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20" yWindow="45" windowWidth="19095" windowHeight="8160" activeTab="3"/>
  </bookViews>
  <sheets>
    <sheet name="Nutrition" sheetId="1" r:id="rId1"/>
    <sheet name="Combinations" sheetId="2" r:id="rId2"/>
    <sheet name="Frequencies" sheetId="3" r:id="rId3"/>
    <sheet name="Chart" sheetId="5" r:id="rId4"/>
  </sheets>
  <definedNames>
    <definedName name="_xlnm._FilterDatabase" localSheetId="1" hidden="1">Combinations!$A$1:$M$4481</definedName>
    <definedName name="beans">Nutrition!$A$6:$B$7</definedName>
    <definedName name="cheese">Nutrition!$A$21:$B$21</definedName>
    <definedName name="cream">Nutrition!$A$23:$B$23</definedName>
    <definedName name="guacamole">Nutrition!$A$25:$B$25</definedName>
    <definedName name="lettuce">Nutrition!$A$27:$B$27</definedName>
    <definedName name="meat">Nutrition!$A$9:$B$12</definedName>
    <definedName name="rice">Nutrition!$A$4:$B$4</definedName>
    <definedName name="salsa">Nutrition!$A$16:$B$19</definedName>
    <definedName name="tortilla">Nutrition!$A$2:$B$2</definedName>
    <definedName name="vegetables">Nutrition!$A$14:$B$14</definedName>
  </definedNames>
  <calcPr calcId="125725"/>
</workbook>
</file>

<file path=xl/calcChain.xml><?xml version="1.0" encoding="utf-8"?>
<calcChain xmlns="http://schemas.openxmlformats.org/spreadsheetml/2006/main">
  <c r="H1" i="3"/>
  <c r="I1"/>
  <c r="G1"/>
  <c r="L19" i="2"/>
  <c r="L21"/>
  <c r="L212"/>
  <c r="L228"/>
  <c r="L153"/>
  <c r="L165"/>
  <c r="L798"/>
  <c r="L834"/>
  <c r="L135"/>
  <c r="L144"/>
  <c r="L726"/>
  <c r="L762"/>
  <c r="L606"/>
  <c r="L634"/>
  <c r="L1781"/>
  <c r="L1831"/>
  <c r="L28"/>
  <c r="L32"/>
  <c r="L277"/>
  <c r="L298"/>
  <c r="L213"/>
  <c r="L229"/>
  <c r="L949"/>
  <c r="L989"/>
  <c r="L180"/>
  <c r="L196"/>
  <c r="L872"/>
  <c r="L910"/>
  <c r="L727"/>
  <c r="L763"/>
  <c r="L1984"/>
  <c r="L2038"/>
  <c r="L114"/>
  <c r="L124"/>
  <c r="L662"/>
  <c r="L692"/>
  <c r="L557"/>
  <c r="L580"/>
  <c r="L1682"/>
  <c r="L1730"/>
  <c r="L508"/>
  <c r="L533"/>
  <c r="L1586"/>
  <c r="L1635"/>
  <c r="L1394"/>
  <c r="L1442"/>
  <c r="L2834"/>
  <c r="L2886"/>
  <c r="L34"/>
  <c r="L37"/>
  <c r="L312"/>
  <c r="L334"/>
  <c r="L238"/>
  <c r="L253"/>
  <c r="L1013"/>
  <c r="L1055"/>
  <c r="L207"/>
  <c r="L222"/>
  <c r="L936"/>
  <c r="L974"/>
  <c r="L785"/>
  <c r="L820"/>
  <c r="L2071"/>
  <c r="L2121"/>
  <c r="L25"/>
  <c r="L29"/>
  <c r="L258"/>
  <c r="L278"/>
  <c r="L197"/>
  <c r="L214"/>
  <c r="L911"/>
  <c r="L950"/>
  <c r="L166"/>
  <c r="L181"/>
  <c r="L835"/>
  <c r="L873"/>
  <c r="L693"/>
  <c r="L728"/>
  <c r="L1929"/>
  <c r="L1985"/>
  <c r="L77"/>
  <c r="L82"/>
  <c r="L509"/>
  <c r="L534"/>
  <c r="L414"/>
  <c r="L437"/>
  <c r="L1395"/>
  <c r="L1443"/>
  <c r="L368"/>
  <c r="L392"/>
  <c r="L1301"/>
  <c r="L1349"/>
  <c r="L1117"/>
  <c r="L1162"/>
  <c r="L2516"/>
  <c r="L2569"/>
  <c r="L96"/>
  <c r="L105"/>
  <c r="L607"/>
  <c r="L635"/>
  <c r="L510"/>
  <c r="L535"/>
  <c r="L1587"/>
  <c r="L1636"/>
  <c r="L461"/>
  <c r="L485"/>
  <c r="L1492"/>
  <c r="L1539"/>
  <c r="L1302"/>
  <c r="L1350"/>
  <c r="L2729"/>
  <c r="L2783"/>
  <c r="L319"/>
  <c r="L342"/>
  <c r="L1205"/>
  <c r="L1251"/>
  <c r="L1028"/>
  <c r="L1070"/>
  <c r="L2408"/>
  <c r="L2461"/>
  <c r="L951"/>
  <c r="L990"/>
  <c r="L2301"/>
  <c r="L2355"/>
  <c r="L2089"/>
  <c r="L2142"/>
  <c r="L3516"/>
  <c r="L3560"/>
  <c r="L110"/>
  <c r="L120"/>
  <c r="L653"/>
  <c r="L682"/>
  <c r="L548"/>
  <c r="L572"/>
  <c r="L1663"/>
  <c r="L1712"/>
  <c r="L502"/>
  <c r="L525"/>
  <c r="L1569"/>
  <c r="L1616"/>
  <c r="L1379"/>
  <c r="L1425"/>
  <c r="L2815"/>
  <c r="L2865"/>
  <c r="L90"/>
  <c r="L97"/>
  <c r="L581"/>
  <c r="L608"/>
  <c r="L486"/>
  <c r="L511"/>
  <c r="L1540"/>
  <c r="L1588"/>
  <c r="L438"/>
  <c r="L462"/>
  <c r="L1444"/>
  <c r="L1493"/>
  <c r="L1252"/>
  <c r="L1303"/>
  <c r="L2672"/>
  <c r="L2730"/>
  <c r="L35"/>
  <c r="L38"/>
  <c r="L320"/>
  <c r="L343"/>
  <c r="L243"/>
  <c r="L259"/>
  <c r="L1029"/>
  <c r="L1071"/>
  <c r="L215"/>
  <c r="L230"/>
  <c r="L952"/>
  <c r="L991"/>
  <c r="L799"/>
  <c r="L836"/>
  <c r="L2090"/>
  <c r="L2143"/>
  <c r="L51"/>
  <c r="L57"/>
  <c r="L415"/>
  <c r="L439"/>
  <c r="L321"/>
  <c r="L344"/>
  <c r="L1206"/>
  <c r="L1253"/>
  <c r="L279"/>
  <c r="L299"/>
  <c r="L1118"/>
  <c r="L1163"/>
  <c r="L953"/>
  <c r="L992"/>
  <c r="L2302"/>
  <c r="L2356"/>
  <c r="L182"/>
  <c r="L198"/>
  <c r="L874"/>
  <c r="L912"/>
  <c r="L729"/>
  <c r="L764"/>
  <c r="L1986"/>
  <c r="L2039"/>
  <c r="L663"/>
  <c r="L694"/>
  <c r="L1879"/>
  <c r="L1930"/>
  <c r="L1683"/>
  <c r="L1731"/>
  <c r="L3131"/>
  <c r="L3179"/>
  <c r="L60"/>
  <c r="L68"/>
  <c r="L451"/>
  <c r="L477"/>
  <c r="L357"/>
  <c r="L382"/>
  <c r="L1280"/>
  <c r="L1330"/>
  <c r="L313"/>
  <c r="L335"/>
  <c r="L1190"/>
  <c r="L1235"/>
  <c r="L1014"/>
  <c r="L1056"/>
  <c r="L2385"/>
  <c r="L2440"/>
  <c r="L46"/>
  <c r="L52"/>
  <c r="L393"/>
  <c r="L416"/>
  <c r="L300"/>
  <c r="L322"/>
  <c r="L1164"/>
  <c r="L1207"/>
  <c r="L260"/>
  <c r="L280"/>
  <c r="L1072"/>
  <c r="L1119"/>
  <c r="L913"/>
  <c r="L954"/>
  <c r="L2248"/>
  <c r="L2303"/>
  <c r="L115"/>
  <c r="L125"/>
  <c r="L664"/>
  <c r="L695"/>
  <c r="L558"/>
  <c r="L582"/>
  <c r="L1684"/>
  <c r="L1732"/>
  <c r="L512"/>
  <c r="L536"/>
  <c r="L1589"/>
  <c r="L1637"/>
  <c r="L1396"/>
  <c r="L1445"/>
  <c r="L2835"/>
  <c r="L2887"/>
  <c r="L154"/>
  <c r="L167"/>
  <c r="L800"/>
  <c r="L837"/>
  <c r="L665"/>
  <c r="L696"/>
  <c r="L1880"/>
  <c r="L1931"/>
  <c r="L609"/>
  <c r="L636"/>
  <c r="L1782"/>
  <c r="L1832"/>
  <c r="L1590"/>
  <c r="L1638"/>
  <c r="L3035"/>
  <c r="L3084"/>
  <c r="L463"/>
  <c r="L487"/>
  <c r="L1494"/>
  <c r="L1541"/>
  <c r="L1304"/>
  <c r="L1351"/>
  <c r="L2731"/>
  <c r="L2784"/>
  <c r="L1208"/>
  <c r="L1254"/>
  <c r="L2619"/>
  <c r="L2673"/>
  <c r="L2409"/>
  <c r="L2462"/>
  <c r="L3755"/>
  <c r="L3788"/>
  <c r="L174"/>
  <c r="L191"/>
  <c r="L857"/>
  <c r="L897"/>
  <c r="L713"/>
  <c r="L749"/>
  <c r="L1960"/>
  <c r="L2016"/>
  <c r="L654"/>
  <c r="L683"/>
  <c r="L1862"/>
  <c r="L1911"/>
  <c r="L1664"/>
  <c r="L1713"/>
  <c r="L3111"/>
  <c r="L3160"/>
  <c r="L145"/>
  <c r="L155"/>
  <c r="L765"/>
  <c r="L801"/>
  <c r="L637"/>
  <c r="L666"/>
  <c r="L1833"/>
  <c r="L1881"/>
  <c r="L583"/>
  <c r="L610"/>
  <c r="L1733"/>
  <c r="L1783"/>
  <c r="L1542"/>
  <c r="L1591"/>
  <c r="L2986"/>
  <c r="L3036"/>
  <c r="L42"/>
  <c r="L47"/>
  <c r="L369"/>
  <c r="L394"/>
  <c r="L281"/>
  <c r="L301"/>
  <c r="L1120"/>
  <c r="L1165"/>
  <c r="L244"/>
  <c r="L261"/>
  <c r="L1030"/>
  <c r="L1073"/>
  <c r="L875"/>
  <c r="L914"/>
  <c r="L2196"/>
  <c r="L2249"/>
  <c r="L64"/>
  <c r="L71"/>
  <c r="L464"/>
  <c r="L488"/>
  <c r="L370"/>
  <c r="L395"/>
  <c r="L1305"/>
  <c r="L1352"/>
  <c r="L323"/>
  <c r="L345"/>
  <c r="L1209"/>
  <c r="L1255"/>
  <c r="L1031"/>
  <c r="L1074"/>
  <c r="L2410"/>
  <c r="L2463"/>
  <c r="L216"/>
  <c r="L231"/>
  <c r="L955"/>
  <c r="L993"/>
  <c r="L802"/>
  <c r="L838"/>
  <c r="L2091"/>
  <c r="L2144"/>
  <c r="L730"/>
  <c r="L766"/>
  <c r="L1987"/>
  <c r="L2040"/>
  <c r="L1784"/>
  <c r="L1834"/>
  <c r="L3231"/>
  <c r="L3281"/>
  <c r="L75"/>
  <c r="L80"/>
  <c r="L503"/>
  <c r="L526"/>
  <c r="L407"/>
  <c r="L429"/>
  <c r="L1380"/>
  <c r="L1426"/>
  <c r="L358"/>
  <c r="L383"/>
  <c r="L1281"/>
  <c r="L1331"/>
  <c r="L1098"/>
  <c r="L1143"/>
  <c r="L2494"/>
  <c r="L2546"/>
  <c r="L58"/>
  <c r="L65"/>
  <c r="L440"/>
  <c r="L465"/>
  <c r="L346"/>
  <c r="L371"/>
  <c r="L1256"/>
  <c r="L1306"/>
  <c r="L302"/>
  <c r="L324"/>
  <c r="L1166"/>
  <c r="L1210"/>
  <c r="L994"/>
  <c r="L1032"/>
  <c r="L2357"/>
  <c r="L2411"/>
  <c r="L136"/>
  <c r="L146"/>
  <c r="L731"/>
  <c r="L767"/>
  <c r="L611"/>
  <c r="L638"/>
  <c r="L1785"/>
  <c r="L1835"/>
  <c r="L559"/>
  <c r="L584"/>
  <c r="L1685"/>
  <c r="L1734"/>
  <c r="L1495"/>
  <c r="L1543"/>
  <c r="L2937"/>
  <c r="L2987"/>
  <c r="L183"/>
  <c r="L199"/>
  <c r="L876"/>
  <c r="L915"/>
  <c r="L732"/>
  <c r="L768"/>
  <c r="L1988"/>
  <c r="L2041"/>
  <c r="L667"/>
  <c r="L697"/>
  <c r="L1882"/>
  <c r="L1932"/>
  <c r="L1686"/>
  <c r="L1735"/>
  <c r="L3132"/>
  <c r="L3180"/>
  <c r="L513"/>
  <c r="L537"/>
  <c r="L1592"/>
  <c r="L1639"/>
  <c r="L1397"/>
  <c r="L1446"/>
  <c r="L2836"/>
  <c r="L2888"/>
  <c r="L1307"/>
  <c r="L1353"/>
  <c r="L2732"/>
  <c r="L2785"/>
  <c r="L2517"/>
  <c r="L2570"/>
  <c r="L3822"/>
  <c r="L3857"/>
  <c r="L208"/>
  <c r="L223"/>
  <c r="L937"/>
  <c r="L975"/>
  <c r="L786"/>
  <c r="L821"/>
  <c r="L2072"/>
  <c r="L2122"/>
  <c r="L714"/>
  <c r="L750"/>
  <c r="L1961"/>
  <c r="L2017"/>
  <c r="L1761"/>
  <c r="L1811"/>
  <c r="L3209"/>
  <c r="L3258"/>
  <c r="L168"/>
  <c r="L184"/>
  <c r="L839"/>
  <c r="L877"/>
  <c r="L698"/>
  <c r="L733"/>
  <c r="L1933"/>
  <c r="L1989"/>
  <c r="L639"/>
  <c r="L668"/>
  <c r="L1836"/>
  <c r="L1883"/>
  <c r="L1640"/>
  <c r="L1687"/>
  <c r="L3085"/>
  <c r="L3133"/>
  <c r="L30"/>
  <c r="L33"/>
  <c r="L282"/>
  <c r="L303"/>
  <c r="L217"/>
  <c r="L232"/>
  <c r="L956"/>
  <c r="L995"/>
  <c r="L185"/>
  <c r="L200"/>
  <c r="L878"/>
  <c r="L916"/>
  <c r="L734"/>
  <c r="L769"/>
  <c r="L1990"/>
  <c r="L2042"/>
  <c r="L43"/>
  <c r="L48"/>
  <c r="L372"/>
  <c r="L396"/>
  <c r="L283"/>
  <c r="L304"/>
  <c r="L1121"/>
  <c r="L1167"/>
  <c r="L245"/>
  <c r="L262"/>
  <c r="L1033"/>
  <c r="L1075"/>
  <c r="L879"/>
  <c r="L917"/>
  <c r="L2197"/>
  <c r="L2250"/>
  <c r="L156"/>
  <c r="L169"/>
  <c r="L803"/>
  <c r="L840"/>
  <c r="L669"/>
  <c r="L699"/>
  <c r="L1884"/>
  <c r="L1934"/>
  <c r="L612"/>
  <c r="L640"/>
  <c r="L1786"/>
  <c r="L1837"/>
  <c r="L1593"/>
  <c r="L1641"/>
  <c r="L3037"/>
  <c r="L3086"/>
  <c r="L50"/>
  <c r="L55"/>
  <c r="L408"/>
  <c r="L430"/>
  <c r="L314"/>
  <c r="L336"/>
  <c r="L1191"/>
  <c r="L1236"/>
  <c r="L270"/>
  <c r="L291"/>
  <c r="L1099"/>
  <c r="L1144"/>
  <c r="L938"/>
  <c r="L976"/>
  <c r="L2281"/>
  <c r="L2333"/>
  <c r="L39"/>
  <c r="L44"/>
  <c r="L347"/>
  <c r="L373"/>
  <c r="L263"/>
  <c r="L284"/>
  <c r="L1076"/>
  <c r="L1122"/>
  <c r="L233"/>
  <c r="L246"/>
  <c r="L996"/>
  <c r="L1034"/>
  <c r="L841"/>
  <c r="L880"/>
  <c r="L2145"/>
  <c r="L2198"/>
  <c r="L98"/>
  <c r="L106"/>
  <c r="L613"/>
  <c r="L641"/>
  <c r="L514"/>
  <c r="L538"/>
  <c r="L1594"/>
  <c r="L1642"/>
  <c r="L466"/>
  <c r="L489"/>
  <c r="L1496"/>
  <c r="L1544"/>
  <c r="L1308"/>
  <c r="L1354"/>
  <c r="L2733"/>
  <c r="L2786"/>
  <c r="L137"/>
  <c r="L147"/>
  <c r="L735"/>
  <c r="L770"/>
  <c r="L614"/>
  <c r="L642"/>
  <c r="L1787"/>
  <c r="L1838"/>
  <c r="L560"/>
  <c r="L585"/>
  <c r="L1688"/>
  <c r="L1736"/>
  <c r="L1497"/>
  <c r="L1545"/>
  <c r="L2938"/>
  <c r="L2988"/>
  <c r="L417"/>
  <c r="L441"/>
  <c r="L1398"/>
  <c r="L1447"/>
  <c r="L1211"/>
  <c r="L1257"/>
  <c r="L2620"/>
  <c r="L2674"/>
  <c r="L1123"/>
  <c r="L1168"/>
  <c r="L2518"/>
  <c r="L2571"/>
  <c r="L2304"/>
  <c r="L2358"/>
  <c r="L3679"/>
  <c r="L3718"/>
  <c r="L152"/>
  <c r="L163"/>
  <c r="L787"/>
  <c r="L822"/>
  <c r="L655"/>
  <c r="L684"/>
  <c r="L1863"/>
  <c r="L1912"/>
  <c r="L597"/>
  <c r="L625"/>
  <c r="L1762"/>
  <c r="L1812"/>
  <c r="L1570"/>
  <c r="L1617"/>
  <c r="L3015"/>
  <c r="L3063"/>
  <c r="L126"/>
  <c r="L138"/>
  <c r="L700"/>
  <c r="L736"/>
  <c r="L586"/>
  <c r="L615"/>
  <c r="L1737"/>
  <c r="L1788"/>
  <c r="L539"/>
  <c r="L561"/>
  <c r="L1643"/>
  <c r="L1689"/>
  <c r="L1448"/>
  <c r="L1498"/>
  <c r="L2889"/>
  <c r="L2939"/>
  <c r="L2"/>
  <c r="L3"/>
  <c r="L116"/>
  <c r="L127"/>
  <c r="L86"/>
  <c r="L91"/>
  <c r="L562"/>
  <c r="L587"/>
  <c r="L78"/>
  <c r="L83"/>
  <c r="L515"/>
  <c r="L540"/>
  <c r="L418"/>
  <c r="L442"/>
  <c r="L1399"/>
  <c r="L1449"/>
  <c r="L7"/>
  <c r="L10"/>
  <c r="L157"/>
  <c r="L170"/>
  <c r="L117"/>
  <c r="L128"/>
  <c r="L670"/>
  <c r="L701"/>
  <c r="L99"/>
  <c r="L107"/>
  <c r="L616"/>
  <c r="L643"/>
  <c r="L516"/>
  <c r="L541"/>
  <c r="L1595"/>
  <c r="L1644"/>
  <c r="L66"/>
  <c r="L72"/>
  <c r="L467"/>
  <c r="L490"/>
  <c r="L374"/>
  <c r="L397"/>
  <c r="L1309"/>
  <c r="L1355"/>
  <c r="L325"/>
  <c r="L348"/>
  <c r="L1212"/>
  <c r="L1258"/>
  <c r="L1035"/>
  <c r="L1077"/>
  <c r="L2412"/>
  <c r="L2464"/>
  <c r="L11"/>
  <c r="L15"/>
  <c r="L175"/>
  <c r="L192"/>
  <c r="L131"/>
  <c r="L141"/>
  <c r="L715"/>
  <c r="L751"/>
  <c r="L111"/>
  <c r="L121"/>
  <c r="L656"/>
  <c r="L685"/>
  <c r="L549"/>
  <c r="L573"/>
  <c r="L1665"/>
  <c r="L1714"/>
  <c r="L6"/>
  <c r="L8"/>
  <c r="L148"/>
  <c r="L158"/>
  <c r="L108"/>
  <c r="L118"/>
  <c r="L644"/>
  <c r="L671"/>
  <c r="L92"/>
  <c r="L100"/>
  <c r="L588"/>
  <c r="L617"/>
  <c r="L491"/>
  <c r="L517"/>
  <c r="L1546"/>
  <c r="L1596"/>
  <c r="L36"/>
  <c r="L40"/>
  <c r="L326"/>
  <c r="L349"/>
  <c r="L247"/>
  <c r="L264"/>
  <c r="L1036"/>
  <c r="L1078"/>
  <c r="L218"/>
  <c r="L234"/>
  <c r="L957"/>
  <c r="L997"/>
  <c r="L804"/>
  <c r="L842"/>
  <c r="L2092"/>
  <c r="L2146"/>
  <c r="L53"/>
  <c r="L59"/>
  <c r="L419"/>
  <c r="L443"/>
  <c r="L327"/>
  <c r="L350"/>
  <c r="L1213"/>
  <c r="L1259"/>
  <c r="L285"/>
  <c r="L305"/>
  <c r="L1124"/>
  <c r="L1169"/>
  <c r="L958"/>
  <c r="L998"/>
  <c r="L2305"/>
  <c r="L2359"/>
  <c r="L186"/>
  <c r="L201"/>
  <c r="L881"/>
  <c r="L918"/>
  <c r="L737"/>
  <c r="L771"/>
  <c r="L1991"/>
  <c r="L2043"/>
  <c r="L672"/>
  <c r="L702"/>
  <c r="L1885"/>
  <c r="L1935"/>
  <c r="L1690"/>
  <c r="L1738"/>
  <c r="L3134"/>
  <c r="L3181"/>
  <c r="L61"/>
  <c r="L69"/>
  <c r="L452"/>
  <c r="L478"/>
  <c r="L359"/>
  <c r="L384"/>
  <c r="L1282"/>
  <c r="L1332"/>
  <c r="L315"/>
  <c r="L337"/>
  <c r="L1192"/>
  <c r="L1237"/>
  <c r="L1015"/>
  <c r="L1057"/>
  <c r="L2386"/>
  <c r="L2441"/>
  <c r="L49"/>
  <c r="L54"/>
  <c r="L398"/>
  <c r="L420"/>
  <c r="L306"/>
  <c r="L328"/>
  <c r="L1170"/>
  <c r="L1214"/>
  <c r="L265"/>
  <c r="L286"/>
  <c r="L1079"/>
  <c r="L1125"/>
  <c r="L919"/>
  <c r="L959"/>
  <c r="L2251"/>
  <c r="L2306"/>
  <c r="L190"/>
  <c r="L204"/>
  <c r="L885"/>
  <c r="L922"/>
  <c r="L739"/>
  <c r="L774"/>
  <c r="L1993"/>
  <c r="L2045"/>
  <c r="L676"/>
  <c r="L705"/>
  <c r="L1888"/>
  <c r="L1937"/>
  <c r="L1692"/>
  <c r="L1740"/>
  <c r="L3135"/>
  <c r="L3182"/>
  <c r="L250"/>
  <c r="L267"/>
  <c r="L1038"/>
  <c r="L1081"/>
  <c r="L886"/>
  <c r="L923"/>
  <c r="L2200"/>
  <c r="L2253"/>
  <c r="L807"/>
  <c r="L845"/>
  <c r="L2093"/>
  <c r="L2147"/>
  <c r="L1889"/>
  <c r="L1938"/>
  <c r="L3327"/>
  <c r="L3376"/>
  <c r="L619"/>
  <c r="L647"/>
  <c r="L1789"/>
  <c r="L1840"/>
  <c r="L1598"/>
  <c r="L1646"/>
  <c r="L3038"/>
  <c r="L3087"/>
  <c r="L1502"/>
  <c r="L1549"/>
  <c r="L2940"/>
  <c r="L2989"/>
  <c r="L2735"/>
  <c r="L2788"/>
  <c r="L3959"/>
  <c r="L3991"/>
  <c r="L273"/>
  <c r="L295"/>
  <c r="L1102"/>
  <c r="L1148"/>
  <c r="L941"/>
  <c r="L980"/>
  <c r="L2282"/>
  <c r="L2335"/>
  <c r="L860"/>
  <c r="L900"/>
  <c r="L2173"/>
  <c r="L2227"/>
  <c r="L1964"/>
  <c r="L2020"/>
  <c r="L3403"/>
  <c r="L3452"/>
  <c r="L236"/>
  <c r="L251"/>
  <c r="L1000"/>
  <c r="L1039"/>
  <c r="L846"/>
  <c r="L887"/>
  <c r="L2148"/>
  <c r="L2201"/>
  <c r="L775"/>
  <c r="L808"/>
  <c r="L2046"/>
  <c r="L2094"/>
  <c r="L1841"/>
  <c r="L1890"/>
  <c r="L3282"/>
  <c r="L3328"/>
  <c r="L472"/>
  <c r="L495"/>
  <c r="L1503"/>
  <c r="L1550"/>
  <c r="L1312"/>
  <c r="L1359"/>
  <c r="L2736"/>
  <c r="L2789"/>
  <c r="L1218"/>
  <c r="L1262"/>
  <c r="L2623"/>
  <c r="L2676"/>
  <c r="L2414"/>
  <c r="L2466"/>
  <c r="L3756"/>
  <c r="L3789"/>
  <c r="L566"/>
  <c r="L591"/>
  <c r="L1693"/>
  <c r="L1741"/>
  <c r="L1504"/>
  <c r="L1551"/>
  <c r="L2941"/>
  <c r="L2990"/>
  <c r="L1402"/>
  <c r="L1452"/>
  <c r="L2837"/>
  <c r="L2890"/>
  <c r="L2624"/>
  <c r="L2677"/>
  <c r="L3890"/>
  <c r="L3924"/>
  <c r="L1127"/>
  <c r="L1173"/>
  <c r="L2519"/>
  <c r="L2573"/>
  <c r="L2308"/>
  <c r="L2361"/>
  <c r="L3680"/>
  <c r="L3719"/>
  <c r="L2202"/>
  <c r="L2254"/>
  <c r="L3603"/>
  <c r="L3642"/>
  <c r="L3429"/>
  <c r="L3475"/>
  <c r="L4342"/>
  <c r="L4364"/>
  <c r="L600"/>
  <c r="L629"/>
  <c r="L1764"/>
  <c r="L1814"/>
  <c r="L1572"/>
  <c r="L1620"/>
  <c r="L3016"/>
  <c r="L3064"/>
  <c r="L1473"/>
  <c r="L1522"/>
  <c r="L2914"/>
  <c r="L2965"/>
  <c r="L2704"/>
  <c r="L2760"/>
  <c r="L3942"/>
  <c r="L3975"/>
  <c r="L544"/>
  <c r="L567"/>
  <c r="L1647"/>
  <c r="L1694"/>
  <c r="L1453"/>
  <c r="L1505"/>
  <c r="L2891"/>
  <c r="L2942"/>
  <c r="L1360"/>
  <c r="L1403"/>
  <c r="L2790"/>
  <c r="L2838"/>
  <c r="L2574"/>
  <c r="L2625"/>
  <c r="L3858"/>
  <c r="L3891"/>
  <c r="L288"/>
  <c r="L308"/>
  <c r="L1128"/>
  <c r="L1174"/>
  <c r="L961"/>
  <c r="L1001"/>
  <c r="L2309"/>
  <c r="L2362"/>
  <c r="L888"/>
  <c r="L924"/>
  <c r="L2203"/>
  <c r="L2255"/>
  <c r="L1994"/>
  <c r="L2047"/>
  <c r="L3430"/>
  <c r="L3476"/>
  <c r="L376"/>
  <c r="L401"/>
  <c r="L1313"/>
  <c r="L1361"/>
  <c r="L1129"/>
  <c r="L1175"/>
  <c r="L2520"/>
  <c r="L2575"/>
  <c r="L1040"/>
  <c r="L1082"/>
  <c r="L2415"/>
  <c r="L2467"/>
  <c r="L2204"/>
  <c r="L2256"/>
  <c r="L3604"/>
  <c r="L3643"/>
  <c r="L809"/>
  <c r="L847"/>
  <c r="L2095"/>
  <c r="L2149"/>
  <c r="L1891"/>
  <c r="L1939"/>
  <c r="L3329"/>
  <c r="L3377"/>
  <c r="L1790"/>
  <c r="L1842"/>
  <c r="L3232"/>
  <c r="L3283"/>
  <c r="L3039"/>
  <c r="L3088"/>
  <c r="L4131"/>
  <c r="L4159"/>
  <c r="L410"/>
  <c r="L433"/>
  <c r="L1382"/>
  <c r="L1428"/>
  <c r="L1195"/>
  <c r="L1240"/>
  <c r="L2599"/>
  <c r="L2651"/>
  <c r="L1103"/>
  <c r="L1149"/>
  <c r="L2496"/>
  <c r="L2548"/>
  <c r="L2283"/>
  <c r="L2336"/>
  <c r="L3664"/>
  <c r="L3701"/>
  <c r="L352"/>
  <c r="L377"/>
  <c r="L1263"/>
  <c r="L1314"/>
  <c r="L1083"/>
  <c r="L1130"/>
  <c r="L2468"/>
  <c r="L2521"/>
  <c r="L1002"/>
  <c r="L1041"/>
  <c r="L2363"/>
  <c r="L2416"/>
  <c r="L2150"/>
  <c r="L2205"/>
  <c r="L3561"/>
  <c r="L3605"/>
  <c r="L620"/>
  <c r="L648"/>
  <c r="L1791"/>
  <c r="L1843"/>
  <c r="L1599"/>
  <c r="L1648"/>
  <c r="L3040"/>
  <c r="L3089"/>
  <c r="L1506"/>
  <c r="L1552"/>
  <c r="L2943"/>
  <c r="L2991"/>
  <c r="L2737"/>
  <c r="L2791"/>
  <c r="L3960"/>
  <c r="L3992"/>
  <c r="L740"/>
  <c r="L776"/>
  <c r="L1995"/>
  <c r="L2048"/>
  <c r="L1792"/>
  <c r="L1844"/>
  <c r="L3233"/>
  <c r="L3284"/>
  <c r="L1695"/>
  <c r="L1742"/>
  <c r="L3136"/>
  <c r="L3183"/>
  <c r="L2944"/>
  <c r="L2992"/>
  <c r="L4077"/>
  <c r="L4104"/>
  <c r="L1404"/>
  <c r="L1454"/>
  <c r="L2839"/>
  <c r="L2892"/>
  <c r="L2626"/>
  <c r="L2678"/>
  <c r="L3892"/>
  <c r="L3925"/>
  <c r="L2522"/>
  <c r="L2576"/>
  <c r="L3823"/>
  <c r="L3859"/>
  <c r="L3681"/>
  <c r="L3720"/>
  <c r="L4441"/>
  <c r="L4453"/>
  <c r="L789"/>
  <c r="L824"/>
  <c r="L2074"/>
  <c r="L2124"/>
  <c r="L1864"/>
  <c r="L1913"/>
  <c r="L3308"/>
  <c r="L3356"/>
  <c r="L1765"/>
  <c r="L1815"/>
  <c r="L3211"/>
  <c r="L3260"/>
  <c r="L3017"/>
  <c r="L3065"/>
  <c r="L4121"/>
  <c r="L4147"/>
  <c r="L706"/>
  <c r="L741"/>
  <c r="L1940"/>
  <c r="L1996"/>
  <c r="L1743"/>
  <c r="L1793"/>
  <c r="L3184"/>
  <c r="L3234"/>
  <c r="L1649"/>
  <c r="L1696"/>
  <c r="L3090"/>
  <c r="L3137"/>
  <c r="L2893"/>
  <c r="L2945"/>
  <c r="L4049"/>
  <c r="L4078"/>
  <c r="L330"/>
  <c r="L353"/>
  <c r="L1219"/>
  <c r="L1264"/>
  <c r="L1042"/>
  <c r="L1084"/>
  <c r="L2417"/>
  <c r="L2469"/>
  <c r="L962"/>
  <c r="L1003"/>
  <c r="L2310"/>
  <c r="L2364"/>
  <c r="L2096"/>
  <c r="L2151"/>
  <c r="L3517"/>
  <c r="L3562"/>
  <c r="L423"/>
  <c r="L446"/>
  <c r="L1405"/>
  <c r="L1455"/>
  <c r="L1220"/>
  <c r="L1265"/>
  <c r="L2627"/>
  <c r="L2679"/>
  <c r="L1131"/>
  <c r="L1176"/>
  <c r="L2523"/>
  <c r="L2577"/>
  <c r="L2311"/>
  <c r="L2365"/>
  <c r="L3682"/>
  <c r="L3721"/>
  <c r="L889"/>
  <c r="L925"/>
  <c r="L2206"/>
  <c r="L2257"/>
  <c r="L1997"/>
  <c r="L2049"/>
  <c r="L3431"/>
  <c r="L3477"/>
  <c r="L1892"/>
  <c r="L1941"/>
  <c r="L3330"/>
  <c r="L3378"/>
  <c r="L3138"/>
  <c r="L3185"/>
  <c r="L4186"/>
  <c r="L4212"/>
  <c r="L457"/>
  <c r="L482"/>
  <c r="L1474"/>
  <c r="L1523"/>
  <c r="L1287"/>
  <c r="L1336"/>
  <c r="L2705"/>
  <c r="L2761"/>
  <c r="L1196"/>
  <c r="L1241"/>
  <c r="L2600"/>
  <c r="L2652"/>
  <c r="L2389"/>
  <c r="L2443"/>
  <c r="L3737"/>
  <c r="L3772"/>
  <c r="L402"/>
  <c r="L424"/>
  <c r="L1362"/>
  <c r="L1406"/>
  <c r="L1177"/>
  <c r="L1221"/>
  <c r="L2578"/>
  <c r="L2628"/>
  <c r="L1085"/>
  <c r="L1132"/>
  <c r="L2470"/>
  <c r="L2524"/>
  <c r="L2258"/>
  <c r="L2312"/>
  <c r="L3644"/>
  <c r="L3683"/>
  <c r="L677"/>
  <c r="L707"/>
  <c r="L1893"/>
  <c r="L1942"/>
  <c r="L1697"/>
  <c r="L1744"/>
  <c r="L3139"/>
  <c r="L3186"/>
  <c r="L1600"/>
  <c r="L1650"/>
  <c r="L3041"/>
  <c r="L3091"/>
  <c r="L2840"/>
  <c r="L2894"/>
  <c r="L4020"/>
  <c r="L4050"/>
  <c r="L810"/>
  <c r="L848"/>
  <c r="L2097"/>
  <c r="L2152"/>
  <c r="L1894"/>
  <c r="L1943"/>
  <c r="L3331"/>
  <c r="L3379"/>
  <c r="L1794"/>
  <c r="L1845"/>
  <c r="L3235"/>
  <c r="L3285"/>
  <c r="L3042"/>
  <c r="L3092"/>
  <c r="L4132"/>
  <c r="L4160"/>
  <c r="L1507"/>
  <c r="L1553"/>
  <c r="L2946"/>
  <c r="L2993"/>
  <c r="L2738"/>
  <c r="L2792"/>
  <c r="L3961"/>
  <c r="L3993"/>
  <c r="L2629"/>
  <c r="L2680"/>
  <c r="L3893"/>
  <c r="L3926"/>
  <c r="L3757"/>
  <c r="L3790"/>
  <c r="L4463"/>
  <c r="L4473"/>
  <c r="L861"/>
  <c r="L901"/>
  <c r="L2174"/>
  <c r="L2228"/>
  <c r="L1965"/>
  <c r="L2021"/>
  <c r="L3404"/>
  <c r="L3453"/>
  <c r="L1865"/>
  <c r="L1914"/>
  <c r="L3309"/>
  <c r="L3357"/>
  <c r="L3112"/>
  <c r="L3161"/>
  <c r="L4173"/>
  <c r="L4200"/>
  <c r="L777"/>
  <c r="L811"/>
  <c r="L2050"/>
  <c r="L2098"/>
  <c r="L1846"/>
  <c r="L1895"/>
  <c r="L3286"/>
  <c r="L3332"/>
  <c r="L1745"/>
  <c r="L1795"/>
  <c r="L3187"/>
  <c r="L3236"/>
  <c r="L2994"/>
  <c r="L3043"/>
  <c r="L4105"/>
  <c r="L4133"/>
  <c r="L252"/>
  <c r="L268"/>
  <c r="L1043"/>
  <c r="L1086"/>
  <c r="L890"/>
  <c r="L926"/>
  <c r="L2207"/>
  <c r="L2259"/>
  <c r="L812"/>
  <c r="L849"/>
  <c r="L2099"/>
  <c r="L2153"/>
  <c r="L1896"/>
  <c r="L1944"/>
  <c r="L3333"/>
  <c r="L3380"/>
  <c r="L331"/>
  <c r="L354"/>
  <c r="L1222"/>
  <c r="L1266"/>
  <c r="L1044"/>
  <c r="L1087"/>
  <c r="L2418"/>
  <c r="L2471"/>
  <c r="L963"/>
  <c r="L1004"/>
  <c r="L2313"/>
  <c r="L2366"/>
  <c r="L2100"/>
  <c r="L2154"/>
  <c r="L3518"/>
  <c r="L3563"/>
  <c r="L742"/>
  <c r="L778"/>
  <c r="L1998"/>
  <c r="L2051"/>
  <c r="L1796"/>
  <c r="L1847"/>
  <c r="L3237"/>
  <c r="L3287"/>
  <c r="L1698"/>
  <c r="L1746"/>
  <c r="L3140"/>
  <c r="L3188"/>
  <c r="L2947"/>
  <c r="L2995"/>
  <c r="L4079"/>
  <c r="L4106"/>
  <c r="L364"/>
  <c r="L388"/>
  <c r="L1288"/>
  <c r="L1337"/>
  <c r="L1104"/>
  <c r="L1150"/>
  <c r="L2497"/>
  <c r="L2549"/>
  <c r="L1019"/>
  <c r="L1060"/>
  <c r="L2390"/>
  <c r="L2444"/>
  <c r="L2175"/>
  <c r="L2229"/>
  <c r="L3582"/>
  <c r="L3623"/>
  <c r="L309"/>
  <c r="L332"/>
  <c r="L1178"/>
  <c r="L1223"/>
  <c r="L1005"/>
  <c r="L1045"/>
  <c r="L2367"/>
  <c r="L2419"/>
  <c r="L927"/>
  <c r="L964"/>
  <c r="L2260"/>
  <c r="L2314"/>
  <c r="L2052"/>
  <c r="L2101"/>
  <c r="L3478"/>
  <c r="L3519"/>
  <c r="L568"/>
  <c r="L592"/>
  <c r="L1699"/>
  <c r="L1747"/>
  <c r="L1508"/>
  <c r="L1554"/>
  <c r="L2948"/>
  <c r="L2996"/>
  <c r="L1407"/>
  <c r="L1456"/>
  <c r="L2841"/>
  <c r="L2895"/>
  <c r="L2630"/>
  <c r="L2681"/>
  <c r="L3894"/>
  <c r="L3927"/>
  <c r="L678"/>
  <c r="L708"/>
  <c r="L1897"/>
  <c r="L1945"/>
  <c r="L1700"/>
  <c r="L1748"/>
  <c r="L3141"/>
  <c r="L3189"/>
  <c r="L1601"/>
  <c r="L1651"/>
  <c r="L3044"/>
  <c r="L3093"/>
  <c r="L2842"/>
  <c r="L2896"/>
  <c r="L4021"/>
  <c r="L4051"/>
  <c r="L1315"/>
  <c r="L1363"/>
  <c r="L2739"/>
  <c r="L2793"/>
  <c r="L2525"/>
  <c r="L2579"/>
  <c r="L3824"/>
  <c r="L3860"/>
  <c r="L2420"/>
  <c r="L2472"/>
  <c r="L3758"/>
  <c r="L3791"/>
  <c r="L3606"/>
  <c r="L3645"/>
  <c r="L4417"/>
  <c r="L4430"/>
  <c r="L720"/>
  <c r="L755"/>
  <c r="L1966"/>
  <c r="L2022"/>
  <c r="L1766"/>
  <c r="L1816"/>
  <c r="L3212"/>
  <c r="L3261"/>
  <c r="L1668"/>
  <c r="L1716"/>
  <c r="L3113"/>
  <c r="L3162"/>
  <c r="L2915"/>
  <c r="L2966"/>
  <c r="L4063"/>
  <c r="L4092"/>
  <c r="L649"/>
  <c r="L679"/>
  <c r="L1848"/>
  <c r="L1898"/>
  <c r="L1652"/>
  <c r="L1701"/>
  <c r="L3094"/>
  <c r="L3142"/>
  <c r="L1555"/>
  <c r="L1602"/>
  <c r="L2997"/>
  <c r="L3045"/>
  <c r="L2794"/>
  <c r="L2843"/>
  <c r="L3994"/>
  <c r="L4022"/>
  <c r="L4"/>
  <c r="L5"/>
  <c r="L132"/>
  <c r="L142"/>
  <c r="L94"/>
  <c r="L102"/>
  <c r="L598"/>
  <c r="L626"/>
  <c r="L85"/>
  <c r="L89"/>
  <c r="L550"/>
  <c r="L574"/>
  <c r="L453"/>
  <c r="L479"/>
  <c r="L1471"/>
  <c r="L1520"/>
  <c r="L12"/>
  <c r="L16"/>
  <c r="L176"/>
  <c r="L193"/>
  <c r="L133"/>
  <c r="L143"/>
  <c r="L716"/>
  <c r="L752"/>
  <c r="L112"/>
  <c r="L122"/>
  <c r="L657"/>
  <c r="L686"/>
  <c r="L551"/>
  <c r="L575"/>
  <c r="L1666"/>
  <c r="L1715"/>
  <c r="L76"/>
  <c r="L81"/>
  <c r="L504"/>
  <c r="L527"/>
  <c r="L409"/>
  <c r="L431"/>
  <c r="L1381"/>
  <c r="L1427"/>
  <c r="L360"/>
  <c r="L385"/>
  <c r="L1283"/>
  <c r="L1333"/>
  <c r="L1100"/>
  <c r="L1145"/>
  <c r="L2495"/>
  <c r="L2547"/>
  <c r="L18"/>
  <c r="L20"/>
  <c r="L206"/>
  <c r="L221"/>
  <c r="L151"/>
  <c r="L162"/>
  <c r="L783"/>
  <c r="L818"/>
  <c r="L130"/>
  <c r="L140"/>
  <c r="L712"/>
  <c r="L748"/>
  <c r="L595"/>
  <c r="L623"/>
  <c r="L1757"/>
  <c r="L1807"/>
  <c r="L9"/>
  <c r="L13"/>
  <c r="L164"/>
  <c r="L177"/>
  <c r="L123"/>
  <c r="L134"/>
  <c r="L687"/>
  <c r="L717"/>
  <c r="L103"/>
  <c r="L113"/>
  <c r="L627"/>
  <c r="L658"/>
  <c r="L528"/>
  <c r="L552"/>
  <c r="L1618"/>
  <c r="L1667"/>
  <c r="L41"/>
  <c r="L45"/>
  <c r="L361"/>
  <c r="L386"/>
  <c r="L271"/>
  <c r="L292"/>
  <c r="L1101"/>
  <c r="L1146"/>
  <c r="L239"/>
  <c r="L254"/>
  <c r="L1016"/>
  <c r="L1058"/>
  <c r="L858"/>
  <c r="L898"/>
  <c r="L2172"/>
  <c r="L2226"/>
  <c r="L62"/>
  <c r="L70"/>
  <c r="L454"/>
  <c r="L480"/>
  <c r="L362"/>
  <c r="L387"/>
  <c r="L1284"/>
  <c r="L1334"/>
  <c r="L316"/>
  <c r="L338"/>
  <c r="L1193"/>
  <c r="L1238"/>
  <c r="L1017"/>
  <c r="L1059"/>
  <c r="L2387"/>
  <c r="L2442"/>
  <c r="L209"/>
  <c r="L224"/>
  <c r="L939"/>
  <c r="L977"/>
  <c r="L788"/>
  <c r="L823"/>
  <c r="L2073"/>
  <c r="L2123"/>
  <c r="L718"/>
  <c r="L753"/>
  <c r="L1962"/>
  <c r="L2018"/>
  <c r="L1763"/>
  <c r="L1813"/>
  <c r="L3210"/>
  <c r="L3259"/>
  <c r="L74"/>
  <c r="L79"/>
  <c r="L500"/>
  <c r="L523"/>
  <c r="L405"/>
  <c r="L427"/>
  <c r="L1375"/>
  <c r="L1421"/>
  <c r="L356"/>
  <c r="L381"/>
  <c r="L1277"/>
  <c r="L1327"/>
  <c r="L1095"/>
  <c r="L1140"/>
  <c r="L2489"/>
  <c r="L2541"/>
  <c r="L56"/>
  <c r="L63"/>
  <c r="L432"/>
  <c r="L455"/>
  <c r="L339"/>
  <c r="L363"/>
  <c r="L1239"/>
  <c r="L1285"/>
  <c r="L293"/>
  <c r="L317"/>
  <c r="L1147"/>
  <c r="L1194"/>
  <c r="L978"/>
  <c r="L1018"/>
  <c r="L2334"/>
  <c r="L2388"/>
  <c r="L211"/>
  <c r="L226"/>
  <c r="L942"/>
  <c r="L981"/>
  <c r="L790"/>
  <c r="L825"/>
  <c r="L2075"/>
  <c r="L2125"/>
  <c r="L721"/>
  <c r="L756"/>
  <c r="L1967"/>
  <c r="L2023"/>
  <c r="L1767"/>
  <c r="L1817"/>
  <c r="L3213"/>
  <c r="L3262"/>
  <c r="L274"/>
  <c r="L296"/>
  <c r="L1105"/>
  <c r="L1151"/>
  <c r="L943"/>
  <c r="L982"/>
  <c r="L2284"/>
  <c r="L2337"/>
  <c r="L862"/>
  <c r="L902"/>
  <c r="L2176"/>
  <c r="L2230"/>
  <c r="L1968"/>
  <c r="L2024"/>
  <c r="L3405"/>
  <c r="L3454"/>
  <c r="L659"/>
  <c r="L688"/>
  <c r="L1866"/>
  <c r="L1915"/>
  <c r="L1669"/>
  <c r="L1717"/>
  <c r="L3114"/>
  <c r="L3163"/>
  <c r="L1573"/>
  <c r="L1621"/>
  <c r="L3018"/>
  <c r="L3066"/>
  <c r="L2816"/>
  <c r="L2866"/>
  <c r="L4008"/>
  <c r="L4036"/>
  <c r="L311"/>
  <c r="L333"/>
  <c r="L1187"/>
  <c r="L1232"/>
  <c r="L1012"/>
  <c r="L1054"/>
  <c r="L2382"/>
  <c r="L2437"/>
  <c r="L933"/>
  <c r="L971"/>
  <c r="L2276"/>
  <c r="L2328"/>
  <c r="L2067"/>
  <c r="L2117"/>
  <c r="L3496"/>
  <c r="L3538"/>
  <c r="L255"/>
  <c r="L275"/>
  <c r="L1061"/>
  <c r="L1106"/>
  <c r="L903"/>
  <c r="L944"/>
  <c r="L2231"/>
  <c r="L2285"/>
  <c r="L826"/>
  <c r="L863"/>
  <c r="L2126"/>
  <c r="L2177"/>
  <c r="L1916"/>
  <c r="L1969"/>
  <c r="L3358"/>
  <c r="L3406"/>
  <c r="L506"/>
  <c r="L530"/>
  <c r="L1574"/>
  <c r="L1622"/>
  <c r="L1383"/>
  <c r="L1429"/>
  <c r="L2817"/>
  <c r="L2867"/>
  <c r="L1289"/>
  <c r="L1338"/>
  <c r="L2706"/>
  <c r="L2762"/>
  <c r="L2498"/>
  <c r="L2550"/>
  <c r="L3808"/>
  <c r="L3842"/>
  <c r="L601"/>
  <c r="L630"/>
  <c r="L1768"/>
  <c r="L1818"/>
  <c r="L1575"/>
  <c r="L1623"/>
  <c r="L3019"/>
  <c r="L3067"/>
  <c r="L1475"/>
  <c r="L1524"/>
  <c r="L2916"/>
  <c r="L2967"/>
  <c r="L2707"/>
  <c r="L2763"/>
  <c r="L3943"/>
  <c r="L3976"/>
  <c r="L1197"/>
  <c r="L1242"/>
  <c r="L2601"/>
  <c r="L2653"/>
  <c r="L2391"/>
  <c r="L2445"/>
  <c r="L3738"/>
  <c r="L3773"/>
  <c r="L2286"/>
  <c r="L2338"/>
  <c r="L3665"/>
  <c r="L3702"/>
  <c r="L3501"/>
  <c r="L3543"/>
  <c r="L4374"/>
  <c r="L4392"/>
  <c r="L652"/>
  <c r="L681"/>
  <c r="L1859"/>
  <c r="L1908"/>
  <c r="L1661"/>
  <c r="L1710"/>
  <c r="L3108"/>
  <c r="L3157"/>
  <c r="L1565"/>
  <c r="L1612"/>
  <c r="L3010"/>
  <c r="L3058"/>
  <c r="L2810"/>
  <c r="L2860"/>
  <c r="L4005"/>
  <c r="L4033"/>
  <c r="L576"/>
  <c r="L602"/>
  <c r="L1718"/>
  <c r="L1769"/>
  <c r="L1525"/>
  <c r="L1576"/>
  <c r="L2968"/>
  <c r="L3020"/>
  <c r="L1430"/>
  <c r="L1476"/>
  <c r="L2868"/>
  <c r="L2917"/>
  <c r="L2654"/>
  <c r="L2708"/>
  <c r="L3909"/>
  <c r="L3944"/>
  <c r="L318"/>
  <c r="L340"/>
  <c r="L1198"/>
  <c r="L1243"/>
  <c r="L1020"/>
  <c r="L1062"/>
  <c r="L2392"/>
  <c r="L2446"/>
  <c r="L945"/>
  <c r="L983"/>
  <c r="L2287"/>
  <c r="L2339"/>
  <c r="L2076"/>
  <c r="L2127"/>
  <c r="L3502"/>
  <c r="L3544"/>
  <c r="L411"/>
  <c r="L434"/>
  <c r="L1384"/>
  <c r="L1431"/>
  <c r="L1199"/>
  <c r="L1244"/>
  <c r="L2602"/>
  <c r="L2655"/>
  <c r="L1107"/>
  <c r="L1152"/>
  <c r="L2499"/>
  <c r="L2551"/>
  <c r="L2288"/>
  <c r="L2340"/>
  <c r="L3666"/>
  <c r="L3703"/>
  <c r="L864"/>
  <c r="L904"/>
  <c r="L2178"/>
  <c r="L2232"/>
  <c r="L1970"/>
  <c r="L2025"/>
  <c r="L3407"/>
  <c r="L3455"/>
  <c r="L1867"/>
  <c r="L1917"/>
  <c r="L3310"/>
  <c r="L3359"/>
  <c r="L3115"/>
  <c r="L3164"/>
  <c r="L4174"/>
  <c r="L4201"/>
  <c r="L450"/>
  <c r="L476"/>
  <c r="L1469"/>
  <c r="L1518"/>
  <c r="L1278"/>
  <c r="L1328"/>
  <c r="L2699"/>
  <c r="L2755"/>
  <c r="L1188"/>
  <c r="L1233"/>
  <c r="L2596"/>
  <c r="L2648"/>
  <c r="L2383"/>
  <c r="L2438"/>
  <c r="L3735"/>
  <c r="L3770"/>
  <c r="L389"/>
  <c r="L412"/>
  <c r="L1339"/>
  <c r="L1385"/>
  <c r="L1153"/>
  <c r="L1200"/>
  <c r="L2552"/>
  <c r="L2603"/>
  <c r="L1063"/>
  <c r="L1108"/>
  <c r="L2447"/>
  <c r="L2500"/>
  <c r="L2233"/>
  <c r="L2289"/>
  <c r="L3624"/>
  <c r="L3667"/>
  <c r="L660"/>
  <c r="L689"/>
  <c r="L1868"/>
  <c r="L1918"/>
  <c r="L1670"/>
  <c r="L1719"/>
  <c r="L3116"/>
  <c r="L3165"/>
  <c r="L1577"/>
  <c r="L1624"/>
  <c r="L3021"/>
  <c r="L3068"/>
  <c r="L2818"/>
  <c r="L2869"/>
  <c r="L4009"/>
  <c r="L4037"/>
  <c r="L791"/>
  <c r="L827"/>
  <c r="L2077"/>
  <c r="L2128"/>
  <c r="L1869"/>
  <c r="L1919"/>
  <c r="L3311"/>
  <c r="L3360"/>
  <c r="L1770"/>
  <c r="L1819"/>
  <c r="L3214"/>
  <c r="L3263"/>
  <c r="L3022"/>
  <c r="L3069"/>
  <c r="L4122"/>
  <c r="L4148"/>
  <c r="L1477"/>
  <c r="L1526"/>
  <c r="L2918"/>
  <c r="L2969"/>
  <c r="L2709"/>
  <c r="L2764"/>
  <c r="L3945"/>
  <c r="L3977"/>
  <c r="L2604"/>
  <c r="L2656"/>
  <c r="L3875"/>
  <c r="L3910"/>
  <c r="L3739"/>
  <c r="L3774"/>
  <c r="L4458"/>
  <c r="L4468"/>
  <c r="L855"/>
  <c r="L895"/>
  <c r="L2170"/>
  <c r="L2224"/>
  <c r="L1957"/>
  <c r="L2013"/>
  <c r="L3399"/>
  <c r="L3448"/>
  <c r="L1860"/>
  <c r="L1909"/>
  <c r="L3305"/>
  <c r="L3353"/>
  <c r="L3109"/>
  <c r="L3158"/>
  <c r="L4172"/>
  <c r="L4199"/>
  <c r="L757"/>
  <c r="L792"/>
  <c r="L2026"/>
  <c r="L2078"/>
  <c r="L1820"/>
  <c r="L1870"/>
  <c r="L3264"/>
  <c r="L3312"/>
  <c r="L1720"/>
  <c r="L1771"/>
  <c r="L3166"/>
  <c r="L3215"/>
  <c r="L2970"/>
  <c r="L3023"/>
  <c r="L4093"/>
  <c r="L4123"/>
  <c r="L365"/>
  <c r="L390"/>
  <c r="L1290"/>
  <c r="L1340"/>
  <c r="L1109"/>
  <c r="L1154"/>
  <c r="L2501"/>
  <c r="L2553"/>
  <c r="L1021"/>
  <c r="L1064"/>
  <c r="L2393"/>
  <c r="L2448"/>
  <c r="L2179"/>
  <c r="L2234"/>
  <c r="L3583"/>
  <c r="L3625"/>
  <c r="L458"/>
  <c r="L483"/>
  <c r="L1478"/>
  <c r="L1527"/>
  <c r="L1291"/>
  <c r="L1341"/>
  <c r="L2710"/>
  <c r="L2765"/>
  <c r="L1201"/>
  <c r="L1245"/>
  <c r="L2605"/>
  <c r="L2657"/>
  <c r="L2394"/>
  <c r="L2449"/>
  <c r="L3740"/>
  <c r="L3775"/>
  <c r="L946"/>
  <c r="L984"/>
  <c r="L2290"/>
  <c r="L2341"/>
  <c r="L2079"/>
  <c r="L2129"/>
  <c r="L3503"/>
  <c r="L3545"/>
  <c r="L1971"/>
  <c r="L2027"/>
  <c r="L3408"/>
  <c r="L3456"/>
  <c r="L3216"/>
  <c r="L3265"/>
  <c r="L4228"/>
  <c r="L4255"/>
  <c r="L501"/>
  <c r="L524"/>
  <c r="L1566"/>
  <c r="L1613"/>
  <c r="L1376"/>
  <c r="L1422"/>
  <c r="L2811"/>
  <c r="L2861"/>
  <c r="L1279"/>
  <c r="L1329"/>
  <c r="L2700"/>
  <c r="L2756"/>
  <c r="L2490"/>
  <c r="L2542"/>
  <c r="L3804"/>
  <c r="L3838"/>
  <c r="L435"/>
  <c r="L459"/>
  <c r="L1432"/>
  <c r="L1479"/>
  <c r="L1246"/>
  <c r="L1292"/>
  <c r="L2658"/>
  <c r="L2711"/>
  <c r="L1155"/>
  <c r="L1202"/>
  <c r="L2554"/>
  <c r="L2606"/>
  <c r="L2342"/>
  <c r="L2395"/>
  <c r="L3704"/>
  <c r="L3741"/>
  <c r="L722"/>
  <c r="L758"/>
  <c r="L1972"/>
  <c r="L2028"/>
  <c r="L1772"/>
  <c r="L1821"/>
  <c r="L3217"/>
  <c r="L3266"/>
  <c r="L1671"/>
  <c r="L1721"/>
  <c r="L3117"/>
  <c r="L3167"/>
  <c r="L2919"/>
  <c r="L2971"/>
  <c r="L4064"/>
  <c r="L4094"/>
  <c r="L865"/>
  <c r="L905"/>
  <c r="L2180"/>
  <c r="L2235"/>
  <c r="L1973"/>
  <c r="L2029"/>
  <c r="L3409"/>
  <c r="L3457"/>
  <c r="L1871"/>
  <c r="L1920"/>
  <c r="L3313"/>
  <c r="L3361"/>
  <c r="L3118"/>
  <c r="L3168"/>
  <c r="L4175"/>
  <c r="L4202"/>
  <c r="L1578"/>
  <c r="L1625"/>
  <c r="L3024"/>
  <c r="L3070"/>
  <c r="L2819"/>
  <c r="L2870"/>
  <c r="L4010"/>
  <c r="L4038"/>
  <c r="L2712"/>
  <c r="L2766"/>
  <c r="L3946"/>
  <c r="L3978"/>
  <c r="L3809"/>
  <c r="L3843"/>
  <c r="L4479"/>
  <c r="L4491"/>
  <c r="L934"/>
  <c r="L972"/>
  <c r="L2277"/>
  <c r="L2329"/>
  <c r="L2068"/>
  <c r="L2118"/>
  <c r="L3497"/>
  <c r="L3539"/>
  <c r="L1958"/>
  <c r="L2014"/>
  <c r="L3400"/>
  <c r="L3449"/>
  <c r="L3205"/>
  <c r="L3254"/>
  <c r="L4225"/>
  <c r="L4252"/>
  <c r="L828"/>
  <c r="L866"/>
  <c r="L2130"/>
  <c r="L2181"/>
  <c r="L1921"/>
  <c r="L1974"/>
  <c r="L3362"/>
  <c r="L3410"/>
  <c r="L1822"/>
  <c r="L1872"/>
  <c r="L3267"/>
  <c r="L3314"/>
  <c r="L3071"/>
  <c r="L3119"/>
  <c r="L4149"/>
  <c r="L4176"/>
  <c r="L276"/>
  <c r="L297"/>
  <c r="L1110"/>
  <c r="L1156"/>
  <c r="L947"/>
  <c r="L985"/>
  <c r="L2291"/>
  <c r="L2343"/>
  <c r="L867"/>
  <c r="L906"/>
  <c r="L2182"/>
  <c r="L2236"/>
  <c r="L1975"/>
  <c r="L2030"/>
  <c r="L3411"/>
  <c r="L3458"/>
  <c r="L366"/>
  <c r="L391"/>
  <c r="L1293"/>
  <c r="L1342"/>
  <c r="L1111"/>
  <c r="L1157"/>
  <c r="L2502"/>
  <c r="L2555"/>
  <c r="L1022"/>
  <c r="L1065"/>
  <c r="L2396"/>
  <c r="L2450"/>
  <c r="L2183"/>
  <c r="L2237"/>
  <c r="L3584"/>
  <c r="L3626"/>
  <c r="L793"/>
  <c r="L829"/>
  <c r="L2080"/>
  <c r="L2131"/>
  <c r="L1873"/>
  <c r="L1922"/>
  <c r="L3315"/>
  <c r="L3363"/>
  <c r="L1773"/>
  <c r="L1823"/>
  <c r="L3218"/>
  <c r="L3268"/>
  <c r="L3025"/>
  <c r="L3072"/>
  <c r="L4124"/>
  <c r="L4150"/>
  <c r="L406"/>
  <c r="L428"/>
  <c r="L1377"/>
  <c r="L1423"/>
  <c r="L1189"/>
  <c r="L1234"/>
  <c r="L2597"/>
  <c r="L2649"/>
  <c r="L1096"/>
  <c r="L1141"/>
  <c r="L2491"/>
  <c r="L2543"/>
  <c r="L2278"/>
  <c r="L2330"/>
  <c r="L3660"/>
  <c r="L3697"/>
  <c r="L341"/>
  <c r="L367"/>
  <c r="L1247"/>
  <c r="L1294"/>
  <c r="L1066"/>
  <c r="L1112"/>
  <c r="L2451"/>
  <c r="L2503"/>
  <c r="L986"/>
  <c r="L1023"/>
  <c r="L2344"/>
  <c r="L2397"/>
  <c r="L2132"/>
  <c r="L2184"/>
  <c r="L3546"/>
  <c r="L3585"/>
  <c r="L603"/>
  <c r="L631"/>
  <c r="L1774"/>
  <c r="L1824"/>
  <c r="L1579"/>
  <c r="L1626"/>
  <c r="L3026"/>
  <c r="L3073"/>
  <c r="L1480"/>
  <c r="L1528"/>
  <c r="L2920"/>
  <c r="L2972"/>
  <c r="L2713"/>
  <c r="L2767"/>
  <c r="L3947"/>
  <c r="L3979"/>
  <c r="L723"/>
  <c r="L759"/>
  <c r="L1976"/>
  <c r="L2031"/>
  <c r="L1775"/>
  <c r="L1825"/>
  <c r="L3219"/>
  <c r="L3269"/>
  <c r="L1672"/>
  <c r="L1722"/>
  <c r="L3120"/>
  <c r="L3169"/>
  <c r="L2921"/>
  <c r="L2973"/>
  <c r="L4065"/>
  <c r="L4095"/>
  <c r="L1386"/>
  <c r="L1433"/>
  <c r="L2820"/>
  <c r="L2871"/>
  <c r="L2607"/>
  <c r="L2659"/>
  <c r="L3876"/>
  <c r="L3911"/>
  <c r="L2504"/>
  <c r="L2556"/>
  <c r="L3810"/>
  <c r="L3844"/>
  <c r="L3668"/>
  <c r="L3705"/>
  <c r="L4437"/>
  <c r="L4448"/>
  <c r="L784"/>
  <c r="L819"/>
  <c r="L2069"/>
  <c r="L2119"/>
  <c r="L1861"/>
  <c r="L1910"/>
  <c r="L3306"/>
  <c r="L3354"/>
  <c r="L1758"/>
  <c r="L1808"/>
  <c r="L3206"/>
  <c r="L3255"/>
  <c r="L3011"/>
  <c r="L3059"/>
  <c r="L4118"/>
  <c r="L4144"/>
  <c r="L690"/>
  <c r="L724"/>
  <c r="L1923"/>
  <c r="L1977"/>
  <c r="L1723"/>
  <c r="L1776"/>
  <c r="L3170"/>
  <c r="L3220"/>
  <c r="L1627"/>
  <c r="L1673"/>
  <c r="L3074"/>
  <c r="L3121"/>
  <c r="L2872"/>
  <c r="L2922"/>
  <c r="L4039"/>
  <c r="L4066"/>
  <c r="L14"/>
  <c r="L17"/>
  <c r="L187"/>
  <c r="L202"/>
  <c r="L139"/>
  <c r="L149"/>
  <c r="L738"/>
  <c r="L772"/>
  <c r="L119"/>
  <c r="L129"/>
  <c r="L673"/>
  <c r="L703"/>
  <c r="L563"/>
  <c r="L589"/>
  <c r="L1691"/>
  <c r="L1739"/>
  <c r="L23"/>
  <c r="L26"/>
  <c r="L248"/>
  <c r="L266"/>
  <c r="L188"/>
  <c r="L203"/>
  <c r="L882"/>
  <c r="L920"/>
  <c r="L159"/>
  <c r="L171"/>
  <c r="L805"/>
  <c r="L843"/>
  <c r="L674"/>
  <c r="L704"/>
  <c r="L1886"/>
  <c r="L1936"/>
  <c r="L101"/>
  <c r="L109"/>
  <c r="L618"/>
  <c r="L645"/>
  <c r="L518"/>
  <c r="L542"/>
  <c r="L1597"/>
  <c r="L1645"/>
  <c r="L468"/>
  <c r="L492"/>
  <c r="L1499"/>
  <c r="L1547"/>
  <c r="L1310"/>
  <c r="L1356"/>
  <c r="L2734"/>
  <c r="L2787"/>
  <c r="L27"/>
  <c r="L31"/>
  <c r="L272"/>
  <c r="L294"/>
  <c r="L210"/>
  <c r="L225"/>
  <c r="L940"/>
  <c r="L979"/>
  <c r="L178"/>
  <c r="L194"/>
  <c r="L859"/>
  <c r="L899"/>
  <c r="L719"/>
  <c r="L754"/>
  <c r="L1963"/>
  <c r="L2019"/>
  <c r="L22"/>
  <c r="L24"/>
  <c r="L235"/>
  <c r="L249"/>
  <c r="L172"/>
  <c r="L189"/>
  <c r="L844"/>
  <c r="L883"/>
  <c r="L150"/>
  <c r="L160"/>
  <c r="L773"/>
  <c r="L806"/>
  <c r="L646"/>
  <c r="L675"/>
  <c r="L1839"/>
  <c r="L1887"/>
  <c r="L67"/>
  <c r="L73"/>
  <c r="L469"/>
  <c r="L493"/>
  <c r="L375"/>
  <c r="L399"/>
  <c r="L1311"/>
  <c r="L1357"/>
  <c r="L329"/>
  <c r="L351"/>
  <c r="L1215"/>
  <c r="L1260"/>
  <c r="L1037"/>
  <c r="L1080"/>
  <c r="L2413"/>
  <c r="L2465"/>
  <c r="L87"/>
  <c r="L93"/>
  <c r="L564"/>
  <c r="L590"/>
  <c r="L470"/>
  <c r="L494"/>
  <c r="L1500"/>
  <c r="L1548"/>
  <c r="L421"/>
  <c r="L444"/>
  <c r="L1400"/>
  <c r="L1450"/>
  <c r="L1216"/>
  <c r="L1261"/>
  <c r="L2621"/>
  <c r="L2675"/>
  <c r="L287"/>
  <c r="L307"/>
  <c r="L1126"/>
  <c r="L1171"/>
  <c r="L960"/>
  <c r="L999"/>
  <c r="L2307"/>
  <c r="L2360"/>
  <c r="L884"/>
  <c r="L921"/>
  <c r="L2199"/>
  <c r="L2252"/>
  <c r="L1992"/>
  <c r="L2044"/>
  <c r="L3428"/>
  <c r="L3474"/>
  <c r="L95"/>
  <c r="L104"/>
  <c r="L599"/>
  <c r="L628"/>
  <c r="L505"/>
  <c r="L529"/>
  <c r="L1571"/>
  <c r="L1619"/>
  <c r="L456"/>
  <c r="L481"/>
  <c r="L1472"/>
  <c r="L1521"/>
  <c r="L1286"/>
  <c r="L1335"/>
  <c r="L2703"/>
  <c r="L2759"/>
  <c r="L84"/>
  <c r="L88"/>
  <c r="L543"/>
  <c r="L565"/>
  <c r="L445"/>
  <c r="L471"/>
  <c r="L1451"/>
  <c r="L1501"/>
  <c r="L400"/>
  <c r="L422"/>
  <c r="L1358"/>
  <c r="L1401"/>
  <c r="L1172"/>
  <c r="L1217"/>
  <c r="L2572"/>
  <c r="L2622"/>
  <c r="L289"/>
  <c r="L310"/>
  <c r="L1133"/>
  <c r="L1179"/>
  <c r="L965"/>
  <c r="L1006"/>
  <c r="L2315"/>
  <c r="L2368"/>
  <c r="L891"/>
  <c r="L928"/>
  <c r="L2208"/>
  <c r="L2261"/>
  <c r="L1999"/>
  <c r="L2053"/>
  <c r="L3432"/>
  <c r="L3479"/>
  <c r="L378"/>
  <c r="L403"/>
  <c r="L1316"/>
  <c r="L1364"/>
  <c r="L1134"/>
  <c r="L1180"/>
  <c r="L2526"/>
  <c r="L2580"/>
  <c r="L1046"/>
  <c r="L1088"/>
  <c r="L2421"/>
  <c r="L2473"/>
  <c r="L2209"/>
  <c r="L2262"/>
  <c r="L3607"/>
  <c r="L3646"/>
  <c r="L813"/>
  <c r="L850"/>
  <c r="L2102"/>
  <c r="L2155"/>
  <c r="L1899"/>
  <c r="L1946"/>
  <c r="L3334"/>
  <c r="L3381"/>
  <c r="L1797"/>
  <c r="L1849"/>
  <c r="L3238"/>
  <c r="L3288"/>
  <c r="L3046"/>
  <c r="L3095"/>
  <c r="L4134"/>
  <c r="L4161"/>
  <c r="L413"/>
  <c r="L436"/>
  <c r="L1387"/>
  <c r="L1434"/>
  <c r="L1203"/>
  <c r="L1248"/>
  <c r="L2608"/>
  <c r="L2660"/>
  <c r="L1113"/>
  <c r="L1158"/>
  <c r="L2505"/>
  <c r="L2557"/>
  <c r="L2292"/>
  <c r="L2345"/>
  <c r="L3669"/>
  <c r="L3706"/>
  <c r="L355"/>
  <c r="L379"/>
  <c r="L1267"/>
  <c r="L1317"/>
  <c r="L1089"/>
  <c r="L1135"/>
  <c r="L2474"/>
  <c r="L2527"/>
  <c r="L1007"/>
  <c r="L1047"/>
  <c r="L2369"/>
  <c r="L2422"/>
  <c r="L2156"/>
  <c r="L2210"/>
  <c r="L3564"/>
  <c r="L3608"/>
  <c r="L621"/>
  <c r="L650"/>
  <c r="L1798"/>
  <c r="L1850"/>
  <c r="L1603"/>
  <c r="L1653"/>
  <c r="L3047"/>
  <c r="L3096"/>
  <c r="L1509"/>
  <c r="L1556"/>
  <c r="L2949"/>
  <c r="L2998"/>
  <c r="L2740"/>
  <c r="L2795"/>
  <c r="L3962"/>
  <c r="L3995"/>
  <c r="L743"/>
  <c r="L779"/>
  <c r="L2000"/>
  <c r="L2054"/>
  <c r="L1799"/>
  <c r="L1851"/>
  <c r="L3239"/>
  <c r="L3289"/>
  <c r="L1702"/>
  <c r="L1749"/>
  <c r="L3143"/>
  <c r="L3190"/>
  <c r="L2950"/>
  <c r="L2999"/>
  <c r="L4080"/>
  <c r="L4107"/>
  <c r="L1408"/>
  <c r="L1457"/>
  <c r="L2844"/>
  <c r="L2897"/>
  <c r="L2631"/>
  <c r="L2682"/>
  <c r="L3895"/>
  <c r="L3928"/>
  <c r="L2528"/>
  <c r="L2581"/>
  <c r="L3825"/>
  <c r="L3861"/>
  <c r="L3684"/>
  <c r="L3722"/>
  <c r="L4442"/>
  <c r="L4454"/>
  <c r="L794"/>
  <c r="L830"/>
  <c r="L2081"/>
  <c r="L2133"/>
  <c r="L1874"/>
  <c r="L1924"/>
  <c r="L3316"/>
  <c r="L3364"/>
  <c r="L1777"/>
  <c r="L1826"/>
  <c r="L3221"/>
  <c r="L3270"/>
  <c r="L3027"/>
  <c r="L3075"/>
  <c r="L4125"/>
  <c r="L4151"/>
  <c r="L709"/>
  <c r="L744"/>
  <c r="L1947"/>
  <c r="L2001"/>
  <c r="L1750"/>
  <c r="L1800"/>
  <c r="L3191"/>
  <c r="L3240"/>
  <c r="L1654"/>
  <c r="L1703"/>
  <c r="L3097"/>
  <c r="L3144"/>
  <c r="L2898"/>
  <c r="L2951"/>
  <c r="L4052"/>
  <c r="L4081"/>
  <c r="L425"/>
  <c r="L447"/>
  <c r="L1409"/>
  <c r="L1458"/>
  <c r="L1224"/>
  <c r="L1268"/>
  <c r="L2632"/>
  <c r="L2683"/>
  <c r="L1136"/>
  <c r="L1181"/>
  <c r="L2529"/>
  <c r="L2582"/>
  <c r="L2316"/>
  <c r="L2370"/>
  <c r="L3685"/>
  <c r="L3723"/>
  <c r="L519"/>
  <c r="L545"/>
  <c r="L1604"/>
  <c r="L1655"/>
  <c r="L1410"/>
  <c r="L1459"/>
  <c r="L2845"/>
  <c r="L2899"/>
  <c r="L1318"/>
  <c r="L1365"/>
  <c r="L2741"/>
  <c r="L2796"/>
  <c r="L2530"/>
  <c r="L2583"/>
  <c r="L3826"/>
  <c r="L3862"/>
  <c r="L1048"/>
  <c r="L1090"/>
  <c r="L2423"/>
  <c r="L2475"/>
  <c r="L2211"/>
  <c r="L2263"/>
  <c r="L3609"/>
  <c r="L3647"/>
  <c r="L2103"/>
  <c r="L2157"/>
  <c r="L3520"/>
  <c r="L3565"/>
  <c r="L3335"/>
  <c r="L3382"/>
  <c r="L4292"/>
  <c r="L4317"/>
  <c r="L553"/>
  <c r="L577"/>
  <c r="L1674"/>
  <c r="L1724"/>
  <c r="L1481"/>
  <c r="L1529"/>
  <c r="L2923"/>
  <c r="L2974"/>
  <c r="L1388"/>
  <c r="L1435"/>
  <c r="L2821"/>
  <c r="L2873"/>
  <c r="L2609"/>
  <c r="L2661"/>
  <c r="L3877"/>
  <c r="L3912"/>
  <c r="L496"/>
  <c r="L520"/>
  <c r="L1557"/>
  <c r="L1605"/>
  <c r="L1366"/>
  <c r="L1411"/>
  <c r="L2797"/>
  <c r="L2846"/>
  <c r="L1269"/>
  <c r="L1319"/>
  <c r="L2684"/>
  <c r="L2742"/>
  <c r="L2476"/>
  <c r="L2531"/>
  <c r="L3792"/>
  <c r="L3827"/>
  <c r="L814"/>
  <c r="L851"/>
  <c r="L2104"/>
  <c r="L2158"/>
  <c r="L1900"/>
  <c r="L1948"/>
  <c r="L3336"/>
  <c r="L3383"/>
  <c r="L1801"/>
  <c r="L1852"/>
  <c r="L3241"/>
  <c r="L3290"/>
  <c r="L3048"/>
  <c r="L3098"/>
  <c r="L4135"/>
  <c r="L4162"/>
  <c r="L966"/>
  <c r="L1008"/>
  <c r="L2317"/>
  <c r="L2371"/>
  <c r="L2105"/>
  <c r="L2159"/>
  <c r="L3521"/>
  <c r="L3566"/>
  <c r="L2002"/>
  <c r="L2055"/>
  <c r="L3433"/>
  <c r="L3480"/>
  <c r="L3242"/>
  <c r="L3291"/>
  <c r="L4241"/>
  <c r="L4268"/>
  <c r="L1704"/>
  <c r="L1751"/>
  <c r="L3145"/>
  <c r="L3192"/>
  <c r="L2952"/>
  <c r="L3000"/>
  <c r="L4082"/>
  <c r="L4108"/>
  <c r="L2847"/>
  <c r="L2900"/>
  <c r="L4023"/>
  <c r="L4053"/>
  <c r="L3896"/>
  <c r="L3929"/>
  <c r="L4507"/>
  <c r="L4516"/>
  <c r="L1024"/>
  <c r="L1067"/>
  <c r="L2398"/>
  <c r="L2452"/>
  <c r="L2185"/>
  <c r="L2238"/>
  <c r="L3586"/>
  <c r="L3627"/>
  <c r="L2082"/>
  <c r="L2134"/>
  <c r="L3504"/>
  <c r="L3547"/>
  <c r="L3317"/>
  <c r="L3365"/>
  <c r="L4281"/>
  <c r="L4306"/>
  <c r="L929"/>
  <c r="L967"/>
  <c r="L2264"/>
  <c r="L2318"/>
  <c r="L2056"/>
  <c r="L2106"/>
  <c r="L3481"/>
  <c r="L3522"/>
  <c r="L1949"/>
  <c r="L2003"/>
  <c r="L3384"/>
  <c r="L3434"/>
  <c r="L3193"/>
  <c r="L3243"/>
  <c r="L4213"/>
  <c r="L4242"/>
  <c r="L473"/>
  <c r="L497"/>
  <c r="L1510"/>
  <c r="L1558"/>
  <c r="L1320"/>
  <c r="L1367"/>
  <c r="L2743"/>
  <c r="L2798"/>
  <c r="L1225"/>
  <c r="L1270"/>
  <c r="L2633"/>
  <c r="L2685"/>
  <c r="L2424"/>
  <c r="L2477"/>
  <c r="L3759"/>
  <c r="L3793"/>
  <c r="L569"/>
  <c r="L593"/>
  <c r="L1705"/>
  <c r="L1752"/>
  <c r="L1511"/>
  <c r="L1559"/>
  <c r="L2953"/>
  <c r="L3001"/>
  <c r="L1412"/>
  <c r="L1460"/>
  <c r="L2848"/>
  <c r="L2901"/>
  <c r="L2634"/>
  <c r="L2686"/>
  <c r="L3897"/>
  <c r="L3930"/>
  <c r="L1137"/>
  <c r="L1182"/>
  <c r="L2532"/>
  <c r="L2584"/>
  <c r="L2319"/>
  <c r="L2372"/>
  <c r="L3686"/>
  <c r="L3724"/>
  <c r="L2212"/>
  <c r="L2265"/>
  <c r="L3610"/>
  <c r="L3648"/>
  <c r="L3435"/>
  <c r="L3482"/>
  <c r="L4343"/>
  <c r="L4365"/>
  <c r="L604"/>
  <c r="L632"/>
  <c r="L1778"/>
  <c r="L1827"/>
  <c r="L1580"/>
  <c r="L1628"/>
  <c r="L3028"/>
  <c r="L3076"/>
  <c r="L1482"/>
  <c r="L1530"/>
  <c r="L2924"/>
  <c r="L2975"/>
  <c r="L2714"/>
  <c r="L2768"/>
  <c r="L3948"/>
  <c r="L3980"/>
  <c r="L546"/>
  <c r="L570"/>
  <c r="L1656"/>
  <c r="L1706"/>
  <c r="L1461"/>
  <c r="L1512"/>
  <c r="L2902"/>
  <c r="L2954"/>
  <c r="L1368"/>
  <c r="L1413"/>
  <c r="L2799"/>
  <c r="L2849"/>
  <c r="L2585"/>
  <c r="L2635"/>
  <c r="L3863"/>
  <c r="L3898"/>
  <c r="L892"/>
  <c r="L930"/>
  <c r="L2213"/>
  <c r="L2266"/>
  <c r="L2004"/>
  <c r="L2057"/>
  <c r="L3436"/>
  <c r="L3483"/>
  <c r="L1901"/>
  <c r="L1950"/>
  <c r="L3337"/>
  <c r="L3385"/>
  <c r="L3146"/>
  <c r="L3194"/>
  <c r="L4187"/>
  <c r="L4214"/>
  <c r="L1049"/>
  <c r="L1091"/>
  <c r="L2425"/>
  <c r="L2478"/>
  <c r="L2214"/>
  <c r="L2267"/>
  <c r="L3611"/>
  <c r="L3649"/>
  <c r="L2107"/>
  <c r="L2160"/>
  <c r="L3523"/>
  <c r="L3567"/>
  <c r="L3338"/>
  <c r="L3386"/>
  <c r="L4293"/>
  <c r="L4318"/>
  <c r="L1802"/>
  <c r="L1853"/>
  <c r="L3244"/>
  <c r="L3292"/>
  <c r="L3049"/>
  <c r="L3099"/>
  <c r="L4136"/>
  <c r="L4163"/>
  <c r="L2955"/>
  <c r="L3002"/>
  <c r="L4083"/>
  <c r="L4109"/>
  <c r="L3963"/>
  <c r="L3996"/>
  <c r="L4524"/>
  <c r="L4531"/>
  <c r="L1114"/>
  <c r="L1159"/>
  <c r="L2506"/>
  <c r="L2558"/>
  <c r="L2293"/>
  <c r="L2346"/>
  <c r="L3670"/>
  <c r="L3707"/>
  <c r="L2186"/>
  <c r="L2239"/>
  <c r="L3587"/>
  <c r="L3628"/>
  <c r="L3412"/>
  <c r="L3459"/>
  <c r="L4330"/>
  <c r="L4352"/>
  <c r="L1009"/>
  <c r="L1050"/>
  <c r="L2373"/>
  <c r="L2426"/>
  <c r="L2161"/>
  <c r="L2215"/>
  <c r="L3568"/>
  <c r="L3612"/>
  <c r="L2058"/>
  <c r="L2108"/>
  <c r="L3484"/>
  <c r="L3524"/>
  <c r="L3293"/>
  <c r="L3339"/>
  <c r="L4269"/>
  <c r="L4294"/>
  <c r="L380"/>
  <c r="L404"/>
  <c r="L1321"/>
  <c r="L1369"/>
  <c r="L1138"/>
  <c r="L1183"/>
  <c r="L2533"/>
  <c r="L2586"/>
  <c r="L1051"/>
  <c r="L1092"/>
  <c r="L2427"/>
  <c r="L2479"/>
  <c r="L2216"/>
  <c r="L2268"/>
  <c r="L3613"/>
  <c r="L3650"/>
  <c r="L474"/>
  <c r="L498"/>
  <c r="L1513"/>
  <c r="L1560"/>
  <c r="L1322"/>
  <c r="L1370"/>
  <c r="L2744"/>
  <c r="L2800"/>
  <c r="L1226"/>
  <c r="L1271"/>
  <c r="L2636"/>
  <c r="L2687"/>
  <c r="L2428"/>
  <c r="L2480"/>
  <c r="L3760"/>
  <c r="L3794"/>
  <c r="L968"/>
  <c r="L1010"/>
  <c r="L2320"/>
  <c r="L2374"/>
  <c r="L2109"/>
  <c r="L2162"/>
  <c r="L3525"/>
  <c r="L3569"/>
  <c r="L2005"/>
  <c r="L2059"/>
  <c r="L3437"/>
  <c r="L3485"/>
  <c r="L3245"/>
  <c r="L3294"/>
  <c r="L4243"/>
  <c r="L4270"/>
  <c r="L507"/>
  <c r="L531"/>
  <c r="L1581"/>
  <c r="L1629"/>
  <c r="L1389"/>
  <c r="L1436"/>
  <c r="L2822"/>
  <c r="L2874"/>
  <c r="L1295"/>
  <c r="L1343"/>
  <c r="L2715"/>
  <c r="L2769"/>
  <c r="L2507"/>
  <c r="L2559"/>
  <c r="L3811"/>
  <c r="L3845"/>
  <c r="L448"/>
  <c r="L475"/>
  <c r="L1462"/>
  <c r="L1514"/>
  <c r="L1272"/>
  <c r="L1323"/>
  <c r="L2688"/>
  <c r="L2745"/>
  <c r="L1184"/>
  <c r="L1227"/>
  <c r="L2587"/>
  <c r="L2637"/>
  <c r="L2375"/>
  <c r="L2429"/>
  <c r="L3725"/>
  <c r="L3761"/>
  <c r="L745"/>
  <c r="L780"/>
  <c r="L2006"/>
  <c r="L2060"/>
  <c r="L1803"/>
  <c r="L1854"/>
  <c r="L3246"/>
  <c r="L3295"/>
  <c r="L1707"/>
  <c r="L1753"/>
  <c r="L3147"/>
  <c r="L3195"/>
  <c r="L2956"/>
  <c r="L3003"/>
  <c r="L4084"/>
  <c r="L4110"/>
  <c r="L893"/>
  <c r="L931"/>
  <c r="L2217"/>
  <c r="L2269"/>
  <c r="L2007"/>
  <c r="L2061"/>
  <c r="L3438"/>
  <c r="L3486"/>
  <c r="L1902"/>
  <c r="L1951"/>
  <c r="L3340"/>
  <c r="L3387"/>
  <c r="L3148"/>
  <c r="L3196"/>
  <c r="L4188"/>
  <c r="L4215"/>
  <c r="L1606"/>
  <c r="L1657"/>
  <c r="L3050"/>
  <c r="L3100"/>
  <c r="L2850"/>
  <c r="L2903"/>
  <c r="L4024"/>
  <c r="L4054"/>
  <c r="L2746"/>
  <c r="L2801"/>
  <c r="L3964"/>
  <c r="L3997"/>
  <c r="L3828"/>
  <c r="L3864"/>
  <c r="L4485"/>
  <c r="L4497"/>
  <c r="L948"/>
  <c r="L987"/>
  <c r="L2294"/>
  <c r="L2347"/>
  <c r="L2083"/>
  <c r="L2135"/>
  <c r="L3505"/>
  <c r="L3548"/>
  <c r="L1978"/>
  <c r="L2032"/>
  <c r="L3413"/>
  <c r="L3460"/>
  <c r="L3222"/>
  <c r="L3271"/>
  <c r="L4229"/>
  <c r="L4256"/>
  <c r="L852"/>
  <c r="L894"/>
  <c r="L2163"/>
  <c r="L2218"/>
  <c r="L1952"/>
  <c r="L2008"/>
  <c r="L3388"/>
  <c r="L3439"/>
  <c r="L1855"/>
  <c r="L1903"/>
  <c r="L3296"/>
  <c r="L3341"/>
  <c r="L3101"/>
  <c r="L3149"/>
  <c r="L4164"/>
  <c r="L4189"/>
  <c r="L161"/>
  <c r="L173"/>
  <c r="L815"/>
  <c r="L853"/>
  <c r="L680"/>
  <c r="L710"/>
  <c r="L1904"/>
  <c r="L1953"/>
  <c r="L622"/>
  <c r="L651"/>
  <c r="L1804"/>
  <c r="L1856"/>
  <c r="L1607"/>
  <c r="L1658"/>
  <c r="L3051"/>
  <c r="L3102"/>
  <c r="L219"/>
  <c r="L237"/>
  <c r="L969"/>
  <c r="L1011"/>
  <c r="L816"/>
  <c r="L854"/>
  <c r="L2110"/>
  <c r="L2164"/>
  <c r="L746"/>
  <c r="L781"/>
  <c r="L2009"/>
  <c r="L2062"/>
  <c r="L1805"/>
  <c r="L1857"/>
  <c r="L3247"/>
  <c r="L3297"/>
  <c r="L571"/>
  <c r="L594"/>
  <c r="L1708"/>
  <c r="L1754"/>
  <c r="L1515"/>
  <c r="L1561"/>
  <c r="L2957"/>
  <c r="L3004"/>
  <c r="L1414"/>
  <c r="L1463"/>
  <c r="L2851"/>
  <c r="L2904"/>
  <c r="L2638"/>
  <c r="L2689"/>
  <c r="L3899"/>
  <c r="L3931"/>
  <c r="L240"/>
  <c r="L256"/>
  <c r="L1025"/>
  <c r="L1068"/>
  <c r="L868"/>
  <c r="L907"/>
  <c r="L2187"/>
  <c r="L2240"/>
  <c r="L795"/>
  <c r="L831"/>
  <c r="L2084"/>
  <c r="L2136"/>
  <c r="L1875"/>
  <c r="L1925"/>
  <c r="L3318"/>
  <c r="L3366"/>
  <c r="L205"/>
  <c r="L220"/>
  <c r="L932"/>
  <c r="L970"/>
  <c r="L782"/>
  <c r="L817"/>
  <c r="L2063"/>
  <c r="L2111"/>
  <c r="L711"/>
  <c r="L747"/>
  <c r="L1954"/>
  <c r="L2010"/>
  <c r="L1755"/>
  <c r="L1806"/>
  <c r="L3197"/>
  <c r="L3248"/>
  <c r="L426"/>
  <c r="L449"/>
  <c r="L1415"/>
  <c r="L1464"/>
  <c r="L1228"/>
  <c r="L1273"/>
  <c r="L2639"/>
  <c r="L2690"/>
  <c r="L1139"/>
  <c r="L1185"/>
  <c r="L2534"/>
  <c r="L2588"/>
  <c r="L2321"/>
  <c r="L2376"/>
  <c r="L3687"/>
  <c r="L3726"/>
  <c r="L521"/>
  <c r="L547"/>
  <c r="L1608"/>
  <c r="L1659"/>
  <c r="L1416"/>
  <c r="L1465"/>
  <c r="L2852"/>
  <c r="L2905"/>
  <c r="L1324"/>
  <c r="L1371"/>
  <c r="L2747"/>
  <c r="L2802"/>
  <c r="L2535"/>
  <c r="L2589"/>
  <c r="L3829"/>
  <c r="L3865"/>
  <c r="L1052"/>
  <c r="L1093"/>
  <c r="L2430"/>
  <c r="L2481"/>
  <c r="L2219"/>
  <c r="L2270"/>
  <c r="L3614"/>
  <c r="L3651"/>
  <c r="L2112"/>
  <c r="L2165"/>
  <c r="L3526"/>
  <c r="L3570"/>
  <c r="L3342"/>
  <c r="L3389"/>
  <c r="L4295"/>
  <c r="L4319"/>
  <c r="L554"/>
  <c r="L578"/>
  <c r="L1675"/>
  <c r="L1725"/>
  <c r="L1483"/>
  <c r="L1531"/>
  <c r="L2925"/>
  <c r="L2976"/>
  <c r="L1390"/>
  <c r="L1437"/>
  <c r="L2823"/>
  <c r="L2875"/>
  <c r="L2610"/>
  <c r="L2662"/>
  <c r="L3878"/>
  <c r="L3913"/>
  <c r="L499"/>
  <c r="L522"/>
  <c r="L1562"/>
  <c r="L1609"/>
  <c r="L1372"/>
  <c r="L1417"/>
  <c r="L2803"/>
  <c r="L2853"/>
  <c r="L1274"/>
  <c r="L1325"/>
  <c r="L2691"/>
  <c r="L2748"/>
  <c r="L2482"/>
  <c r="L2536"/>
  <c r="L3795"/>
  <c r="L3830"/>
  <c r="L1053"/>
  <c r="L1094"/>
  <c r="L2431"/>
  <c r="L2483"/>
  <c r="L2220"/>
  <c r="L2271"/>
  <c r="L3615"/>
  <c r="L3652"/>
  <c r="L2113"/>
  <c r="L2166"/>
  <c r="L3527"/>
  <c r="L3571"/>
  <c r="L3343"/>
  <c r="L3390"/>
  <c r="L4296"/>
  <c r="L4320"/>
  <c r="L1229"/>
  <c r="L1275"/>
  <c r="L2640"/>
  <c r="L2692"/>
  <c r="L2432"/>
  <c r="L2484"/>
  <c r="L3762"/>
  <c r="L3796"/>
  <c r="L2322"/>
  <c r="L2377"/>
  <c r="L3688"/>
  <c r="L3727"/>
  <c r="L3528"/>
  <c r="L3572"/>
  <c r="L4383"/>
  <c r="L4401"/>
  <c r="L2011"/>
  <c r="L2064"/>
  <c r="L3440"/>
  <c r="L3487"/>
  <c r="L3249"/>
  <c r="L3298"/>
  <c r="L4244"/>
  <c r="L4271"/>
  <c r="L3150"/>
  <c r="L3198"/>
  <c r="L4190"/>
  <c r="L4216"/>
  <c r="L4085"/>
  <c r="L4111"/>
  <c r="L4555"/>
  <c r="L4563"/>
  <c r="L1297"/>
  <c r="L1346"/>
  <c r="L2718"/>
  <c r="L2773"/>
  <c r="L2509"/>
  <c r="L2562"/>
  <c r="L3812"/>
  <c r="L3847"/>
  <c r="L2400"/>
  <c r="L2454"/>
  <c r="L3743"/>
  <c r="L3777"/>
  <c r="L3589"/>
  <c r="L3630"/>
  <c r="L4408"/>
  <c r="L4423"/>
  <c r="L1186"/>
  <c r="L1230"/>
  <c r="L2590"/>
  <c r="L2641"/>
  <c r="L2378"/>
  <c r="L2433"/>
  <c r="L3728"/>
  <c r="L3763"/>
  <c r="L2272"/>
  <c r="L2323"/>
  <c r="L3653"/>
  <c r="L3689"/>
  <c r="L3488"/>
  <c r="L3529"/>
  <c r="L4366"/>
  <c r="L4384"/>
  <c r="L1709"/>
  <c r="L1756"/>
  <c r="L3151"/>
  <c r="L3199"/>
  <c r="L2958"/>
  <c r="L3005"/>
  <c r="L4086"/>
  <c r="L4112"/>
  <c r="L2854"/>
  <c r="L2906"/>
  <c r="L4025"/>
  <c r="L4055"/>
  <c r="L3900"/>
  <c r="L3932"/>
  <c r="L4508"/>
  <c r="L4517"/>
  <c r="L1905"/>
  <c r="L1955"/>
  <c r="L3344"/>
  <c r="L3391"/>
  <c r="L3152"/>
  <c r="L3200"/>
  <c r="L4191"/>
  <c r="L4217"/>
  <c r="L3052"/>
  <c r="L3103"/>
  <c r="L4137"/>
  <c r="L4165"/>
  <c r="L4026"/>
  <c r="L4056"/>
  <c r="L4537"/>
  <c r="L4545"/>
  <c r="L2749"/>
  <c r="L2804"/>
  <c r="L3965"/>
  <c r="L3998"/>
  <c r="L3831"/>
  <c r="L3866"/>
  <c r="L4486"/>
  <c r="L4498"/>
  <c r="L3764"/>
  <c r="L3797"/>
  <c r="L4464"/>
  <c r="L4474"/>
  <c r="L4418"/>
  <c r="L4431"/>
  <c r="L4626"/>
  <c r="L4627"/>
  <c r="L1980"/>
  <c r="L2035"/>
  <c r="L3415"/>
  <c r="L3462"/>
  <c r="L3223"/>
  <c r="L3273"/>
  <c r="L4230"/>
  <c r="L4257"/>
  <c r="L3123"/>
  <c r="L3172"/>
  <c r="L4177"/>
  <c r="L4203"/>
  <c r="L4067"/>
  <c r="L4096"/>
  <c r="L4549"/>
  <c r="L4558"/>
  <c r="L1858"/>
  <c r="L1906"/>
  <c r="L3299"/>
  <c r="L3345"/>
  <c r="L3104"/>
  <c r="L3153"/>
  <c r="L4166"/>
  <c r="L4192"/>
  <c r="L3006"/>
  <c r="L3053"/>
  <c r="L4113"/>
  <c r="L4138"/>
  <c r="L3999"/>
  <c r="L4027"/>
  <c r="L4532"/>
  <c r="L4538"/>
  <c r="L1326"/>
  <c r="L1373"/>
  <c r="L2750"/>
  <c r="L2805"/>
  <c r="L2537"/>
  <c r="L2591"/>
  <c r="L3832"/>
  <c r="L3867"/>
  <c r="L2434"/>
  <c r="L2485"/>
  <c r="L3765"/>
  <c r="L3798"/>
  <c r="L3616"/>
  <c r="L3654"/>
  <c r="L4419"/>
  <c r="L4432"/>
  <c r="L1516"/>
  <c r="L1563"/>
  <c r="L2959"/>
  <c r="L3007"/>
  <c r="L2751"/>
  <c r="L2806"/>
  <c r="L3966"/>
  <c r="L4000"/>
  <c r="L2642"/>
  <c r="L2693"/>
  <c r="L3901"/>
  <c r="L3933"/>
  <c r="L3766"/>
  <c r="L3799"/>
  <c r="L4465"/>
  <c r="L4475"/>
  <c r="L2324"/>
  <c r="L2379"/>
  <c r="L3690"/>
  <c r="L3729"/>
  <c r="L3530"/>
  <c r="L3573"/>
  <c r="L4385"/>
  <c r="L4402"/>
  <c r="L3441"/>
  <c r="L3489"/>
  <c r="L4344"/>
  <c r="L4367"/>
  <c r="L4245"/>
  <c r="L4272"/>
  <c r="L4601"/>
  <c r="L4609"/>
  <c r="L1583"/>
  <c r="L1632"/>
  <c r="L3030"/>
  <c r="L3078"/>
  <c r="L2826"/>
  <c r="L2878"/>
  <c r="L4011"/>
  <c r="L4040"/>
  <c r="L2719"/>
  <c r="L2774"/>
  <c r="L3950"/>
  <c r="L3982"/>
  <c r="L3813"/>
  <c r="L3848"/>
  <c r="L4480"/>
  <c r="L4492"/>
  <c r="L1466"/>
  <c r="L1517"/>
  <c r="L2907"/>
  <c r="L2960"/>
  <c r="L2694"/>
  <c r="L2752"/>
  <c r="L3934"/>
  <c r="L3967"/>
  <c r="L2592"/>
  <c r="L2643"/>
  <c r="L3868"/>
  <c r="L3902"/>
  <c r="L3730"/>
  <c r="L3767"/>
  <c r="L4455"/>
  <c r="L4466"/>
  <c r="L2012"/>
  <c r="L2065"/>
  <c r="L3442"/>
  <c r="L3490"/>
  <c r="L3250"/>
  <c r="L3300"/>
  <c r="L4246"/>
  <c r="L4273"/>
  <c r="L3154"/>
  <c r="L3201"/>
  <c r="L4193"/>
  <c r="L4218"/>
  <c r="L4087"/>
  <c r="L4114"/>
  <c r="L4556"/>
  <c r="L4564"/>
  <c r="L2221"/>
  <c r="L2273"/>
  <c r="L3617"/>
  <c r="L3655"/>
  <c r="L3443"/>
  <c r="L3491"/>
  <c r="L4345"/>
  <c r="L4368"/>
  <c r="L3346"/>
  <c r="L3392"/>
  <c r="L4297"/>
  <c r="L4321"/>
  <c r="L4194"/>
  <c r="L4219"/>
  <c r="L4586"/>
  <c r="L4593"/>
  <c r="L3054"/>
  <c r="L3105"/>
  <c r="L4139"/>
  <c r="L4167"/>
  <c r="L4028"/>
  <c r="L4057"/>
  <c r="L4539"/>
  <c r="L4546"/>
  <c r="L3968"/>
  <c r="L4001"/>
  <c r="L4525"/>
  <c r="L4533"/>
  <c r="L4487"/>
  <c r="L4499"/>
  <c r="L4633"/>
  <c r="L4635"/>
  <c r="L2296"/>
  <c r="L2349"/>
  <c r="L3672"/>
  <c r="L3709"/>
  <c r="L3506"/>
  <c r="L3549"/>
  <c r="L4375"/>
  <c r="L4393"/>
  <c r="L3416"/>
  <c r="L3463"/>
  <c r="L4332"/>
  <c r="L4354"/>
  <c r="L4231"/>
  <c r="L4258"/>
  <c r="L4597"/>
  <c r="L4605"/>
  <c r="L2167"/>
  <c r="L2222"/>
  <c r="L3574"/>
  <c r="L3618"/>
  <c r="L3393"/>
  <c r="L3444"/>
  <c r="L4322"/>
  <c r="L4346"/>
  <c r="L3301"/>
  <c r="L3347"/>
  <c r="L4274"/>
  <c r="L4298"/>
  <c r="L4168"/>
  <c r="L4195"/>
  <c r="L4579"/>
  <c r="L4587"/>
  <c r="L1418"/>
  <c r="L1467"/>
  <c r="L2855"/>
  <c r="L2908"/>
  <c r="L2644"/>
  <c r="L2695"/>
  <c r="L3903"/>
  <c r="L3935"/>
  <c r="L2538"/>
  <c r="L2593"/>
  <c r="L3833"/>
  <c r="L3869"/>
  <c r="L3691"/>
  <c r="L3731"/>
  <c r="L4443"/>
  <c r="L4456"/>
  <c r="L1610"/>
  <c r="L1660"/>
  <c r="L3055"/>
  <c r="L3106"/>
  <c r="L2856"/>
  <c r="L2909"/>
  <c r="L4029"/>
  <c r="L4058"/>
  <c r="L2753"/>
  <c r="L2807"/>
  <c r="L3969"/>
  <c r="L4002"/>
  <c r="L3834"/>
  <c r="L3870"/>
  <c r="L4488"/>
  <c r="L4500"/>
  <c r="L2435"/>
  <c r="L2486"/>
  <c r="L3768"/>
  <c r="L3800"/>
  <c r="L3619"/>
  <c r="L3656"/>
  <c r="L4420"/>
  <c r="L4433"/>
  <c r="L3531"/>
  <c r="L3575"/>
  <c r="L4386"/>
  <c r="L4403"/>
  <c r="L4299"/>
  <c r="L4323"/>
  <c r="L4616"/>
  <c r="L4621"/>
  <c r="L1679"/>
  <c r="L1728"/>
  <c r="L3124"/>
  <c r="L3173"/>
  <c r="L2929"/>
  <c r="L2979"/>
  <c r="L4068"/>
  <c r="L4097"/>
  <c r="L2827"/>
  <c r="L2879"/>
  <c r="L4012"/>
  <c r="L4041"/>
  <c r="L3881"/>
  <c r="L3915"/>
  <c r="L4502"/>
  <c r="L4512"/>
  <c r="L1564"/>
  <c r="L1611"/>
  <c r="L3008"/>
  <c r="L3056"/>
  <c r="L2808"/>
  <c r="L2857"/>
  <c r="L4003"/>
  <c r="L4030"/>
  <c r="L2696"/>
  <c r="L2754"/>
  <c r="L3936"/>
  <c r="L3970"/>
  <c r="L3801"/>
  <c r="L3835"/>
  <c r="L4476"/>
  <c r="L4489"/>
  <c r="L2114"/>
  <c r="L2168"/>
  <c r="L3532"/>
  <c r="L3576"/>
  <c r="L3348"/>
  <c r="L3394"/>
  <c r="L4300"/>
  <c r="L4324"/>
  <c r="L3251"/>
  <c r="L3302"/>
  <c r="L4247"/>
  <c r="L4275"/>
  <c r="L4140"/>
  <c r="L4169"/>
  <c r="L4571"/>
  <c r="L4580"/>
  <c r="L2325"/>
  <c r="L2380"/>
  <c r="L3692"/>
  <c r="L3732"/>
  <c r="L3533"/>
  <c r="L3577"/>
  <c r="L4387"/>
  <c r="L4404"/>
  <c r="L3445"/>
  <c r="L3492"/>
  <c r="L4347"/>
  <c r="L4369"/>
  <c r="L4248"/>
  <c r="L4276"/>
  <c r="L4602"/>
  <c r="L4610"/>
  <c r="L3155"/>
  <c r="L3202"/>
  <c r="L4196"/>
  <c r="L4220"/>
  <c r="L4088"/>
  <c r="L4115"/>
  <c r="L4557"/>
  <c r="L4565"/>
  <c r="L4031"/>
  <c r="L4059"/>
  <c r="L4540"/>
  <c r="L4547"/>
  <c r="L4509"/>
  <c r="L4518"/>
  <c r="L4637"/>
  <c r="L4639"/>
  <c r="L2401"/>
  <c r="L2455"/>
  <c r="L3744"/>
  <c r="L3778"/>
  <c r="L3590"/>
  <c r="L3631"/>
  <c r="L4409"/>
  <c r="L4424"/>
  <c r="L3507"/>
  <c r="L3550"/>
  <c r="L4376"/>
  <c r="L4394"/>
  <c r="L4282"/>
  <c r="L4307"/>
  <c r="L4612"/>
  <c r="L4618"/>
  <c r="L2274"/>
  <c r="L2326"/>
  <c r="L3657"/>
  <c r="L3693"/>
  <c r="L3493"/>
  <c r="L3534"/>
  <c r="L4370"/>
  <c r="L4388"/>
  <c r="L3395"/>
  <c r="L3446"/>
  <c r="L4325"/>
  <c r="L4348"/>
  <c r="L4221"/>
  <c r="L4249"/>
  <c r="L4594"/>
  <c r="L4603"/>
  <c r="L1231"/>
  <c r="L1276"/>
  <c r="L2645"/>
  <c r="L2697"/>
  <c r="L2436"/>
  <c r="L2487"/>
  <c r="L3769"/>
  <c r="L3802"/>
  <c r="L2327"/>
  <c r="L2381"/>
  <c r="L3694"/>
  <c r="L3733"/>
  <c r="L3535"/>
  <c r="L3578"/>
  <c r="L4389"/>
  <c r="L4405"/>
  <c r="L1419"/>
  <c r="L1468"/>
  <c r="L2858"/>
  <c r="L2910"/>
  <c r="L2646"/>
  <c r="L2698"/>
  <c r="L3904"/>
  <c r="L3937"/>
  <c r="L2539"/>
  <c r="L2594"/>
  <c r="L3836"/>
  <c r="L3871"/>
  <c r="L3695"/>
  <c r="L3734"/>
  <c r="L4444"/>
  <c r="L4457"/>
  <c r="L2223"/>
  <c r="L2275"/>
  <c r="L3620"/>
  <c r="L3658"/>
  <c r="L3447"/>
  <c r="L3494"/>
  <c r="L4349"/>
  <c r="L4371"/>
  <c r="L3349"/>
  <c r="L3396"/>
  <c r="L4301"/>
  <c r="L4326"/>
  <c r="L4197"/>
  <c r="L4222"/>
  <c r="L4588"/>
  <c r="L4595"/>
  <c r="L1488"/>
  <c r="L1535"/>
  <c r="L2930"/>
  <c r="L2980"/>
  <c r="L2720"/>
  <c r="L2775"/>
  <c r="L3951"/>
  <c r="L3983"/>
  <c r="L2614"/>
  <c r="L2665"/>
  <c r="L3882"/>
  <c r="L3916"/>
  <c r="L3745"/>
  <c r="L3779"/>
  <c r="L4459"/>
  <c r="L4469"/>
  <c r="L1374"/>
  <c r="L1420"/>
  <c r="L2809"/>
  <c r="L2859"/>
  <c r="L2595"/>
  <c r="L2647"/>
  <c r="L3872"/>
  <c r="L3905"/>
  <c r="L2488"/>
  <c r="L2540"/>
  <c r="L3803"/>
  <c r="L3837"/>
  <c r="L3659"/>
  <c r="L3696"/>
  <c r="L4434"/>
  <c r="L4445"/>
  <c r="L1907"/>
  <c r="L1956"/>
  <c r="L3350"/>
  <c r="L3397"/>
  <c r="L3156"/>
  <c r="L3203"/>
  <c r="L4198"/>
  <c r="L4223"/>
  <c r="L3057"/>
  <c r="L3107"/>
  <c r="L4141"/>
  <c r="L4170"/>
  <c r="L4032"/>
  <c r="L4060"/>
  <c r="L4541"/>
  <c r="L4548"/>
  <c r="L2115"/>
  <c r="L2169"/>
  <c r="L3536"/>
  <c r="L3579"/>
  <c r="L3351"/>
  <c r="L3398"/>
  <c r="L4302"/>
  <c r="L4327"/>
  <c r="L3252"/>
  <c r="L3303"/>
  <c r="L4250"/>
  <c r="L4277"/>
  <c r="L4142"/>
  <c r="L4171"/>
  <c r="L4572"/>
  <c r="L4581"/>
  <c r="L2961"/>
  <c r="L3009"/>
  <c r="L4089"/>
  <c r="L4116"/>
  <c r="L3971"/>
  <c r="L4004"/>
  <c r="L4526"/>
  <c r="L4534"/>
  <c r="L3906"/>
  <c r="L3938"/>
  <c r="L4510"/>
  <c r="L4519"/>
  <c r="L4467"/>
  <c r="L4477"/>
  <c r="L4630"/>
  <c r="L4631"/>
  <c r="L2191"/>
  <c r="L2243"/>
  <c r="L3591"/>
  <c r="L3632"/>
  <c r="L3417"/>
  <c r="L3464"/>
  <c r="L4333"/>
  <c r="L4355"/>
  <c r="L3321"/>
  <c r="L3368"/>
  <c r="L4283"/>
  <c r="L4308"/>
  <c r="L4178"/>
  <c r="L4204"/>
  <c r="L4582"/>
  <c r="L4589"/>
  <c r="L2066"/>
  <c r="L2116"/>
  <c r="L3495"/>
  <c r="L3537"/>
  <c r="L3304"/>
  <c r="L3352"/>
  <c r="L4278"/>
  <c r="L4303"/>
  <c r="L3204"/>
  <c r="L3253"/>
  <c r="L4224"/>
  <c r="L4251"/>
  <c r="L4117"/>
  <c r="L4143"/>
  <c r="L4566"/>
  <c r="L4573"/>
  <c r="L179"/>
  <c r="L195"/>
  <c r="L869"/>
  <c r="L908"/>
  <c r="L725"/>
  <c r="L760"/>
  <c r="L1979"/>
  <c r="L2033"/>
  <c r="L661"/>
  <c r="L691"/>
  <c r="L1876"/>
  <c r="L1926"/>
  <c r="L1676"/>
  <c r="L1726"/>
  <c r="L3122"/>
  <c r="L3171"/>
  <c r="L241"/>
  <c r="L257"/>
  <c r="L1026"/>
  <c r="L1069"/>
  <c r="L870"/>
  <c r="L909"/>
  <c r="L2188"/>
  <c r="L2241"/>
  <c r="L796"/>
  <c r="L832"/>
  <c r="L2085"/>
  <c r="L2137"/>
  <c r="L1877"/>
  <c r="L1927"/>
  <c r="L3319"/>
  <c r="L3367"/>
  <c r="L605"/>
  <c r="L633"/>
  <c r="L1779"/>
  <c r="L1828"/>
  <c r="L1582"/>
  <c r="L1630"/>
  <c r="L3029"/>
  <c r="L3077"/>
  <c r="L1484"/>
  <c r="L1532"/>
  <c r="L2926"/>
  <c r="L2977"/>
  <c r="L2716"/>
  <c r="L2770"/>
  <c r="L3949"/>
  <c r="L3981"/>
  <c r="L269"/>
  <c r="L290"/>
  <c r="L1097"/>
  <c r="L1142"/>
  <c r="L935"/>
  <c r="L973"/>
  <c r="L2279"/>
  <c r="L2331"/>
  <c r="L856"/>
  <c r="L896"/>
  <c r="L2171"/>
  <c r="L2225"/>
  <c r="L1959"/>
  <c r="L2015"/>
  <c r="L3401"/>
  <c r="L3450"/>
  <c r="L227"/>
  <c r="L242"/>
  <c r="L988"/>
  <c r="L1027"/>
  <c r="L833"/>
  <c r="L871"/>
  <c r="L2138"/>
  <c r="L2189"/>
  <c r="L761"/>
  <c r="L797"/>
  <c r="L2034"/>
  <c r="L2086"/>
  <c r="L1829"/>
  <c r="L1878"/>
  <c r="L3272"/>
  <c r="L3320"/>
  <c r="L460"/>
  <c r="L484"/>
  <c r="L1485"/>
  <c r="L1533"/>
  <c r="L1296"/>
  <c r="L1344"/>
  <c r="L2717"/>
  <c r="L2771"/>
  <c r="L1204"/>
  <c r="L1249"/>
  <c r="L2611"/>
  <c r="L2663"/>
  <c r="L2399"/>
  <c r="L2453"/>
  <c r="L3742"/>
  <c r="L3776"/>
  <c r="L555"/>
  <c r="L579"/>
  <c r="L1677"/>
  <c r="L1727"/>
  <c r="L1486"/>
  <c r="L1534"/>
  <c r="L2927"/>
  <c r="L2978"/>
  <c r="L1391"/>
  <c r="L1438"/>
  <c r="L2824"/>
  <c r="L2876"/>
  <c r="L2612"/>
  <c r="L2664"/>
  <c r="L3879"/>
  <c r="L3914"/>
  <c r="L1115"/>
  <c r="L1160"/>
  <c r="L2508"/>
  <c r="L2560"/>
  <c r="L2295"/>
  <c r="L2348"/>
  <c r="L3671"/>
  <c r="L3708"/>
  <c r="L2190"/>
  <c r="L2242"/>
  <c r="L3588"/>
  <c r="L3629"/>
  <c r="L3414"/>
  <c r="L3461"/>
  <c r="L4331"/>
  <c r="L4353"/>
  <c r="L596"/>
  <c r="L624"/>
  <c r="L1759"/>
  <c r="L1809"/>
  <c r="L1567"/>
  <c r="L1614"/>
  <c r="L3012"/>
  <c r="L3060"/>
  <c r="L1470"/>
  <c r="L1519"/>
  <c r="L2911"/>
  <c r="L2962"/>
  <c r="L2701"/>
  <c r="L2757"/>
  <c r="L3939"/>
  <c r="L3972"/>
  <c r="L532"/>
  <c r="L556"/>
  <c r="L1631"/>
  <c r="L1678"/>
  <c r="L1439"/>
  <c r="L1487"/>
  <c r="L2877"/>
  <c r="L2928"/>
  <c r="L1345"/>
  <c r="L1392"/>
  <c r="L2772"/>
  <c r="L2825"/>
  <c r="L2561"/>
  <c r="L2613"/>
  <c r="L3846"/>
  <c r="L3880"/>
  <c r="L1116"/>
  <c r="L1161"/>
  <c r="L2510"/>
  <c r="L2563"/>
  <c r="L2297"/>
  <c r="L2350"/>
  <c r="L3673"/>
  <c r="L3710"/>
  <c r="L2192"/>
  <c r="L2244"/>
  <c r="L3592"/>
  <c r="L3633"/>
  <c r="L3418"/>
  <c r="L3465"/>
  <c r="L4334"/>
  <c r="L4356"/>
  <c r="L1298"/>
  <c r="L1347"/>
  <c r="L2721"/>
  <c r="L2776"/>
  <c r="L2511"/>
  <c r="L2564"/>
  <c r="L3814"/>
  <c r="L3849"/>
  <c r="L2402"/>
  <c r="L2456"/>
  <c r="L3746"/>
  <c r="L3780"/>
  <c r="L3593"/>
  <c r="L3634"/>
  <c r="L4410"/>
  <c r="L4425"/>
  <c r="L2087"/>
  <c r="L2139"/>
  <c r="L3508"/>
  <c r="L3551"/>
  <c r="L3322"/>
  <c r="L3369"/>
  <c r="L4284"/>
  <c r="L4309"/>
  <c r="L3224"/>
  <c r="L3274"/>
  <c r="L4232"/>
  <c r="L4259"/>
  <c r="L4126"/>
  <c r="L4152"/>
  <c r="L4568"/>
  <c r="L4575"/>
  <c r="L1378"/>
  <c r="L1424"/>
  <c r="L2812"/>
  <c r="L2862"/>
  <c r="L2598"/>
  <c r="L2650"/>
  <c r="L3873"/>
  <c r="L3907"/>
  <c r="L2492"/>
  <c r="L2544"/>
  <c r="L3805"/>
  <c r="L3839"/>
  <c r="L3661"/>
  <c r="L3698"/>
  <c r="L4435"/>
  <c r="L4446"/>
  <c r="L1250"/>
  <c r="L1299"/>
  <c r="L2666"/>
  <c r="L2722"/>
  <c r="L2457"/>
  <c r="L2512"/>
  <c r="L3781"/>
  <c r="L3815"/>
  <c r="L2351"/>
  <c r="L2403"/>
  <c r="L3711"/>
  <c r="L3747"/>
  <c r="L3552"/>
  <c r="L3594"/>
  <c r="L4395"/>
  <c r="L4411"/>
  <c r="L1780"/>
  <c r="L1830"/>
  <c r="L3225"/>
  <c r="L3275"/>
  <c r="L3031"/>
  <c r="L3079"/>
  <c r="L4127"/>
  <c r="L4153"/>
  <c r="L2931"/>
  <c r="L2981"/>
  <c r="L4069"/>
  <c r="L4098"/>
  <c r="L3952"/>
  <c r="L3984"/>
  <c r="L4521"/>
  <c r="L4528"/>
  <c r="L1981"/>
  <c r="L2036"/>
  <c r="L3419"/>
  <c r="L3466"/>
  <c r="L3226"/>
  <c r="L3276"/>
  <c r="L4233"/>
  <c r="L4260"/>
  <c r="L3125"/>
  <c r="L3174"/>
  <c r="L4179"/>
  <c r="L4205"/>
  <c r="L4070"/>
  <c r="L4099"/>
  <c r="L4550"/>
  <c r="L4559"/>
  <c r="L2828"/>
  <c r="L2880"/>
  <c r="L4013"/>
  <c r="L4042"/>
  <c r="L3883"/>
  <c r="L3917"/>
  <c r="L4503"/>
  <c r="L4513"/>
  <c r="L3816"/>
  <c r="L3850"/>
  <c r="L4481"/>
  <c r="L4493"/>
  <c r="L4438"/>
  <c r="L4449"/>
  <c r="L4628"/>
  <c r="L4629"/>
  <c r="L2070"/>
  <c r="L2120"/>
  <c r="L3498"/>
  <c r="L3540"/>
  <c r="L3307"/>
  <c r="L3355"/>
  <c r="L4279"/>
  <c r="L4304"/>
  <c r="L3207"/>
  <c r="L3256"/>
  <c r="L4226"/>
  <c r="L4253"/>
  <c r="L4119"/>
  <c r="L4145"/>
  <c r="L4567"/>
  <c r="L4574"/>
  <c r="L1928"/>
  <c r="L1982"/>
  <c r="L3370"/>
  <c r="L3420"/>
  <c r="L3175"/>
  <c r="L3227"/>
  <c r="L4206"/>
  <c r="L4234"/>
  <c r="L3080"/>
  <c r="L3126"/>
  <c r="L4154"/>
  <c r="L4180"/>
  <c r="L4043"/>
  <c r="L4071"/>
  <c r="L4542"/>
  <c r="L4551"/>
  <c r="L1393"/>
  <c r="L1440"/>
  <c r="L2829"/>
  <c r="L2881"/>
  <c r="L2615"/>
  <c r="L2667"/>
  <c r="L3884"/>
  <c r="L3918"/>
  <c r="L2513"/>
  <c r="L2565"/>
  <c r="L3817"/>
  <c r="L3851"/>
  <c r="L3674"/>
  <c r="L3712"/>
  <c r="L4439"/>
  <c r="L4450"/>
  <c r="L1584"/>
  <c r="L1633"/>
  <c r="L3032"/>
  <c r="L3081"/>
  <c r="L2830"/>
  <c r="L2882"/>
  <c r="L4014"/>
  <c r="L4044"/>
  <c r="L2723"/>
  <c r="L2777"/>
  <c r="L3953"/>
  <c r="L3985"/>
  <c r="L3818"/>
  <c r="L3852"/>
  <c r="L4482"/>
  <c r="L4494"/>
  <c r="L2404"/>
  <c r="L2458"/>
  <c r="L3748"/>
  <c r="L3782"/>
  <c r="L3595"/>
  <c r="L3635"/>
  <c r="L4412"/>
  <c r="L4426"/>
  <c r="L3509"/>
  <c r="L3553"/>
  <c r="L4377"/>
  <c r="L4396"/>
  <c r="L4285"/>
  <c r="L4310"/>
  <c r="L4613"/>
  <c r="L4619"/>
  <c r="L1662"/>
  <c r="L1711"/>
  <c r="L3110"/>
  <c r="L3159"/>
  <c r="L2912"/>
  <c r="L2963"/>
  <c r="L4061"/>
  <c r="L4090"/>
  <c r="L2813"/>
  <c r="L2863"/>
  <c r="L4006"/>
  <c r="L4034"/>
  <c r="L3874"/>
  <c r="L3908"/>
  <c r="L4501"/>
  <c r="L4511"/>
  <c r="L1536"/>
  <c r="L1585"/>
  <c r="L2982"/>
  <c r="L3033"/>
  <c r="L2778"/>
  <c r="L2831"/>
  <c r="L3986"/>
  <c r="L4015"/>
  <c r="L2668"/>
  <c r="L2724"/>
  <c r="L3919"/>
  <c r="L3954"/>
  <c r="L3783"/>
  <c r="L3819"/>
  <c r="L4470"/>
  <c r="L4483"/>
  <c r="L2088"/>
  <c r="L2140"/>
  <c r="L3510"/>
  <c r="L3554"/>
  <c r="L3323"/>
  <c r="L3371"/>
  <c r="L4286"/>
  <c r="L4311"/>
  <c r="L3228"/>
  <c r="L3277"/>
  <c r="L4235"/>
  <c r="L4261"/>
  <c r="L4128"/>
  <c r="L4155"/>
  <c r="L4569"/>
  <c r="L4576"/>
  <c r="L2298"/>
  <c r="L2352"/>
  <c r="L3675"/>
  <c r="L3713"/>
  <c r="L3511"/>
  <c r="L3555"/>
  <c r="L4378"/>
  <c r="L4397"/>
  <c r="L3421"/>
  <c r="L3467"/>
  <c r="L4335"/>
  <c r="L4357"/>
  <c r="L4236"/>
  <c r="L4262"/>
  <c r="L4598"/>
  <c r="L4606"/>
  <c r="L3127"/>
  <c r="L3176"/>
  <c r="L4181"/>
  <c r="L4207"/>
  <c r="L4072"/>
  <c r="L4100"/>
  <c r="L4552"/>
  <c r="L4560"/>
  <c r="L4016"/>
  <c r="L4045"/>
  <c r="L4535"/>
  <c r="L4543"/>
  <c r="L4504"/>
  <c r="L4514"/>
  <c r="L4636"/>
  <c r="L4638"/>
  <c r="L2384"/>
  <c r="L2439"/>
  <c r="L3736"/>
  <c r="L3771"/>
  <c r="L3580"/>
  <c r="L3621"/>
  <c r="L4406"/>
  <c r="L4421"/>
  <c r="L3499"/>
  <c r="L3541"/>
  <c r="L4372"/>
  <c r="L4390"/>
  <c r="L4280"/>
  <c r="L4305"/>
  <c r="L4611"/>
  <c r="L4617"/>
  <c r="L2245"/>
  <c r="L2299"/>
  <c r="L3636"/>
  <c r="L3676"/>
  <c r="L3468"/>
  <c r="L3512"/>
  <c r="L4358"/>
  <c r="L4379"/>
  <c r="L3372"/>
  <c r="L3422"/>
  <c r="L4312"/>
  <c r="L4336"/>
  <c r="L4208"/>
  <c r="L4237"/>
  <c r="L4590"/>
  <c r="L4599"/>
  <c r="L1489"/>
  <c r="L1537"/>
  <c r="L2932"/>
  <c r="L2983"/>
  <c r="L2725"/>
  <c r="L2779"/>
  <c r="L3955"/>
  <c r="L3987"/>
  <c r="L2616"/>
  <c r="L2669"/>
  <c r="L3885"/>
  <c r="L3920"/>
  <c r="L3749"/>
  <c r="L3784"/>
  <c r="L4460"/>
  <c r="L4471"/>
  <c r="L1680"/>
  <c r="L1729"/>
  <c r="L3128"/>
  <c r="L3177"/>
  <c r="L2933"/>
  <c r="L2984"/>
  <c r="L4073"/>
  <c r="L4101"/>
  <c r="L2832"/>
  <c r="L2883"/>
  <c r="L4017"/>
  <c r="L4046"/>
  <c r="L3886"/>
  <c r="L3921"/>
  <c r="L4505"/>
  <c r="L4515"/>
  <c r="L2514"/>
  <c r="L2566"/>
  <c r="L3820"/>
  <c r="L3853"/>
  <c r="L3677"/>
  <c r="L3714"/>
  <c r="L4440"/>
  <c r="L4451"/>
  <c r="L3596"/>
  <c r="L3637"/>
  <c r="L4413"/>
  <c r="L4427"/>
  <c r="L4337"/>
  <c r="L4359"/>
  <c r="L4623"/>
  <c r="L4625"/>
  <c r="L1760"/>
  <c r="L1810"/>
  <c r="L3208"/>
  <c r="L3257"/>
  <c r="L3013"/>
  <c r="L3061"/>
  <c r="L4120"/>
  <c r="L4146"/>
  <c r="L2913"/>
  <c r="L2964"/>
  <c r="L4062"/>
  <c r="L4091"/>
  <c r="L3940"/>
  <c r="L3973"/>
  <c r="L4520"/>
  <c r="L4527"/>
  <c r="L1634"/>
  <c r="L1681"/>
  <c r="L3082"/>
  <c r="L3129"/>
  <c r="L2884"/>
  <c r="L2934"/>
  <c r="L4047"/>
  <c r="L4074"/>
  <c r="L2780"/>
  <c r="L2833"/>
  <c r="L3988"/>
  <c r="L4018"/>
  <c r="L3854"/>
  <c r="L3887"/>
  <c r="L4495"/>
  <c r="L4506"/>
  <c r="L2193"/>
  <c r="L2246"/>
  <c r="L3597"/>
  <c r="L3638"/>
  <c r="L3423"/>
  <c r="L3469"/>
  <c r="L4338"/>
  <c r="L4360"/>
  <c r="L3324"/>
  <c r="L3373"/>
  <c r="L4287"/>
  <c r="L4313"/>
  <c r="L4182"/>
  <c r="L4209"/>
  <c r="L4583"/>
  <c r="L4591"/>
  <c r="L2405"/>
  <c r="L2459"/>
  <c r="L3750"/>
  <c r="L3785"/>
  <c r="L3598"/>
  <c r="L3639"/>
  <c r="L4414"/>
  <c r="L4428"/>
  <c r="L3513"/>
  <c r="L3556"/>
  <c r="L4380"/>
  <c r="L4398"/>
  <c r="L4288"/>
  <c r="L4314"/>
  <c r="L4614"/>
  <c r="L4620"/>
  <c r="L3229"/>
  <c r="L3278"/>
  <c r="L4238"/>
  <c r="L4263"/>
  <c r="L4129"/>
  <c r="L4156"/>
  <c r="L4570"/>
  <c r="L4577"/>
  <c r="L4075"/>
  <c r="L4102"/>
  <c r="L4553"/>
  <c r="L4561"/>
  <c r="L4522"/>
  <c r="L4529"/>
  <c r="L4640"/>
  <c r="L4641"/>
  <c r="L2493"/>
  <c r="L2545"/>
  <c r="L3806"/>
  <c r="L3840"/>
  <c r="L3662"/>
  <c r="L3699"/>
  <c r="L4436"/>
  <c r="L4447"/>
  <c r="L3581"/>
  <c r="L3622"/>
  <c r="L4407"/>
  <c r="L4422"/>
  <c r="L4328"/>
  <c r="L4350"/>
  <c r="L4622"/>
  <c r="L4624"/>
  <c r="L2353"/>
  <c r="L2406"/>
  <c r="L3715"/>
  <c r="L3751"/>
  <c r="L3557"/>
  <c r="L3599"/>
  <c r="L4399"/>
  <c r="L4415"/>
  <c r="L3470"/>
  <c r="L3514"/>
  <c r="L4361"/>
  <c r="L4381"/>
  <c r="L4264"/>
  <c r="L4289"/>
  <c r="L4607"/>
  <c r="L4615"/>
  <c r="L1300"/>
  <c r="L1348"/>
  <c r="L2726"/>
  <c r="L2781"/>
  <c r="L2515"/>
  <c r="L2567"/>
  <c r="L3821"/>
  <c r="L3855"/>
  <c r="L2407"/>
  <c r="L2460"/>
  <c r="L3752"/>
  <c r="L3786"/>
  <c r="L3600"/>
  <c r="L3640"/>
  <c r="L4416"/>
  <c r="L4429"/>
  <c r="L1490"/>
  <c r="L1538"/>
  <c r="L2935"/>
  <c r="L2985"/>
  <c r="L2727"/>
  <c r="L2782"/>
  <c r="L3956"/>
  <c r="L3989"/>
  <c r="L2617"/>
  <c r="L2670"/>
  <c r="L3888"/>
  <c r="L3922"/>
  <c r="L3753"/>
  <c r="L3787"/>
  <c r="L4461"/>
  <c r="L4472"/>
  <c r="L2300"/>
  <c r="L2354"/>
  <c r="L3678"/>
  <c r="L3716"/>
  <c r="L3515"/>
  <c r="L3558"/>
  <c r="L4382"/>
  <c r="L4400"/>
  <c r="L3424"/>
  <c r="L3471"/>
  <c r="L4339"/>
  <c r="L4362"/>
  <c r="L4239"/>
  <c r="L4265"/>
  <c r="L4600"/>
  <c r="L4608"/>
  <c r="L1568"/>
  <c r="L1615"/>
  <c r="L3014"/>
  <c r="L3062"/>
  <c r="L2814"/>
  <c r="L2864"/>
  <c r="L4007"/>
  <c r="L4035"/>
  <c r="L2702"/>
  <c r="L2758"/>
  <c r="L3941"/>
  <c r="L3974"/>
  <c r="L3807"/>
  <c r="L3841"/>
  <c r="L4478"/>
  <c r="L4490"/>
  <c r="L1441"/>
  <c r="L1491"/>
  <c r="L2885"/>
  <c r="L2936"/>
  <c r="L2671"/>
  <c r="L2728"/>
  <c r="L3923"/>
  <c r="L3957"/>
  <c r="L2568"/>
  <c r="L2618"/>
  <c r="L3856"/>
  <c r="L3889"/>
  <c r="L3717"/>
  <c r="L3754"/>
  <c r="L4452"/>
  <c r="L4462"/>
  <c r="L1983"/>
  <c r="L2037"/>
  <c r="L3425"/>
  <c r="L3472"/>
  <c r="L3230"/>
  <c r="L3279"/>
  <c r="L4240"/>
  <c r="L4266"/>
  <c r="L3130"/>
  <c r="L3178"/>
  <c r="L4183"/>
  <c r="L4210"/>
  <c r="L4076"/>
  <c r="L4103"/>
  <c r="L4554"/>
  <c r="L4562"/>
  <c r="L2194"/>
  <c r="L2247"/>
  <c r="L3601"/>
  <c r="L3641"/>
  <c r="L3426"/>
  <c r="L3473"/>
  <c r="L4340"/>
  <c r="L4363"/>
  <c r="L3325"/>
  <c r="L3374"/>
  <c r="L4290"/>
  <c r="L4315"/>
  <c r="L4184"/>
  <c r="L4211"/>
  <c r="L4584"/>
  <c r="L4592"/>
  <c r="L3034"/>
  <c r="L3083"/>
  <c r="L4130"/>
  <c r="L4157"/>
  <c r="L4019"/>
  <c r="L4048"/>
  <c r="L4536"/>
  <c r="L4544"/>
  <c r="L3958"/>
  <c r="L3990"/>
  <c r="L4523"/>
  <c r="L4530"/>
  <c r="L4484"/>
  <c r="L4496"/>
  <c r="L4632"/>
  <c r="L4634"/>
  <c r="L2280"/>
  <c r="L2332"/>
  <c r="L3663"/>
  <c r="L3700"/>
  <c r="L3500"/>
  <c r="L3542"/>
  <c r="L4373"/>
  <c r="L4391"/>
  <c r="L3402"/>
  <c r="L3451"/>
  <c r="L4329"/>
  <c r="L4351"/>
  <c r="L4227"/>
  <c r="L4254"/>
  <c r="L4596"/>
  <c r="L4604"/>
  <c r="L2141"/>
  <c r="L2195"/>
  <c r="L3559"/>
  <c r="L3602"/>
  <c r="L3375"/>
  <c r="L3427"/>
  <c r="L4316"/>
  <c r="L4341"/>
  <c r="L3280"/>
  <c r="L3326"/>
  <c r="L4267"/>
  <c r="L4291"/>
  <c r="L4158"/>
  <c r="L4185"/>
  <c r="L4578"/>
  <c r="L4585"/>
  <c r="K19"/>
  <c r="K21"/>
  <c r="K212"/>
  <c r="K228"/>
  <c r="K153"/>
  <c r="K165"/>
  <c r="K798"/>
  <c r="K834"/>
  <c r="K135"/>
  <c r="K144"/>
  <c r="K726"/>
  <c r="K762"/>
  <c r="K606"/>
  <c r="K634"/>
  <c r="K1781"/>
  <c r="K1831"/>
  <c r="K28"/>
  <c r="K32"/>
  <c r="K277"/>
  <c r="K298"/>
  <c r="K213"/>
  <c r="K229"/>
  <c r="K949"/>
  <c r="K989"/>
  <c r="K180"/>
  <c r="K196"/>
  <c r="K872"/>
  <c r="K910"/>
  <c r="K727"/>
  <c r="K763"/>
  <c r="K1984"/>
  <c r="K2038"/>
  <c r="K114"/>
  <c r="K124"/>
  <c r="K662"/>
  <c r="K692"/>
  <c r="K557"/>
  <c r="K580"/>
  <c r="K1682"/>
  <c r="K1730"/>
  <c r="K508"/>
  <c r="K533"/>
  <c r="K1586"/>
  <c r="K1635"/>
  <c r="K1394"/>
  <c r="K1442"/>
  <c r="K2834"/>
  <c r="K2886"/>
  <c r="K34"/>
  <c r="K37"/>
  <c r="K312"/>
  <c r="K334"/>
  <c r="K238"/>
  <c r="K253"/>
  <c r="K1013"/>
  <c r="K1055"/>
  <c r="K207"/>
  <c r="K222"/>
  <c r="K936"/>
  <c r="K974"/>
  <c r="K785"/>
  <c r="K820"/>
  <c r="K2071"/>
  <c r="K2121"/>
  <c r="K25"/>
  <c r="K29"/>
  <c r="K258"/>
  <c r="K278"/>
  <c r="K197"/>
  <c r="K214"/>
  <c r="K911"/>
  <c r="K950"/>
  <c r="K166"/>
  <c r="K181"/>
  <c r="K835"/>
  <c r="K873"/>
  <c r="K693"/>
  <c r="K728"/>
  <c r="K1929"/>
  <c r="K1985"/>
  <c r="K77"/>
  <c r="K82"/>
  <c r="K509"/>
  <c r="K534"/>
  <c r="K414"/>
  <c r="K437"/>
  <c r="K1395"/>
  <c r="K1443"/>
  <c r="K368"/>
  <c r="K392"/>
  <c r="K1301"/>
  <c r="K1349"/>
  <c r="K1117"/>
  <c r="K1162"/>
  <c r="K2516"/>
  <c r="K2569"/>
  <c r="K96"/>
  <c r="K105"/>
  <c r="K607"/>
  <c r="K635"/>
  <c r="K510"/>
  <c r="K535"/>
  <c r="K1587"/>
  <c r="K1636"/>
  <c r="K461"/>
  <c r="K485"/>
  <c r="K1492"/>
  <c r="K1539"/>
  <c r="K1302"/>
  <c r="K1350"/>
  <c r="K2729"/>
  <c r="K2783"/>
  <c r="K319"/>
  <c r="K342"/>
  <c r="K1205"/>
  <c r="K1251"/>
  <c r="K1028"/>
  <c r="K1070"/>
  <c r="K2408"/>
  <c r="K2461"/>
  <c r="K951"/>
  <c r="K990"/>
  <c r="K2301"/>
  <c r="K2355"/>
  <c r="K2089"/>
  <c r="K2142"/>
  <c r="K3516"/>
  <c r="K3560"/>
  <c r="K110"/>
  <c r="K120"/>
  <c r="K653"/>
  <c r="K682"/>
  <c r="K548"/>
  <c r="K572"/>
  <c r="K1663"/>
  <c r="K1712"/>
  <c r="K502"/>
  <c r="K525"/>
  <c r="K1569"/>
  <c r="K1616"/>
  <c r="K1379"/>
  <c r="K1425"/>
  <c r="K2815"/>
  <c r="K2865"/>
  <c r="K90"/>
  <c r="K97"/>
  <c r="K581"/>
  <c r="K608"/>
  <c r="K486"/>
  <c r="K511"/>
  <c r="K1540"/>
  <c r="K1588"/>
  <c r="K438"/>
  <c r="K462"/>
  <c r="K1444"/>
  <c r="K1493"/>
  <c r="K1252"/>
  <c r="K1303"/>
  <c r="K2672"/>
  <c r="K2730"/>
  <c r="K35"/>
  <c r="K38"/>
  <c r="K320"/>
  <c r="K343"/>
  <c r="K243"/>
  <c r="K259"/>
  <c r="K1029"/>
  <c r="K1071"/>
  <c r="K215"/>
  <c r="K230"/>
  <c r="K952"/>
  <c r="K991"/>
  <c r="K799"/>
  <c r="K836"/>
  <c r="K2090"/>
  <c r="K2143"/>
  <c r="K51"/>
  <c r="K57"/>
  <c r="K415"/>
  <c r="K439"/>
  <c r="K321"/>
  <c r="K344"/>
  <c r="K1206"/>
  <c r="K1253"/>
  <c r="K279"/>
  <c r="K299"/>
  <c r="K1118"/>
  <c r="K1163"/>
  <c r="K953"/>
  <c r="K992"/>
  <c r="K2302"/>
  <c r="K2356"/>
  <c r="K182"/>
  <c r="K198"/>
  <c r="K874"/>
  <c r="K912"/>
  <c r="K729"/>
  <c r="K764"/>
  <c r="K1986"/>
  <c r="K2039"/>
  <c r="K663"/>
  <c r="K694"/>
  <c r="K1879"/>
  <c r="K1930"/>
  <c r="K1683"/>
  <c r="K1731"/>
  <c r="K3131"/>
  <c r="K3179"/>
  <c r="K60"/>
  <c r="K68"/>
  <c r="K451"/>
  <c r="K477"/>
  <c r="K357"/>
  <c r="K382"/>
  <c r="K1280"/>
  <c r="K1330"/>
  <c r="K313"/>
  <c r="K335"/>
  <c r="K1190"/>
  <c r="K1235"/>
  <c r="K1014"/>
  <c r="K1056"/>
  <c r="K2385"/>
  <c r="K2440"/>
  <c r="K46"/>
  <c r="K52"/>
  <c r="K393"/>
  <c r="K416"/>
  <c r="K300"/>
  <c r="K322"/>
  <c r="K1164"/>
  <c r="K1207"/>
  <c r="K260"/>
  <c r="K280"/>
  <c r="K1072"/>
  <c r="K1119"/>
  <c r="K913"/>
  <c r="K954"/>
  <c r="K2248"/>
  <c r="K2303"/>
  <c r="K115"/>
  <c r="K125"/>
  <c r="K664"/>
  <c r="K695"/>
  <c r="K558"/>
  <c r="K582"/>
  <c r="K1684"/>
  <c r="K1732"/>
  <c r="K512"/>
  <c r="K536"/>
  <c r="K1589"/>
  <c r="K1637"/>
  <c r="K1396"/>
  <c r="K1445"/>
  <c r="K2835"/>
  <c r="K2887"/>
  <c r="K154"/>
  <c r="K167"/>
  <c r="K800"/>
  <c r="K837"/>
  <c r="K665"/>
  <c r="K696"/>
  <c r="K1880"/>
  <c r="K1931"/>
  <c r="K609"/>
  <c r="K636"/>
  <c r="K1782"/>
  <c r="K1832"/>
  <c r="K1590"/>
  <c r="K1638"/>
  <c r="K3035"/>
  <c r="K3084"/>
  <c r="K463"/>
  <c r="K487"/>
  <c r="K1494"/>
  <c r="K1541"/>
  <c r="K1304"/>
  <c r="K1351"/>
  <c r="K2731"/>
  <c r="K2784"/>
  <c r="K1208"/>
  <c r="K1254"/>
  <c r="K2619"/>
  <c r="K2673"/>
  <c r="K2409"/>
  <c r="K2462"/>
  <c r="K3755"/>
  <c r="K3788"/>
  <c r="K174"/>
  <c r="K191"/>
  <c r="K857"/>
  <c r="K897"/>
  <c r="K713"/>
  <c r="K749"/>
  <c r="K1960"/>
  <c r="K2016"/>
  <c r="K654"/>
  <c r="K683"/>
  <c r="K1862"/>
  <c r="K1911"/>
  <c r="K1664"/>
  <c r="K1713"/>
  <c r="K3111"/>
  <c r="K3160"/>
  <c r="K145"/>
  <c r="K155"/>
  <c r="K765"/>
  <c r="K801"/>
  <c r="K637"/>
  <c r="K666"/>
  <c r="K1833"/>
  <c r="K1881"/>
  <c r="K583"/>
  <c r="K610"/>
  <c r="K1733"/>
  <c r="K1783"/>
  <c r="K1542"/>
  <c r="K1591"/>
  <c r="K2986"/>
  <c r="K3036"/>
  <c r="K42"/>
  <c r="K47"/>
  <c r="K369"/>
  <c r="K394"/>
  <c r="K281"/>
  <c r="K301"/>
  <c r="K1120"/>
  <c r="K1165"/>
  <c r="K244"/>
  <c r="K261"/>
  <c r="K1030"/>
  <c r="K1073"/>
  <c r="K875"/>
  <c r="K914"/>
  <c r="K2196"/>
  <c r="K2249"/>
  <c r="K64"/>
  <c r="K71"/>
  <c r="K464"/>
  <c r="K488"/>
  <c r="K370"/>
  <c r="K395"/>
  <c r="K1305"/>
  <c r="K1352"/>
  <c r="K323"/>
  <c r="K345"/>
  <c r="K1209"/>
  <c r="K1255"/>
  <c r="K1031"/>
  <c r="K1074"/>
  <c r="K2410"/>
  <c r="K2463"/>
  <c r="K216"/>
  <c r="K231"/>
  <c r="K955"/>
  <c r="K993"/>
  <c r="K802"/>
  <c r="K838"/>
  <c r="K2091"/>
  <c r="K2144"/>
  <c r="K730"/>
  <c r="K766"/>
  <c r="K1987"/>
  <c r="K2040"/>
  <c r="K1784"/>
  <c r="K1834"/>
  <c r="K3231"/>
  <c r="K3281"/>
  <c r="K75"/>
  <c r="K80"/>
  <c r="K503"/>
  <c r="K526"/>
  <c r="K407"/>
  <c r="K429"/>
  <c r="K1380"/>
  <c r="K1426"/>
  <c r="K358"/>
  <c r="K383"/>
  <c r="K1281"/>
  <c r="K1331"/>
  <c r="K1098"/>
  <c r="K1143"/>
  <c r="K2494"/>
  <c r="K2546"/>
  <c r="K58"/>
  <c r="K65"/>
  <c r="K440"/>
  <c r="K465"/>
  <c r="K346"/>
  <c r="K371"/>
  <c r="K1256"/>
  <c r="K1306"/>
  <c r="K302"/>
  <c r="K324"/>
  <c r="K1166"/>
  <c r="K1210"/>
  <c r="K994"/>
  <c r="K1032"/>
  <c r="K2357"/>
  <c r="K2411"/>
  <c r="K136"/>
  <c r="K146"/>
  <c r="K731"/>
  <c r="K767"/>
  <c r="K611"/>
  <c r="K638"/>
  <c r="K1785"/>
  <c r="K1835"/>
  <c r="K559"/>
  <c r="K584"/>
  <c r="K1685"/>
  <c r="K1734"/>
  <c r="K1495"/>
  <c r="K1543"/>
  <c r="K2937"/>
  <c r="K2987"/>
  <c r="K183"/>
  <c r="K199"/>
  <c r="K876"/>
  <c r="K915"/>
  <c r="K732"/>
  <c r="K768"/>
  <c r="K1988"/>
  <c r="K2041"/>
  <c r="K667"/>
  <c r="K697"/>
  <c r="K1882"/>
  <c r="K1932"/>
  <c r="K1686"/>
  <c r="K1735"/>
  <c r="K3132"/>
  <c r="K3180"/>
  <c r="K513"/>
  <c r="K537"/>
  <c r="K1592"/>
  <c r="K1639"/>
  <c r="K1397"/>
  <c r="K1446"/>
  <c r="K2836"/>
  <c r="K2888"/>
  <c r="K1307"/>
  <c r="K1353"/>
  <c r="K2732"/>
  <c r="K2785"/>
  <c r="K2517"/>
  <c r="K2570"/>
  <c r="K3822"/>
  <c r="K3857"/>
  <c r="K208"/>
  <c r="K223"/>
  <c r="K937"/>
  <c r="K975"/>
  <c r="K786"/>
  <c r="K821"/>
  <c r="K2072"/>
  <c r="K2122"/>
  <c r="K714"/>
  <c r="K750"/>
  <c r="K1961"/>
  <c r="K2017"/>
  <c r="K1761"/>
  <c r="K1811"/>
  <c r="K3209"/>
  <c r="K3258"/>
  <c r="K168"/>
  <c r="K184"/>
  <c r="K839"/>
  <c r="K877"/>
  <c r="K698"/>
  <c r="K733"/>
  <c r="K1933"/>
  <c r="K1989"/>
  <c r="K639"/>
  <c r="K668"/>
  <c r="K1836"/>
  <c r="K1883"/>
  <c r="K1640"/>
  <c r="K1687"/>
  <c r="K3085"/>
  <c r="K3133"/>
  <c r="K30"/>
  <c r="K33"/>
  <c r="K282"/>
  <c r="K303"/>
  <c r="K217"/>
  <c r="K232"/>
  <c r="K956"/>
  <c r="K995"/>
  <c r="K185"/>
  <c r="K200"/>
  <c r="K878"/>
  <c r="K916"/>
  <c r="K734"/>
  <c r="K769"/>
  <c r="K1990"/>
  <c r="K2042"/>
  <c r="K43"/>
  <c r="K48"/>
  <c r="K372"/>
  <c r="K396"/>
  <c r="K283"/>
  <c r="K304"/>
  <c r="K1121"/>
  <c r="K1167"/>
  <c r="K245"/>
  <c r="K262"/>
  <c r="K1033"/>
  <c r="K1075"/>
  <c r="K879"/>
  <c r="K917"/>
  <c r="K2197"/>
  <c r="K2250"/>
  <c r="K156"/>
  <c r="K169"/>
  <c r="K803"/>
  <c r="K840"/>
  <c r="K669"/>
  <c r="K699"/>
  <c r="K1884"/>
  <c r="K1934"/>
  <c r="K612"/>
  <c r="K640"/>
  <c r="K1786"/>
  <c r="K1837"/>
  <c r="K1593"/>
  <c r="K1641"/>
  <c r="K3037"/>
  <c r="K3086"/>
  <c r="K50"/>
  <c r="K55"/>
  <c r="K408"/>
  <c r="K430"/>
  <c r="K314"/>
  <c r="K336"/>
  <c r="K1191"/>
  <c r="K1236"/>
  <c r="K270"/>
  <c r="K291"/>
  <c r="K1099"/>
  <c r="K1144"/>
  <c r="K938"/>
  <c r="K976"/>
  <c r="K2281"/>
  <c r="K2333"/>
  <c r="K39"/>
  <c r="K44"/>
  <c r="K347"/>
  <c r="K373"/>
  <c r="K263"/>
  <c r="K284"/>
  <c r="K1076"/>
  <c r="K1122"/>
  <c r="K233"/>
  <c r="K246"/>
  <c r="K996"/>
  <c r="K1034"/>
  <c r="K841"/>
  <c r="K880"/>
  <c r="K2145"/>
  <c r="K2198"/>
  <c r="K98"/>
  <c r="K106"/>
  <c r="K613"/>
  <c r="K641"/>
  <c r="K514"/>
  <c r="K538"/>
  <c r="K1594"/>
  <c r="K1642"/>
  <c r="K466"/>
  <c r="K489"/>
  <c r="K1496"/>
  <c r="K1544"/>
  <c r="K1308"/>
  <c r="K1354"/>
  <c r="K2733"/>
  <c r="K2786"/>
  <c r="K137"/>
  <c r="K147"/>
  <c r="K735"/>
  <c r="K770"/>
  <c r="K614"/>
  <c r="K642"/>
  <c r="K1787"/>
  <c r="K1838"/>
  <c r="K560"/>
  <c r="K585"/>
  <c r="K1688"/>
  <c r="K1736"/>
  <c r="K1497"/>
  <c r="K1545"/>
  <c r="K2938"/>
  <c r="K2988"/>
  <c r="K417"/>
  <c r="K441"/>
  <c r="K1398"/>
  <c r="K1447"/>
  <c r="K1211"/>
  <c r="K1257"/>
  <c r="K2620"/>
  <c r="K2674"/>
  <c r="K1123"/>
  <c r="K1168"/>
  <c r="K2518"/>
  <c r="K2571"/>
  <c r="K2304"/>
  <c r="K2358"/>
  <c r="K3679"/>
  <c r="K3718"/>
  <c r="K152"/>
  <c r="K163"/>
  <c r="K787"/>
  <c r="K822"/>
  <c r="K655"/>
  <c r="K684"/>
  <c r="K1863"/>
  <c r="K1912"/>
  <c r="K597"/>
  <c r="K625"/>
  <c r="K1762"/>
  <c r="K1812"/>
  <c r="K1570"/>
  <c r="K1617"/>
  <c r="K3015"/>
  <c r="K3063"/>
  <c r="K126"/>
  <c r="K138"/>
  <c r="K700"/>
  <c r="K736"/>
  <c r="K586"/>
  <c r="K615"/>
  <c r="K1737"/>
  <c r="K1788"/>
  <c r="K539"/>
  <c r="K561"/>
  <c r="K1643"/>
  <c r="K1689"/>
  <c r="K1448"/>
  <c r="K1498"/>
  <c r="K2889"/>
  <c r="K2939"/>
  <c r="K2"/>
  <c r="K3"/>
  <c r="K116"/>
  <c r="K127"/>
  <c r="K86"/>
  <c r="K91"/>
  <c r="K562"/>
  <c r="K587"/>
  <c r="K78"/>
  <c r="K83"/>
  <c r="K515"/>
  <c r="K540"/>
  <c r="K418"/>
  <c r="K442"/>
  <c r="K1399"/>
  <c r="K1449"/>
  <c r="K7"/>
  <c r="K10"/>
  <c r="K157"/>
  <c r="K170"/>
  <c r="K117"/>
  <c r="K128"/>
  <c r="K670"/>
  <c r="K701"/>
  <c r="K99"/>
  <c r="K107"/>
  <c r="K616"/>
  <c r="K643"/>
  <c r="K516"/>
  <c r="K541"/>
  <c r="K1595"/>
  <c r="K1644"/>
  <c r="K66"/>
  <c r="K72"/>
  <c r="K467"/>
  <c r="K490"/>
  <c r="K374"/>
  <c r="K397"/>
  <c r="K1309"/>
  <c r="K1355"/>
  <c r="K325"/>
  <c r="K348"/>
  <c r="K1212"/>
  <c r="K1258"/>
  <c r="K1035"/>
  <c r="K1077"/>
  <c r="K2412"/>
  <c r="K2464"/>
  <c r="K11"/>
  <c r="K15"/>
  <c r="K175"/>
  <c r="K192"/>
  <c r="K131"/>
  <c r="K141"/>
  <c r="K715"/>
  <c r="K751"/>
  <c r="K111"/>
  <c r="K121"/>
  <c r="K656"/>
  <c r="K685"/>
  <c r="K549"/>
  <c r="K573"/>
  <c r="K1665"/>
  <c r="K1714"/>
  <c r="K6"/>
  <c r="K8"/>
  <c r="K148"/>
  <c r="K158"/>
  <c r="K108"/>
  <c r="K118"/>
  <c r="K644"/>
  <c r="K671"/>
  <c r="K92"/>
  <c r="K100"/>
  <c r="K588"/>
  <c r="K617"/>
  <c r="K491"/>
  <c r="K517"/>
  <c r="K1546"/>
  <c r="K1596"/>
  <c r="K36"/>
  <c r="K40"/>
  <c r="K326"/>
  <c r="K349"/>
  <c r="K247"/>
  <c r="K264"/>
  <c r="K1036"/>
  <c r="K1078"/>
  <c r="K218"/>
  <c r="K234"/>
  <c r="K957"/>
  <c r="K997"/>
  <c r="K804"/>
  <c r="K842"/>
  <c r="K2092"/>
  <c r="K2146"/>
  <c r="K53"/>
  <c r="K59"/>
  <c r="K419"/>
  <c r="K443"/>
  <c r="K327"/>
  <c r="K350"/>
  <c r="K1213"/>
  <c r="K1259"/>
  <c r="K285"/>
  <c r="K305"/>
  <c r="K1124"/>
  <c r="K1169"/>
  <c r="K958"/>
  <c r="K998"/>
  <c r="K2305"/>
  <c r="K2359"/>
  <c r="K186"/>
  <c r="K201"/>
  <c r="K881"/>
  <c r="K918"/>
  <c r="K737"/>
  <c r="K771"/>
  <c r="K1991"/>
  <c r="K2043"/>
  <c r="K672"/>
  <c r="K702"/>
  <c r="K1885"/>
  <c r="K1935"/>
  <c r="K1690"/>
  <c r="K1738"/>
  <c r="K3134"/>
  <c r="K3181"/>
  <c r="K61"/>
  <c r="K69"/>
  <c r="K452"/>
  <c r="K478"/>
  <c r="K359"/>
  <c r="K384"/>
  <c r="K1282"/>
  <c r="K1332"/>
  <c r="K315"/>
  <c r="K337"/>
  <c r="K1192"/>
  <c r="K1237"/>
  <c r="K1015"/>
  <c r="K1057"/>
  <c r="K2386"/>
  <c r="K2441"/>
  <c r="K49"/>
  <c r="K54"/>
  <c r="K398"/>
  <c r="K420"/>
  <c r="K306"/>
  <c r="K328"/>
  <c r="K1170"/>
  <c r="K1214"/>
  <c r="K265"/>
  <c r="K286"/>
  <c r="K1079"/>
  <c r="K1125"/>
  <c r="K919"/>
  <c r="K959"/>
  <c r="K2251"/>
  <c r="K2306"/>
  <c r="K190"/>
  <c r="K204"/>
  <c r="K885"/>
  <c r="K922"/>
  <c r="K739"/>
  <c r="K774"/>
  <c r="K1993"/>
  <c r="K2045"/>
  <c r="K676"/>
  <c r="K705"/>
  <c r="K1888"/>
  <c r="K1937"/>
  <c r="K1692"/>
  <c r="K1740"/>
  <c r="K3135"/>
  <c r="K3182"/>
  <c r="K250"/>
  <c r="K267"/>
  <c r="K1038"/>
  <c r="K1081"/>
  <c r="K886"/>
  <c r="K923"/>
  <c r="K2200"/>
  <c r="K2253"/>
  <c r="K807"/>
  <c r="K845"/>
  <c r="K2093"/>
  <c r="K2147"/>
  <c r="K1889"/>
  <c r="K1938"/>
  <c r="K3327"/>
  <c r="K3376"/>
  <c r="K619"/>
  <c r="K647"/>
  <c r="K1789"/>
  <c r="K1840"/>
  <c r="K1598"/>
  <c r="K1646"/>
  <c r="K3038"/>
  <c r="K3087"/>
  <c r="K1502"/>
  <c r="K1549"/>
  <c r="K2940"/>
  <c r="K2989"/>
  <c r="K2735"/>
  <c r="K2788"/>
  <c r="K3959"/>
  <c r="K3991"/>
  <c r="K273"/>
  <c r="K295"/>
  <c r="K1102"/>
  <c r="K1148"/>
  <c r="K941"/>
  <c r="K980"/>
  <c r="K2282"/>
  <c r="K2335"/>
  <c r="K860"/>
  <c r="K900"/>
  <c r="K2173"/>
  <c r="K2227"/>
  <c r="K1964"/>
  <c r="K2020"/>
  <c r="K3403"/>
  <c r="K3452"/>
  <c r="K236"/>
  <c r="K251"/>
  <c r="K1000"/>
  <c r="K1039"/>
  <c r="K846"/>
  <c r="K887"/>
  <c r="K2148"/>
  <c r="K2201"/>
  <c r="K775"/>
  <c r="K808"/>
  <c r="K2046"/>
  <c r="K2094"/>
  <c r="K1841"/>
  <c r="K1890"/>
  <c r="K3282"/>
  <c r="K3328"/>
  <c r="K472"/>
  <c r="K495"/>
  <c r="K1503"/>
  <c r="K1550"/>
  <c r="K1312"/>
  <c r="K1359"/>
  <c r="K2736"/>
  <c r="K2789"/>
  <c r="K1218"/>
  <c r="K1262"/>
  <c r="K2623"/>
  <c r="K2676"/>
  <c r="K2414"/>
  <c r="K2466"/>
  <c r="K3756"/>
  <c r="K3789"/>
  <c r="K566"/>
  <c r="K591"/>
  <c r="K1693"/>
  <c r="K1741"/>
  <c r="K1504"/>
  <c r="K1551"/>
  <c r="K2941"/>
  <c r="K2990"/>
  <c r="K1402"/>
  <c r="K1452"/>
  <c r="K2837"/>
  <c r="K2890"/>
  <c r="K2624"/>
  <c r="K2677"/>
  <c r="K3890"/>
  <c r="K3924"/>
  <c r="K1127"/>
  <c r="K1173"/>
  <c r="K2519"/>
  <c r="K2573"/>
  <c r="K2308"/>
  <c r="K2361"/>
  <c r="K3680"/>
  <c r="K3719"/>
  <c r="K2202"/>
  <c r="K2254"/>
  <c r="K3603"/>
  <c r="K3642"/>
  <c r="K3429"/>
  <c r="K3475"/>
  <c r="K4342"/>
  <c r="K4364"/>
  <c r="K600"/>
  <c r="K629"/>
  <c r="K1764"/>
  <c r="K1814"/>
  <c r="K1572"/>
  <c r="K1620"/>
  <c r="K3016"/>
  <c r="K3064"/>
  <c r="K1473"/>
  <c r="K1522"/>
  <c r="K2914"/>
  <c r="K2965"/>
  <c r="K2704"/>
  <c r="K2760"/>
  <c r="K3942"/>
  <c r="K3975"/>
  <c r="K544"/>
  <c r="K567"/>
  <c r="K1647"/>
  <c r="K1694"/>
  <c r="K1453"/>
  <c r="K1505"/>
  <c r="K2891"/>
  <c r="K2942"/>
  <c r="K1360"/>
  <c r="K1403"/>
  <c r="K2790"/>
  <c r="K2838"/>
  <c r="K2574"/>
  <c r="K2625"/>
  <c r="K3858"/>
  <c r="K3891"/>
  <c r="K288"/>
  <c r="K308"/>
  <c r="K1128"/>
  <c r="K1174"/>
  <c r="K961"/>
  <c r="K1001"/>
  <c r="K2309"/>
  <c r="K2362"/>
  <c r="K888"/>
  <c r="K924"/>
  <c r="K2203"/>
  <c r="K2255"/>
  <c r="K1994"/>
  <c r="K2047"/>
  <c r="K3430"/>
  <c r="K3476"/>
  <c r="K376"/>
  <c r="K401"/>
  <c r="K1313"/>
  <c r="K1361"/>
  <c r="K1129"/>
  <c r="K1175"/>
  <c r="K2520"/>
  <c r="K2575"/>
  <c r="K1040"/>
  <c r="K1082"/>
  <c r="K2415"/>
  <c r="K2467"/>
  <c r="K2204"/>
  <c r="K2256"/>
  <c r="K3604"/>
  <c r="K3643"/>
  <c r="K809"/>
  <c r="K847"/>
  <c r="K2095"/>
  <c r="K2149"/>
  <c r="K1891"/>
  <c r="K1939"/>
  <c r="K3329"/>
  <c r="K3377"/>
  <c r="K1790"/>
  <c r="K1842"/>
  <c r="K3232"/>
  <c r="K3283"/>
  <c r="K3039"/>
  <c r="K3088"/>
  <c r="K4131"/>
  <c r="K4159"/>
  <c r="K410"/>
  <c r="K433"/>
  <c r="K1382"/>
  <c r="K1428"/>
  <c r="K1195"/>
  <c r="K1240"/>
  <c r="K2599"/>
  <c r="K2651"/>
  <c r="K1103"/>
  <c r="K1149"/>
  <c r="K2496"/>
  <c r="K2548"/>
  <c r="K2283"/>
  <c r="K2336"/>
  <c r="K3664"/>
  <c r="K3701"/>
  <c r="K352"/>
  <c r="K377"/>
  <c r="K1263"/>
  <c r="K1314"/>
  <c r="K1083"/>
  <c r="K1130"/>
  <c r="K2468"/>
  <c r="K2521"/>
  <c r="K1002"/>
  <c r="K1041"/>
  <c r="K2363"/>
  <c r="K2416"/>
  <c r="K2150"/>
  <c r="K2205"/>
  <c r="K3561"/>
  <c r="K3605"/>
  <c r="K620"/>
  <c r="K648"/>
  <c r="K1791"/>
  <c r="K1843"/>
  <c r="K1599"/>
  <c r="K1648"/>
  <c r="K3040"/>
  <c r="K3089"/>
  <c r="K1506"/>
  <c r="K1552"/>
  <c r="K2943"/>
  <c r="K2991"/>
  <c r="K2737"/>
  <c r="K2791"/>
  <c r="K3960"/>
  <c r="K3992"/>
  <c r="K740"/>
  <c r="K776"/>
  <c r="K1995"/>
  <c r="K2048"/>
  <c r="K1792"/>
  <c r="K1844"/>
  <c r="K3233"/>
  <c r="K3284"/>
  <c r="K1695"/>
  <c r="K1742"/>
  <c r="K3136"/>
  <c r="K3183"/>
  <c r="K2944"/>
  <c r="K2992"/>
  <c r="K4077"/>
  <c r="K4104"/>
  <c r="K1404"/>
  <c r="K1454"/>
  <c r="K2839"/>
  <c r="K2892"/>
  <c r="K2626"/>
  <c r="K2678"/>
  <c r="K3892"/>
  <c r="K3925"/>
  <c r="K2522"/>
  <c r="K2576"/>
  <c r="K3823"/>
  <c r="K3859"/>
  <c r="K3681"/>
  <c r="K3720"/>
  <c r="K4441"/>
  <c r="K4453"/>
  <c r="K789"/>
  <c r="K824"/>
  <c r="K2074"/>
  <c r="K2124"/>
  <c r="K1864"/>
  <c r="K1913"/>
  <c r="K3308"/>
  <c r="K3356"/>
  <c r="K1765"/>
  <c r="K1815"/>
  <c r="K3211"/>
  <c r="K3260"/>
  <c r="K3017"/>
  <c r="K3065"/>
  <c r="K4121"/>
  <c r="K4147"/>
  <c r="K706"/>
  <c r="K741"/>
  <c r="K1940"/>
  <c r="K1996"/>
  <c r="K1743"/>
  <c r="K1793"/>
  <c r="K3184"/>
  <c r="K3234"/>
  <c r="K1649"/>
  <c r="K1696"/>
  <c r="K3090"/>
  <c r="K3137"/>
  <c r="K2893"/>
  <c r="K2945"/>
  <c r="K4049"/>
  <c r="K4078"/>
  <c r="K330"/>
  <c r="K353"/>
  <c r="K1219"/>
  <c r="K1264"/>
  <c r="K1042"/>
  <c r="K1084"/>
  <c r="K2417"/>
  <c r="K2469"/>
  <c r="K962"/>
  <c r="K1003"/>
  <c r="K2310"/>
  <c r="K2364"/>
  <c r="K2096"/>
  <c r="K2151"/>
  <c r="K3517"/>
  <c r="K3562"/>
  <c r="K423"/>
  <c r="K446"/>
  <c r="K1405"/>
  <c r="K1455"/>
  <c r="K1220"/>
  <c r="K1265"/>
  <c r="K2627"/>
  <c r="K2679"/>
  <c r="K1131"/>
  <c r="K1176"/>
  <c r="K2523"/>
  <c r="K2577"/>
  <c r="K2311"/>
  <c r="K2365"/>
  <c r="K3682"/>
  <c r="K3721"/>
  <c r="K889"/>
  <c r="K925"/>
  <c r="K2206"/>
  <c r="K2257"/>
  <c r="K1997"/>
  <c r="K2049"/>
  <c r="K3431"/>
  <c r="K3477"/>
  <c r="K1892"/>
  <c r="K1941"/>
  <c r="K3330"/>
  <c r="K3378"/>
  <c r="K3138"/>
  <c r="K3185"/>
  <c r="K4186"/>
  <c r="K4212"/>
  <c r="K457"/>
  <c r="K482"/>
  <c r="K1474"/>
  <c r="K1523"/>
  <c r="K1287"/>
  <c r="K1336"/>
  <c r="K2705"/>
  <c r="K2761"/>
  <c r="K1196"/>
  <c r="K1241"/>
  <c r="K2600"/>
  <c r="K2652"/>
  <c r="K2389"/>
  <c r="K2443"/>
  <c r="K3737"/>
  <c r="K3772"/>
  <c r="K402"/>
  <c r="K424"/>
  <c r="K1362"/>
  <c r="K1406"/>
  <c r="K1177"/>
  <c r="K1221"/>
  <c r="K2578"/>
  <c r="K2628"/>
  <c r="K1085"/>
  <c r="K1132"/>
  <c r="K2470"/>
  <c r="K2524"/>
  <c r="K2258"/>
  <c r="K2312"/>
  <c r="K3644"/>
  <c r="K3683"/>
  <c r="K677"/>
  <c r="K707"/>
  <c r="K1893"/>
  <c r="K1942"/>
  <c r="K1697"/>
  <c r="K1744"/>
  <c r="K3139"/>
  <c r="K3186"/>
  <c r="K1600"/>
  <c r="K1650"/>
  <c r="K3041"/>
  <c r="K3091"/>
  <c r="K2840"/>
  <c r="K2894"/>
  <c r="K4020"/>
  <c r="K4050"/>
  <c r="K810"/>
  <c r="K848"/>
  <c r="K2097"/>
  <c r="K2152"/>
  <c r="K1894"/>
  <c r="K1943"/>
  <c r="K3331"/>
  <c r="K3379"/>
  <c r="K1794"/>
  <c r="K1845"/>
  <c r="K3235"/>
  <c r="K3285"/>
  <c r="K3042"/>
  <c r="K3092"/>
  <c r="K4132"/>
  <c r="K4160"/>
  <c r="K1507"/>
  <c r="K1553"/>
  <c r="K2946"/>
  <c r="K2993"/>
  <c r="K2738"/>
  <c r="K2792"/>
  <c r="K3961"/>
  <c r="K3993"/>
  <c r="K2629"/>
  <c r="K2680"/>
  <c r="K3893"/>
  <c r="K3926"/>
  <c r="K3757"/>
  <c r="K3790"/>
  <c r="K4463"/>
  <c r="K4473"/>
  <c r="K861"/>
  <c r="K901"/>
  <c r="K2174"/>
  <c r="K2228"/>
  <c r="K1965"/>
  <c r="K2021"/>
  <c r="K3404"/>
  <c r="K3453"/>
  <c r="K1865"/>
  <c r="K1914"/>
  <c r="K3309"/>
  <c r="K3357"/>
  <c r="K3112"/>
  <c r="K3161"/>
  <c r="K4173"/>
  <c r="K4200"/>
  <c r="K777"/>
  <c r="K811"/>
  <c r="K2050"/>
  <c r="K2098"/>
  <c r="K1846"/>
  <c r="K1895"/>
  <c r="K3286"/>
  <c r="K3332"/>
  <c r="K1745"/>
  <c r="K1795"/>
  <c r="K3187"/>
  <c r="K3236"/>
  <c r="K2994"/>
  <c r="K3043"/>
  <c r="K4105"/>
  <c r="K4133"/>
  <c r="K252"/>
  <c r="K268"/>
  <c r="K1043"/>
  <c r="K1086"/>
  <c r="K890"/>
  <c r="K926"/>
  <c r="K2207"/>
  <c r="K2259"/>
  <c r="K812"/>
  <c r="K849"/>
  <c r="K2099"/>
  <c r="K2153"/>
  <c r="K1896"/>
  <c r="K1944"/>
  <c r="K3333"/>
  <c r="K3380"/>
  <c r="K331"/>
  <c r="K354"/>
  <c r="K1222"/>
  <c r="K1266"/>
  <c r="K1044"/>
  <c r="K1087"/>
  <c r="K2418"/>
  <c r="K2471"/>
  <c r="K963"/>
  <c r="K1004"/>
  <c r="K2313"/>
  <c r="K2366"/>
  <c r="K2100"/>
  <c r="K2154"/>
  <c r="K3518"/>
  <c r="K3563"/>
  <c r="K742"/>
  <c r="K778"/>
  <c r="K1998"/>
  <c r="K2051"/>
  <c r="K1796"/>
  <c r="K1847"/>
  <c r="K3237"/>
  <c r="K3287"/>
  <c r="K1698"/>
  <c r="K1746"/>
  <c r="K3140"/>
  <c r="K3188"/>
  <c r="K2947"/>
  <c r="K2995"/>
  <c r="K4079"/>
  <c r="K4106"/>
  <c r="K364"/>
  <c r="K388"/>
  <c r="K1288"/>
  <c r="K1337"/>
  <c r="K1104"/>
  <c r="K1150"/>
  <c r="K2497"/>
  <c r="K2549"/>
  <c r="K1019"/>
  <c r="K1060"/>
  <c r="K2390"/>
  <c r="K2444"/>
  <c r="K2175"/>
  <c r="K2229"/>
  <c r="K3582"/>
  <c r="K3623"/>
  <c r="K309"/>
  <c r="K332"/>
  <c r="K1178"/>
  <c r="K1223"/>
  <c r="K1005"/>
  <c r="K1045"/>
  <c r="K2367"/>
  <c r="K2419"/>
  <c r="K927"/>
  <c r="K964"/>
  <c r="K2260"/>
  <c r="K2314"/>
  <c r="K2052"/>
  <c r="K2101"/>
  <c r="K3478"/>
  <c r="K3519"/>
  <c r="K568"/>
  <c r="K592"/>
  <c r="K1699"/>
  <c r="K1747"/>
  <c r="K1508"/>
  <c r="K1554"/>
  <c r="K2948"/>
  <c r="K2996"/>
  <c r="K1407"/>
  <c r="K1456"/>
  <c r="K2841"/>
  <c r="K2895"/>
  <c r="K2630"/>
  <c r="K2681"/>
  <c r="K3894"/>
  <c r="K3927"/>
  <c r="K678"/>
  <c r="K708"/>
  <c r="K1897"/>
  <c r="K1945"/>
  <c r="K1700"/>
  <c r="K1748"/>
  <c r="K3141"/>
  <c r="K3189"/>
  <c r="K1601"/>
  <c r="K1651"/>
  <c r="K3044"/>
  <c r="K3093"/>
  <c r="K2842"/>
  <c r="K2896"/>
  <c r="K4021"/>
  <c r="K4051"/>
  <c r="K1315"/>
  <c r="K1363"/>
  <c r="K2739"/>
  <c r="K2793"/>
  <c r="K2525"/>
  <c r="K2579"/>
  <c r="K3824"/>
  <c r="K3860"/>
  <c r="K2420"/>
  <c r="K2472"/>
  <c r="K3758"/>
  <c r="K3791"/>
  <c r="K3606"/>
  <c r="K3645"/>
  <c r="K4417"/>
  <c r="K4430"/>
  <c r="K720"/>
  <c r="K755"/>
  <c r="K1966"/>
  <c r="K2022"/>
  <c r="K1766"/>
  <c r="K1816"/>
  <c r="K3212"/>
  <c r="K3261"/>
  <c r="K1668"/>
  <c r="K1716"/>
  <c r="K3113"/>
  <c r="K3162"/>
  <c r="K2915"/>
  <c r="K2966"/>
  <c r="K4063"/>
  <c r="K4092"/>
  <c r="K649"/>
  <c r="K679"/>
  <c r="K1848"/>
  <c r="K1898"/>
  <c r="K1652"/>
  <c r="K1701"/>
  <c r="K3094"/>
  <c r="K3142"/>
  <c r="K1555"/>
  <c r="K1602"/>
  <c r="K2997"/>
  <c r="K3045"/>
  <c r="K2794"/>
  <c r="K2843"/>
  <c r="K3994"/>
  <c r="K4022"/>
  <c r="K4"/>
  <c r="K5"/>
  <c r="K132"/>
  <c r="K142"/>
  <c r="K94"/>
  <c r="K102"/>
  <c r="K598"/>
  <c r="K626"/>
  <c r="K85"/>
  <c r="K89"/>
  <c r="K550"/>
  <c r="K574"/>
  <c r="K453"/>
  <c r="K479"/>
  <c r="K1471"/>
  <c r="K1520"/>
  <c r="K12"/>
  <c r="K16"/>
  <c r="K176"/>
  <c r="K193"/>
  <c r="K133"/>
  <c r="K143"/>
  <c r="K716"/>
  <c r="K752"/>
  <c r="K112"/>
  <c r="K122"/>
  <c r="K657"/>
  <c r="K686"/>
  <c r="K551"/>
  <c r="K575"/>
  <c r="K1666"/>
  <c r="K1715"/>
  <c r="K76"/>
  <c r="K81"/>
  <c r="K504"/>
  <c r="K527"/>
  <c r="K409"/>
  <c r="K431"/>
  <c r="K1381"/>
  <c r="K1427"/>
  <c r="K360"/>
  <c r="K385"/>
  <c r="K1283"/>
  <c r="K1333"/>
  <c r="K1100"/>
  <c r="K1145"/>
  <c r="K2495"/>
  <c r="K2547"/>
  <c r="K18"/>
  <c r="K20"/>
  <c r="K206"/>
  <c r="K221"/>
  <c r="K151"/>
  <c r="K162"/>
  <c r="K783"/>
  <c r="K818"/>
  <c r="K130"/>
  <c r="K140"/>
  <c r="K712"/>
  <c r="K748"/>
  <c r="K595"/>
  <c r="K623"/>
  <c r="K1757"/>
  <c r="K1807"/>
  <c r="K9"/>
  <c r="K13"/>
  <c r="K164"/>
  <c r="K177"/>
  <c r="K123"/>
  <c r="K134"/>
  <c r="K687"/>
  <c r="K717"/>
  <c r="K103"/>
  <c r="K113"/>
  <c r="K627"/>
  <c r="K658"/>
  <c r="K528"/>
  <c r="K552"/>
  <c r="K1618"/>
  <c r="K1667"/>
  <c r="K41"/>
  <c r="K45"/>
  <c r="K361"/>
  <c r="K386"/>
  <c r="K271"/>
  <c r="K292"/>
  <c r="K1101"/>
  <c r="K1146"/>
  <c r="K239"/>
  <c r="K254"/>
  <c r="K1016"/>
  <c r="K1058"/>
  <c r="K858"/>
  <c r="K898"/>
  <c r="K2172"/>
  <c r="K2226"/>
  <c r="K62"/>
  <c r="K70"/>
  <c r="K454"/>
  <c r="K480"/>
  <c r="K362"/>
  <c r="K387"/>
  <c r="K1284"/>
  <c r="K1334"/>
  <c r="K316"/>
  <c r="K338"/>
  <c r="K1193"/>
  <c r="K1238"/>
  <c r="K1017"/>
  <c r="K1059"/>
  <c r="K2387"/>
  <c r="K2442"/>
  <c r="K209"/>
  <c r="K224"/>
  <c r="K939"/>
  <c r="K977"/>
  <c r="K788"/>
  <c r="K823"/>
  <c r="K2073"/>
  <c r="K2123"/>
  <c r="K718"/>
  <c r="K753"/>
  <c r="K1962"/>
  <c r="K2018"/>
  <c r="K1763"/>
  <c r="K1813"/>
  <c r="K3210"/>
  <c r="K3259"/>
  <c r="K74"/>
  <c r="K79"/>
  <c r="K500"/>
  <c r="K523"/>
  <c r="K405"/>
  <c r="K427"/>
  <c r="K1375"/>
  <c r="K1421"/>
  <c r="K356"/>
  <c r="K381"/>
  <c r="K1277"/>
  <c r="K1327"/>
  <c r="K1095"/>
  <c r="K1140"/>
  <c r="K2489"/>
  <c r="K2541"/>
  <c r="K56"/>
  <c r="K63"/>
  <c r="K432"/>
  <c r="K455"/>
  <c r="K339"/>
  <c r="K363"/>
  <c r="K1239"/>
  <c r="K1285"/>
  <c r="K293"/>
  <c r="K317"/>
  <c r="K1147"/>
  <c r="K1194"/>
  <c r="K978"/>
  <c r="K1018"/>
  <c r="K2334"/>
  <c r="K2388"/>
  <c r="K211"/>
  <c r="K226"/>
  <c r="K942"/>
  <c r="K981"/>
  <c r="K790"/>
  <c r="K825"/>
  <c r="K2075"/>
  <c r="K2125"/>
  <c r="K721"/>
  <c r="K756"/>
  <c r="K1967"/>
  <c r="K2023"/>
  <c r="K1767"/>
  <c r="K1817"/>
  <c r="K3213"/>
  <c r="K3262"/>
  <c r="K274"/>
  <c r="K296"/>
  <c r="K1105"/>
  <c r="K1151"/>
  <c r="K943"/>
  <c r="K982"/>
  <c r="K2284"/>
  <c r="K2337"/>
  <c r="K862"/>
  <c r="K902"/>
  <c r="K2176"/>
  <c r="K2230"/>
  <c r="K1968"/>
  <c r="K2024"/>
  <c r="K3405"/>
  <c r="K3454"/>
  <c r="K659"/>
  <c r="K688"/>
  <c r="K1866"/>
  <c r="K1915"/>
  <c r="K1669"/>
  <c r="K1717"/>
  <c r="K3114"/>
  <c r="K3163"/>
  <c r="K1573"/>
  <c r="K1621"/>
  <c r="K3018"/>
  <c r="K3066"/>
  <c r="K2816"/>
  <c r="K2866"/>
  <c r="K4008"/>
  <c r="K4036"/>
  <c r="K311"/>
  <c r="K333"/>
  <c r="K1187"/>
  <c r="K1232"/>
  <c r="K1012"/>
  <c r="K1054"/>
  <c r="K2382"/>
  <c r="K2437"/>
  <c r="K933"/>
  <c r="K971"/>
  <c r="K2276"/>
  <c r="K2328"/>
  <c r="K2067"/>
  <c r="K2117"/>
  <c r="K3496"/>
  <c r="K3538"/>
  <c r="K255"/>
  <c r="K275"/>
  <c r="K1061"/>
  <c r="K1106"/>
  <c r="K903"/>
  <c r="K944"/>
  <c r="K2231"/>
  <c r="K2285"/>
  <c r="K826"/>
  <c r="K863"/>
  <c r="K2126"/>
  <c r="K2177"/>
  <c r="K1916"/>
  <c r="K1969"/>
  <c r="K3358"/>
  <c r="K3406"/>
  <c r="K506"/>
  <c r="K530"/>
  <c r="K1574"/>
  <c r="K1622"/>
  <c r="K1383"/>
  <c r="K1429"/>
  <c r="K2817"/>
  <c r="K2867"/>
  <c r="K1289"/>
  <c r="K1338"/>
  <c r="K2706"/>
  <c r="K2762"/>
  <c r="K2498"/>
  <c r="K2550"/>
  <c r="K3808"/>
  <c r="K3842"/>
  <c r="K601"/>
  <c r="K630"/>
  <c r="K1768"/>
  <c r="K1818"/>
  <c r="K1575"/>
  <c r="K1623"/>
  <c r="K3019"/>
  <c r="K3067"/>
  <c r="K1475"/>
  <c r="K1524"/>
  <c r="K2916"/>
  <c r="K2967"/>
  <c r="K2707"/>
  <c r="K2763"/>
  <c r="K3943"/>
  <c r="K3976"/>
  <c r="K1197"/>
  <c r="K1242"/>
  <c r="K2601"/>
  <c r="K2653"/>
  <c r="K2391"/>
  <c r="K2445"/>
  <c r="K3738"/>
  <c r="K3773"/>
  <c r="K2286"/>
  <c r="K2338"/>
  <c r="K3665"/>
  <c r="K3702"/>
  <c r="K3501"/>
  <c r="K3543"/>
  <c r="K4374"/>
  <c r="K4392"/>
  <c r="K652"/>
  <c r="K681"/>
  <c r="K1859"/>
  <c r="K1908"/>
  <c r="K1661"/>
  <c r="K1710"/>
  <c r="K3108"/>
  <c r="K3157"/>
  <c r="K1565"/>
  <c r="K1612"/>
  <c r="K3010"/>
  <c r="K3058"/>
  <c r="K2810"/>
  <c r="K2860"/>
  <c r="K4005"/>
  <c r="K4033"/>
  <c r="K576"/>
  <c r="K602"/>
  <c r="K1718"/>
  <c r="K1769"/>
  <c r="K1525"/>
  <c r="K1576"/>
  <c r="K2968"/>
  <c r="K3020"/>
  <c r="K1430"/>
  <c r="K1476"/>
  <c r="K2868"/>
  <c r="K2917"/>
  <c r="K2654"/>
  <c r="K2708"/>
  <c r="K3909"/>
  <c r="K3944"/>
  <c r="K318"/>
  <c r="K340"/>
  <c r="K1198"/>
  <c r="K1243"/>
  <c r="K1020"/>
  <c r="K1062"/>
  <c r="K2392"/>
  <c r="K2446"/>
  <c r="K945"/>
  <c r="K983"/>
  <c r="K2287"/>
  <c r="K2339"/>
  <c r="K2076"/>
  <c r="K2127"/>
  <c r="K3502"/>
  <c r="K3544"/>
  <c r="K411"/>
  <c r="K434"/>
  <c r="K1384"/>
  <c r="K1431"/>
  <c r="K1199"/>
  <c r="K1244"/>
  <c r="K2602"/>
  <c r="K2655"/>
  <c r="K1107"/>
  <c r="K1152"/>
  <c r="K2499"/>
  <c r="K2551"/>
  <c r="K2288"/>
  <c r="K2340"/>
  <c r="K3666"/>
  <c r="K3703"/>
  <c r="K864"/>
  <c r="K904"/>
  <c r="K2178"/>
  <c r="K2232"/>
  <c r="K1970"/>
  <c r="K2025"/>
  <c r="K3407"/>
  <c r="K3455"/>
  <c r="K1867"/>
  <c r="K1917"/>
  <c r="K3310"/>
  <c r="K3359"/>
  <c r="K3115"/>
  <c r="K3164"/>
  <c r="K4174"/>
  <c r="K4201"/>
  <c r="K450"/>
  <c r="K476"/>
  <c r="K1469"/>
  <c r="K1518"/>
  <c r="K1278"/>
  <c r="K1328"/>
  <c r="K2699"/>
  <c r="K2755"/>
  <c r="K1188"/>
  <c r="K1233"/>
  <c r="K2596"/>
  <c r="K2648"/>
  <c r="K2383"/>
  <c r="K2438"/>
  <c r="K3735"/>
  <c r="K3770"/>
  <c r="K389"/>
  <c r="K412"/>
  <c r="K1339"/>
  <c r="K1385"/>
  <c r="K1153"/>
  <c r="K1200"/>
  <c r="K2552"/>
  <c r="K2603"/>
  <c r="K1063"/>
  <c r="K1108"/>
  <c r="K2447"/>
  <c r="K2500"/>
  <c r="K2233"/>
  <c r="K2289"/>
  <c r="K3624"/>
  <c r="K3667"/>
  <c r="K660"/>
  <c r="K689"/>
  <c r="K1868"/>
  <c r="K1918"/>
  <c r="K1670"/>
  <c r="K1719"/>
  <c r="K3116"/>
  <c r="K3165"/>
  <c r="K1577"/>
  <c r="K1624"/>
  <c r="K3021"/>
  <c r="K3068"/>
  <c r="K2818"/>
  <c r="K2869"/>
  <c r="K4009"/>
  <c r="K4037"/>
  <c r="K791"/>
  <c r="K827"/>
  <c r="K2077"/>
  <c r="K2128"/>
  <c r="K1869"/>
  <c r="K1919"/>
  <c r="K3311"/>
  <c r="K3360"/>
  <c r="K1770"/>
  <c r="K1819"/>
  <c r="K3214"/>
  <c r="K3263"/>
  <c r="K3022"/>
  <c r="K3069"/>
  <c r="K4122"/>
  <c r="K4148"/>
  <c r="K1477"/>
  <c r="K1526"/>
  <c r="K2918"/>
  <c r="K2969"/>
  <c r="K2709"/>
  <c r="K2764"/>
  <c r="K3945"/>
  <c r="K3977"/>
  <c r="K2604"/>
  <c r="K2656"/>
  <c r="K3875"/>
  <c r="K3910"/>
  <c r="K3739"/>
  <c r="K3774"/>
  <c r="K4458"/>
  <c r="K4468"/>
  <c r="K855"/>
  <c r="K895"/>
  <c r="K2170"/>
  <c r="K2224"/>
  <c r="K1957"/>
  <c r="K2013"/>
  <c r="K3399"/>
  <c r="K3448"/>
  <c r="K1860"/>
  <c r="K1909"/>
  <c r="K3305"/>
  <c r="K3353"/>
  <c r="K3109"/>
  <c r="K3158"/>
  <c r="K4172"/>
  <c r="K4199"/>
  <c r="K757"/>
  <c r="K792"/>
  <c r="K2026"/>
  <c r="K2078"/>
  <c r="K1820"/>
  <c r="K1870"/>
  <c r="K3264"/>
  <c r="K3312"/>
  <c r="K1720"/>
  <c r="K1771"/>
  <c r="K3166"/>
  <c r="K3215"/>
  <c r="K2970"/>
  <c r="K3023"/>
  <c r="K4093"/>
  <c r="K4123"/>
  <c r="K365"/>
  <c r="K390"/>
  <c r="K1290"/>
  <c r="K1340"/>
  <c r="K1109"/>
  <c r="K1154"/>
  <c r="K2501"/>
  <c r="K2553"/>
  <c r="K1021"/>
  <c r="K1064"/>
  <c r="K2393"/>
  <c r="K2448"/>
  <c r="K2179"/>
  <c r="K2234"/>
  <c r="K3583"/>
  <c r="K3625"/>
  <c r="K458"/>
  <c r="K483"/>
  <c r="K1478"/>
  <c r="K1527"/>
  <c r="K1291"/>
  <c r="K1341"/>
  <c r="K2710"/>
  <c r="K2765"/>
  <c r="K1201"/>
  <c r="K1245"/>
  <c r="K2605"/>
  <c r="K2657"/>
  <c r="K2394"/>
  <c r="K2449"/>
  <c r="K3740"/>
  <c r="K3775"/>
  <c r="K946"/>
  <c r="K984"/>
  <c r="K2290"/>
  <c r="K2341"/>
  <c r="K2079"/>
  <c r="K2129"/>
  <c r="K3503"/>
  <c r="K3545"/>
  <c r="K1971"/>
  <c r="K2027"/>
  <c r="K3408"/>
  <c r="K3456"/>
  <c r="K3216"/>
  <c r="K3265"/>
  <c r="K4228"/>
  <c r="K4255"/>
  <c r="K501"/>
  <c r="K524"/>
  <c r="K1566"/>
  <c r="K1613"/>
  <c r="K1376"/>
  <c r="K1422"/>
  <c r="K2811"/>
  <c r="K2861"/>
  <c r="K1279"/>
  <c r="K1329"/>
  <c r="K2700"/>
  <c r="K2756"/>
  <c r="K2490"/>
  <c r="K2542"/>
  <c r="K3804"/>
  <c r="K3838"/>
  <c r="K435"/>
  <c r="K459"/>
  <c r="K1432"/>
  <c r="K1479"/>
  <c r="K1246"/>
  <c r="K1292"/>
  <c r="K2658"/>
  <c r="K2711"/>
  <c r="K1155"/>
  <c r="K1202"/>
  <c r="K2554"/>
  <c r="K2606"/>
  <c r="K2342"/>
  <c r="K2395"/>
  <c r="K3704"/>
  <c r="K3741"/>
  <c r="K722"/>
  <c r="K758"/>
  <c r="K1972"/>
  <c r="K2028"/>
  <c r="K1772"/>
  <c r="K1821"/>
  <c r="K3217"/>
  <c r="K3266"/>
  <c r="K1671"/>
  <c r="K1721"/>
  <c r="K3117"/>
  <c r="K3167"/>
  <c r="K2919"/>
  <c r="K2971"/>
  <c r="K4064"/>
  <c r="K4094"/>
  <c r="K865"/>
  <c r="K905"/>
  <c r="K2180"/>
  <c r="K2235"/>
  <c r="K1973"/>
  <c r="K2029"/>
  <c r="K3409"/>
  <c r="K3457"/>
  <c r="K1871"/>
  <c r="K1920"/>
  <c r="K3313"/>
  <c r="K3361"/>
  <c r="K3118"/>
  <c r="K3168"/>
  <c r="K4175"/>
  <c r="K4202"/>
  <c r="K1578"/>
  <c r="K1625"/>
  <c r="K3024"/>
  <c r="K3070"/>
  <c r="K2819"/>
  <c r="K2870"/>
  <c r="K4010"/>
  <c r="K4038"/>
  <c r="K2712"/>
  <c r="K2766"/>
  <c r="K3946"/>
  <c r="K3978"/>
  <c r="K3809"/>
  <c r="K3843"/>
  <c r="K4479"/>
  <c r="K4491"/>
  <c r="K934"/>
  <c r="K972"/>
  <c r="K2277"/>
  <c r="K2329"/>
  <c r="K2068"/>
  <c r="K2118"/>
  <c r="K3497"/>
  <c r="K3539"/>
  <c r="K1958"/>
  <c r="K2014"/>
  <c r="K3400"/>
  <c r="K3449"/>
  <c r="K3205"/>
  <c r="K3254"/>
  <c r="K4225"/>
  <c r="K4252"/>
  <c r="K828"/>
  <c r="K866"/>
  <c r="K2130"/>
  <c r="K2181"/>
  <c r="K1921"/>
  <c r="K1974"/>
  <c r="K3362"/>
  <c r="K3410"/>
  <c r="K1822"/>
  <c r="K1872"/>
  <c r="K3267"/>
  <c r="K3314"/>
  <c r="K3071"/>
  <c r="K3119"/>
  <c r="K4149"/>
  <c r="K4176"/>
  <c r="K276"/>
  <c r="K297"/>
  <c r="K1110"/>
  <c r="K1156"/>
  <c r="K947"/>
  <c r="K985"/>
  <c r="K2291"/>
  <c r="K2343"/>
  <c r="K867"/>
  <c r="K906"/>
  <c r="K2182"/>
  <c r="K2236"/>
  <c r="K1975"/>
  <c r="K2030"/>
  <c r="K3411"/>
  <c r="K3458"/>
  <c r="K366"/>
  <c r="K391"/>
  <c r="K1293"/>
  <c r="K1342"/>
  <c r="K1111"/>
  <c r="K1157"/>
  <c r="K2502"/>
  <c r="K2555"/>
  <c r="K1022"/>
  <c r="K1065"/>
  <c r="K2396"/>
  <c r="K2450"/>
  <c r="K2183"/>
  <c r="K2237"/>
  <c r="K3584"/>
  <c r="K3626"/>
  <c r="K793"/>
  <c r="K829"/>
  <c r="K2080"/>
  <c r="K2131"/>
  <c r="K1873"/>
  <c r="K1922"/>
  <c r="K3315"/>
  <c r="K3363"/>
  <c r="K1773"/>
  <c r="K1823"/>
  <c r="K3218"/>
  <c r="K3268"/>
  <c r="K3025"/>
  <c r="K3072"/>
  <c r="K4124"/>
  <c r="K4150"/>
  <c r="K406"/>
  <c r="K428"/>
  <c r="K1377"/>
  <c r="K1423"/>
  <c r="K1189"/>
  <c r="K1234"/>
  <c r="K2597"/>
  <c r="K2649"/>
  <c r="K1096"/>
  <c r="K1141"/>
  <c r="K2491"/>
  <c r="K2543"/>
  <c r="K2278"/>
  <c r="K2330"/>
  <c r="K3660"/>
  <c r="K3697"/>
  <c r="K341"/>
  <c r="K367"/>
  <c r="K1247"/>
  <c r="K1294"/>
  <c r="K1066"/>
  <c r="K1112"/>
  <c r="K2451"/>
  <c r="K2503"/>
  <c r="K986"/>
  <c r="K1023"/>
  <c r="K2344"/>
  <c r="K2397"/>
  <c r="K2132"/>
  <c r="K2184"/>
  <c r="K3546"/>
  <c r="K3585"/>
  <c r="K603"/>
  <c r="K631"/>
  <c r="K1774"/>
  <c r="K1824"/>
  <c r="K1579"/>
  <c r="K1626"/>
  <c r="K3026"/>
  <c r="K3073"/>
  <c r="K1480"/>
  <c r="K1528"/>
  <c r="K2920"/>
  <c r="K2972"/>
  <c r="K2713"/>
  <c r="K2767"/>
  <c r="K3947"/>
  <c r="K3979"/>
  <c r="K723"/>
  <c r="K759"/>
  <c r="K1976"/>
  <c r="K2031"/>
  <c r="K1775"/>
  <c r="K1825"/>
  <c r="K3219"/>
  <c r="K3269"/>
  <c r="K1672"/>
  <c r="K1722"/>
  <c r="K3120"/>
  <c r="K3169"/>
  <c r="K2921"/>
  <c r="K2973"/>
  <c r="K4065"/>
  <c r="K4095"/>
  <c r="K1386"/>
  <c r="K1433"/>
  <c r="K2820"/>
  <c r="K2871"/>
  <c r="K2607"/>
  <c r="K2659"/>
  <c r="K3876"/>
  <c r="K3911"/>
  <c r="K2504"/>
  <c r="K2556"/>
  <c r="K3810"/>
  <c r="K3844"/>
  <c r="K3668"/>
  <c r="K3705"/>
  <c r="K4437"/>
  <c r="K4448"/>
  <c r="K784"/>
  <c r="K819"/>
  <c r="K2069"/>
  <c r="K2119"/>
  <c r="K1861"/>
  <c r="K1910"/>
  <c r="K3306"/>
  <c r="K3354"/>
  <c r="K1758"/>
  <c r="K1808"/>
  <c r="K3206"/>
  <c r="K3255"/>
  <c r="K3011"/>
  <c r="K3059"/>
  <c r="K4118"/>
  <c r="K4144"/>
  <c r="K690"/>
  <c r="K724"/>
  <c r="K1923"/>
  <c r="K1977"/>
  <c r="K1723"/>
  <c r="K1776"/>
  <c r="K3170"/>
  <c r="K3220"/>
  <c r="K1627"/>
  <c r="K1673"/>
  <c r="K3074"/>
  <c r="K3121"/>
  <c r="K2872"/>
  <c r="K2922"/>
  <c r="K4039"/>
  <c r="K4066"/>
  <c r="K14"/>
  <c r="K17"/>
  <c r="K187"/>
  <c r="K202"/>
  <c r="K139"/>
  <c r="K149"/>
  <c r="K738"/>
  <c r="K772"/>
  <c r="K119"/>
  <c r="K129"/>
  <c r="K673"/>
  <c r="K703"/>
  <c r="K563"/>
  <c r="K589"/>
  <c r="K1691"/>
  <c r="K1739"/>
  <c r="K23"/>
  <c r="K26"/>
  <c r="K248"/>
  <c r="K266"/>
  <c r="K188"/>
  <c r="K203"/>
  <c r="K882"/>
  <c r="K920"/>
  <c r="K159"/>
  <c r="K171"/>
  <c r="K805"/>
  <c r="K843"/>
  <c r="K674"/>
  <c r="K704"/>
  <c r="K1886"/>
  <c r="K1936"/>
  <c r="K101"/>
  <c r="K109"/>
  <c r="K618"/>
  <c r="K645"/>
  <c r="K518"/>
  <c r="K542"/>
  <c r="K1597"/>
  <c r="K1645"/>
  <c r="K468"/>
  <c r="K492"/>
  <c r="K1499"/>
  <c r="K1547"/>
  <c r="K1310"/>
  <c r="K1356"/>
  <c r="K2734"/>
  <c r="K2787"/>
  <c r="K27"/>
  <c r="K31"/>
  <c r="K272"/>
  <c r="K294"/>
  <c r="K210"/>
  <c r="K225"/>
  <c r="K940"/>
  <c r="K979"/>
  <c r="K178"/>
  <c r="K194"/>
  <c r="K859"/>
  <c r="K899"/>
  <c r="K719"/>
  <c r="K754"/>
  <c r="K1963"/>
  <c r="K2019"/>
  <c r="K22"/>
  <c r="K24"/>
  <c r="K235"/>
  <c r="K249"/>
  <c r="K172"/>
  <c r="K189"/>
  <c r="K844"/>
  <c r="K883"/>
  <c r="K150"/>
  <c r="K160"/>
  <c r="K773"/>
  <c r="K806"/>
  <c r="K646"/>
  <c r="K675"/>
  <c r="K1839"/>
  <c r="K1887"/>
  <c r="K67"/>
  <c r="K73"/>
  <c r="K469"/>
  <c r="K493"/>
  <c r="K375"/>
  <c r="K399"/>
  <c r="K1311"/>
  <c r="K1357"/>
  <c r="K329"/>
  <c r="K351"/>
  <c r="K1215"/>
  <c r="K1260"/>
  <c r="K1037"/>
  <c r="K1080"/>
  <c r="K2413"/>
  <c r="K2465"/>
  <c r="K87"/>
  <c r="K93"/>
  <c r="K564"/>
  <c r="K590"/>
  <c r="K470"/>
  <c r="K494"/>
  <c r="K1500"/>
  <c r="K1548"/>
  <c r="K421"/>
  <c r="K444"/>
  <c r="K1400"/>
  <c r="K1450"/>
  <c r="K1216"/>
  <c r="K1261"/>
  <c r="K2621"/>
  <c r="K2675"/>
  <c r="K287"/>
  <c r="K307"/>
  <c r="K1126"/>
  <c r="K1171"/>
  <c r="K960"/>
  <c r="K999"/>
  <c r="K2307"/>
  <c r="K2360"/>
  <c r="K884"/>
  <c r="K921"/>
  <c r="K2199"/>
  <c r="K2252"/>
  <c r="K1992"/>
  <c r="K2044"/>
  <c r="K3428"/>
  <c r="K3474"/>
  <c r="K95"/>
  <c r="K104"/>
  <c r="K599"/>
  <c r="K628"/>
  <c r="K505"/>
  <c r="K529"/>
  <c r="K1571"/>
  <c r="K1619"/>
  <c r="K456"/>
  <c r="K481"/>
  <c r="K1472"/>
  <c r="K1521"/>
  <c r="K1286"/>
  <c r="K1335"/>
  <c r="K2703"/>
  <c r="K2759"/>
  <c r="K84"/>
  <c r="K88"/>
  <c r="K543"/>
  <c r="K565"/>
  <c r="K445"/>
  <c r="K471"/>
  <c r="K1451"/>
  <c r="K1501"/>
  <c r="K400"/>
  <c r="K422"/>
  <c r="K1358"/>
  <c r="K1401"/>
  <c r="K1172"/>
  <c r="K1217"/>
  <c r="K2572"/>
  <c r="K2622"/>
  <c r="K289"/>
  <c r="K310"/>
  <c r="K1133"/>
  <c r="K1179"/>
  <c r="K965"/>
  <c r="K1006"/>
  <c r="K2315"/>
  <c r="K2368"/>
  <c r="K891"/>
  <c r="K928"/>
  <c r="K2208"/>
  <c r="K2261"/>
  <c r="K1999"/>
  <c r="K2053"/>
  <c r="K3432"/>
  <c r="K3479"/>
  <c r="K378"/>
  <c r="K403"/>
  <c r="K1316"/>
  <c r="K1364"/>
  <c r="K1134"/>
  <c r="K1180"/>
  <c r="K2526"/>
  <c r="K2580"/>
  <c r="K1046"/>
  <c r="K1088"/>
  <c r="K2421"/>
  <c r="K2473"/>
  <c r="K2209"/>
  <c r="K2262"/>
  <c r="K3607"/>
  <c r="K3646"/>
  <c r="K813"/>
  <c r="K850"/>
  <c r="K2102"/>
  <c r="K2155"/>
  <c r="K1899"/>
  <c r="K1946"/>
  <c r="K3334"/>
  <c r="K3381"/>
  <c r="K1797"/>
  <c r="K1849"/>
  <c r="K3238"/>
  <c r="K3288"/>
  <c r="K3046"/>
  <c r="K3095"/>
  <c r="K4134"/>
  <c r="K4161"/>
  <c r="K413"/>
  <c r="K436"/>
  <c r="K1387"/>
  <c r="K1434"/>
  <c r="K1203"/>
  <c r="K1248"/>
  <c r="K2608"/>
  <c r="K2660"/>
  <c r="K1113"/>
  <c r="K1158"/>
  <c r="K2505"/>
  <c r="K2557"/>
  <c r="K2292"/>
  <c r="K2345"/>
  <c r="K3669"/>
  <c r="K3706"/>
  <c r="K355"/>
  <c r="K379"/>
  <c r="K1267"/>
  <c r="K1317"/>
  <c r="K1089"/>
  <c r="K1135"/>
  <c r="K2474"/>
  <c r="K2527"/>
  <c r="K1007"/>
  <c r="K1047"/>
  <c r="K2369"/>
  <c r="K2422"/>
  <c r="K2156"/>
  <c r="K2210"/>
  <c r="K3564"/>
  <c r="K3608"/>
  <c r="K621"/>
  <c r="K650"/>
  <c r="K1798"/>
  <c r="K1850"/>
  <c r="K1603"/>
  <c r="K1653"/>
  <c r="K3047"/>
  <c r="K3096"/>
  <c r="K1509"/>
  <c r="K1556"/>
  <c r="K2949"/>
  <c r="K2998"/>
  <c r="K2740"/>
  <c r="K2795"/>
  <c r="K3962"/>
  <c r="K3995"/>
  <c r="K743"/>
  <c r="K779"/>
  <c r="K2000"/>
  <c r="K2054"/>
  <c r="K1799"/>
  <c r="K1851"/>
  <c r="K3239"/>
  <c r="K3289"/>
  <c r="K1702"/>
  <c r="K1749"/>
  <c r="K3143"/>
  <c r="K3190"/>
  <c r="K2950"/>
  <c r="K2999"/>
  <c r="K4080"/>
  <c r="K4107"/>
  <c r="K1408"/>
  <c r="K1457"/>
  <c r="K2844"/>
  <c r="K2897"/>
  <c r="K2631"/>
  <c r="K2682"/>
  <c r="K3895"/>
  <c r="K3928"/>
  <c r="K2528"/>
  <c r="K2581"/>
  <c r="K3825"/>
  <c r="K3861"/>
  <c r="K3684"/>
  <c r="K3722"/>
  <c r="K4442"/>
  <c r="K4454"/>
  <c r="K794"/>
  <c r="K830"/>
  <c r="K2081"/>
  <c r="K2133"/>
  <c r="K1874"/>
  <c r="K1924"/>
  <c r="K3316"/>
  <c r="K3364"/>
  <c r="K1777"/>
  <c r="K1826"/>
  <c r="K3221"/>
  <c r="K3270"/>
  <c r="K3027"/>
  <c r="K3075"/>
  <c r="K4125"/>
  <c r="K4151"/>
  <c r="K709"/>
  <c r="K744"/>
  <c r="K1947"/>
  <c r="K2001"/>
  <c r="K1750"/>
  <c r="K1800"/>
  <c r="K3191"/>
  <c r="K3240"/>
  <c r="K1654"/>
  <c r="K1703"/>
  <c r="K3097"/>
  <c r="K3144"/>
  <c r="K2898"/>
  <c r="K2951"/>
  <c r="K4052"/>
  <c r="K4081"/>
  <c r="K425"/>
  <c r="K447"/>
  <c r="K1409"/>
  <c r="K1458"/>
  <c r="K1224"/>
  <c r="K1268"/>
  <c r="K2632"/>
  <c r="K2683"/>
  <c r="K1136"/>
  <c r="K1181"/>
  <c r="K2529"/>
  <c r="K2582"/>
  <c r="K2316"/>
  <c r="K2370"/>
  <c r="K3685"/>
  <c r="K3723"/>
  <c r="K519"/>
  <c r="K545"/>
  <c r="K1604"/>
  <c r="K1655"/>
  <c r="K1410"/>
  <c r="K1459"/>
  <c r="K2845"/>
  <c r="K2899"/>
  <c r="K1318"/>
  <c r="K1365"/>
  <c r="K2741"/>
  <c r="K2796"/>
  <c r="K2530"/>
  <c r="K2583"/>
  <c r="K3826"/>
  <c r="K3862"/>
  <c r="K1048"/>
  <c r="K1090"/>
  <c r="K2423"/>
  <c r="K2475"/>
  <c r="K2211"/>
  <c r="K2263"/>
  <c r="K3609"/>
  <c r="K3647"/>
  <c r="K2103"/>
  <c r="K2157"/>
  <c r="K3520"/>
  <c r="K3565"/>
  <c r="K3335"/>
  <c r="K3382"/>
  <c r="K4292"/>
  <c r="K4317"/>
  <c r="K553"/>
  <c r="K577"/>
  <c r="K1674"/>
  <c r="K1724"/>
  <c r="K1481"/>
  <c r="K1529"/>
  <c r="K2923"/>
  <c r="K2974"/>
  <c r="K1388"/>
  <c r="K1435"/>
  <c r="K2821"/>
  <c r="K2873"/>
  <c r="K2609"/>
  <c r="K2661"/>
  <c r="K3877"/>
  <c r="K3912"/>
  <c r="K496"/>
  <c r="K520"/>
  <c r="K1557"/>
  <c r="K1605"/>
  <c r="K1366"/>
  <c r="K1411"/>
  <c r="K2797"/>
  <c r="K2846"/>
  <c r="K1269"/>
  <c r="K1319"/>
  <c r="K2684"/>
  <c r="K2742"/>
  <c r="K2476"/>
  <c r="K2531"/>
  <c r="K3792"/>
  <c r="K3827"/>
  <c r="K814"/>
  <c r="K851"/>
  <c r="K2104"/>
  <c r="K2158"/>
  <c r="K1900"/>
  <c r="K1948"/>
  <c r="K3336"/>
  <c r="K3383"/>
  <c r="K1801"/>
  <c r="K1852"/>
  <c r="K3241"/>
  <c r="K3290"/>
  <c r="K3048"/>
  <c r="K3098"/>
  <c r="K4135"/>
  <c r="K4162"/>
  <c r="K966"/>
  <c r="K1008"/>
  <c r="K2317"/>
  <c r="K2371"/>
  <c r="K2105"/>
  <c r="K2159"/>
  <c r="K3521"/>
  <c r="K3566"/>
  <c r="K2002"/>
  <c r="K2055"/>
  <c r="K3433"/>
  <c r="K3480"/>
  <c r="K3242"/>
  <c r="K3291"/>
  <c r="K4241"/>
  <c r="K4268"/>
  <c r="K1704"/>
  <c r="K1751"/>
  <c r="K3145"/>
  <c r="K3192"/>
  <c r="K2952"/>
  <c r="K3000"/>
  <c r="K4082"/>
  <c r="K4108"/>
  <c r="K2847"/>
  <c r="K2900"/>
  <c r="K4023"/>
  <c r="K4053"/>
  <c r="K3896"/>
  <c r="K3929"/>
  <c r="K4507"/>
  <c r="K4516"/>
  <c r="K1024"/>
  <c r="K1067"/>
  <c r="K2398"/>
  <c r="K2452"/>
  <c r="K2185"/>
  <c r="K2238"/>
  <c r="K3586"/>
  <c r="K3627"/>
  <c r="K2082"/>
  <c r="K2134"/>
  <c r="K3504"/>
  <c r="K3547"/>
  <c r="K3317"/>
  <c r="K3365"/>
  <c r="K4281"/>
  <c r="K4306"/>
  <c r="K929"/>
  <c r="K967"/>
  <c r="K2264"/>
  <c r="K2318"/>
  <c r="K2056"/>
  <c r="K2106"/>
  <c r="K3481"/>
  <c r="K3522"/>
  <c r="K1949"/>
  <c r="K2003"/>
  <c r="K3384"/>
  <c r="K3434"/>
  <c r="K3193"/>
  <c r="K3243"/>
  <c r="K4213"/>
  <c r="K4242"/>
  <c r="K473"/>
  <c r="K497"/>
  <c r="K1510"/>
  <c r="K1558"/>
  <c r="K1320"/>
  <c r="K1367"/>
  <c r="K2743"/>
  <c r="K2798"/>
  <c r="K1225"/>
  <c r="K1270"/>
  <c r="K2633"/>
  <c r="K2685"/>
  <c r="K2424"/>
  <c r="K2477"/>
  <c r="K3759"/>
  <c r="K3793"/>
  <c r="K569"/>
  <c r="K593"/>
  <c r="K1705"/>
  <c r="K1752"/>
  <c r="K1511"/>
  <c r="K1559"/>
  <c r="K2953"/>
  <c r="K3001"/>
  <c r="K1412"/>
  <c r="K1460"/>
  <c r="K2848"/>
  <c r="K2901"/>
  <c r="K2634"/>
  <c r="K2686"/>
  <c r="K3897"/>
  <c r="K3930"/>
  <c r="K1137"/>
  <c r="K1182"/>
  <c r="K2532"/>
  <c r="K2584"/>
  <c r="K2319"/>
  <c r="K2372"/>
  <c r="K3686"/>
  <c r="K3724"/>
  <c r="K2212"/>
  <c r="K2265"/>
  <c r="K3610"/>
  <c r="K3648"/>
  <c r="K3435"/>
  <c r="K3482"/>
  <c r="K4343"/>
  <c r="K4365"/>
  <c r="K604"/>
  <c r="K632"/>
  <c r="K1778"/>
  <c r="K1827"/>
  <c r="K1580"/>
  <c r="K1628"/>
  <c r="K3028"/>
  <c r="K3076"/>
  <c r="K1482"/>
  <c r="K1530"/>
  <c r="K2924"/>
  <c r="K2975"/>
  <c r="K2714"/>
  <c r="K2768"/>
  <c r="K3948"/>
  <c r="K3980"/>
  <c r="K546"/>
  <c r="K570"/>
  <c r="K1656"/>
  <c r="K1706"/>
  <c r="K1461"/>
  <c r="K1512"/>
  <c r="K2902"/>
  <c r="K2954"/>
  <c r="K1368"/>
  <c r="K1413"/>
  <c r="K2799"/>
  <c r="K2849"/>
  <c r="K2585"/>
  <c r="K2635"/>
  <c r="K3863"/>
  <c r="K3898"/>
  <c r="K892"/>
  <c r="K930"/>
  <c r="K2213"/>
  <c r="K2266"/>
  <c r="K2004"/>
  <c r="K2057"/>
  <c r="K3436"/>
  <c r="K3483"/>
  <c r="K1901"/>
  <c r="K1950"/>
  <c r="K3337"/>
  <c r="K3385"/>
  <c r="K3146"/>
  <c r="K3194"/>
  <c r="K4187"/>
  <c r="K4214"/>
  <c r="K1049"/>
  <c r="K1091"/>
  <c r="K2425"/>
  <c r="K2478"/>
  <c r="K2214"/>
  <c r="K2267"/>
  <c r="K3611"/>
  <c r="K3649"/>
  <c r="K2107"/>
  <c r="K2160"/>
  <c r="K3523"/>
  <c r="K3567"/>
  <c r="K3338"/>
  <c r="K3386"/>
  <c r="K4293"/>
  <c r="K4318"/>
  <c r="K1802"/>
  <c r="K1853"/>
  <c r="K3244"/>
  <c r="K3292"/>
  <c r="K3049"/>
  <c r="K3099"/>
  <c r="K4136"/>
  <c r="K4163"/>
  <c r="K2955"/>
  <c r="K3002"/>
  <c r="K4083"/>
  <c r="K4109"/>
  <c r="K3963"/>
  <c r="K3996"/>
  <c r="K4524"/>
  <c r="K4531"/>
  <c r="K1114"/>
  <c r="K1159"/>
  <c r="K2506"/>
  <c r="K2558"/>
  <c r="K2293"/>
  <c r="K2346"/>
  <c r="K3670"/>
  <c r="K3707"/>
  <c r="K2186"/>
  <c r="K2239"/>
  <c r="K3587"/>
  <c r="K3628"/>
  <c r="K3412"/>
  <c r="K3459"/>
  <c r="K4330"/>
  <c r="K4352"/>
  <c r="K1009"/>
  <c r="K1050"/>
  <c r="K2373"/>
  <c r="K2426"/>
  <c r="K2161"/>
  <c r="K2215"/>
  <c r="K3568"/>
  <c r="K3612"/>
  <c r="K2058"/>
  <c r="K2108"/>
  <c r="K3484"/>
  <c r="K3524"/>
  <c r="K3293"/>
  <c r="K3339"/>
  <c r="K4269"/>
  <c r="K4294"/>
  <c r="K380"/>
  <c r="K404"/>
  <c r="K1321"/>
  <c r="K1369"/>
  <c r="K1138"/>
  <c r="K1183"/>
  <c r="K2533"/>
  <c r="K2586"/>
  <c r="K1051"/>
  <c r="K1092"/>
  <c r="K2427"/>
  <c r="K2479"/>
  <c r="K2216"/>
  <c r="K2268"/>
  <c r="K3613"/>
  <c r="K3650"/>
  <c r="K474"/>
  <c r="K498"/>
  <c r="K1513"/>
  <c r="K1560"/>
  <c r="K1322"/>
  <c r="K1370"/>
  <c r="K2744"/>
  <c r="K2800"/>
  <c r="K1226"/>
  <c r="K1271"/>
  <c r="K2636"/>
  <c r="K2687"/>
  <c r="K2428"/>
  <c r="K2480"/>
  <c r="K3760"/>
  <c r="K3794"/>
  <c r="K968"/>
  <c r="K1010"/>
  <c r="K2320"/>
  <c r="K2374"/>
  <c r="K2109"/>
  <c r="K2162"/>
  <c r="K3525"/>
  <c r="K3569"/>
  <c r="K2005"/>
  <c r="K2059"/>
  <c r="K3437"/>
  <c r="K3485"/>
  <c r="K3245"/>
  <c r="K3294"/>
  <c r="K4243"/>
  <c r="K4270"/>
  <c r="K507"/>
  <c r="K531"/>
  <c r="K1581"/>
  <c r="K1629"/>
  <c r="K1389"/>
  <c r="K1436"/>
  <c r="K2822"/>
  <c r="K2874"/>
  <c r="K1295"/>
  <c r="K1343"/>
  <c r="K2715"/>
  <c r="K2769"/>
  <c r="K2507"/>
  <c r="K2559"/>
  <c r="K3811"/>
  <c r="K3845"/>
  <c r="K448"/>
  <c r="K475"/>
  <c r="K1462"/>
  <c r="K1514"/>
  <c r="K1272"/>
  <c r="K1323"/>
  <c r="K2688"/>
  <c r="K2745"/>
  <c r="K1184"/>
  <c r="K1227"/>
  <c r="K2587"/>
  <c r="K2637"/>
  <c r="K2375"/>
  <c r="K2429"/>
  <c r="K3725"/>
  <c r="K3761"/>
  <c r="K745"/>
  <c r="K780"/>
  <c r="K2006"/>
  <c r="K2060"/>
  <c r="K1803"/>
  <c r="K1854"/>
  <c r="K3246"/>
  <c r="K3295"/>
  <c r="K1707"/>
  <c r="K1753"/>
  <c r="K3147"/>
  <c r="K3195"/>
  <c r="K2956"/>
  <c r="K3003"/>
  <c r="K4084"/>
  <c r="K4110"/>
  <c r="K893"/>
  <c r="K931"/>
  <c r="K2217"/>
  <c r="K2269"/>
  <c r="K2007"/>
  <c r="K2061"/>
  <c r="K3438"/>
  <c r="K3486"/>
  <c r="K1902"/>
  <c r="K1951"/>
  <c r="K3340"/>
  <c r="K3387"/>
  <c r="K3148"/>
  <c r="K3196"/>
  <c r="K4188"/>
  <c r="K4215"/>
  <c r="K1606"/>
  <c r="K1657"/>
  <c r="K3050"/>
  <c r="K3100"/>
  <c r="K2850"/>
  <c r="K2903"/>
  <c r="K4024"/>
  <c r="K4054"/>
  <c r="K2746"/>
  <c r="K2801"/>
  <c r="K3964"/>
  <c r="K3997"/>
  <c r="K3828"/>
  <c r="K3864"/>
  <c r="K4485"/>
  <c r="K4497"/>
  <c r="K948"/>
  <c r="K987"/>
  <c r="K2294"/>
  <c r="K2347"/>
  <c r="K2083"/>
  <c r="K2135"/>
  <c r="K3505"/>
  <c r="K3548"/>
  <c r="K1978"/>
  <c r="K2032"/>
  <c r="K3413"/>
  <c r="K3460"/>
  <c r="K3222"/>
  <c r="K3271"/>
  <c r="K4229"/>
  <c r="K4256"/>
  <c r="K852"/>
  <c r="K894"/>
  <c r="K2163"/>
  <c r="K2218"/>
  <c r="K1952"/>
  <c r="K2008"/>
  <c r="K3388"/>
  <c r="K3439"/>
  <c r="K1855"/>
  <c r="K1903"/>
  <c r="K3296"/>
  <c r="K3341"/>
  <c r="K3101"/>
  <c r="K3149"/>
  <c r="K4164"/>
  <c r="K4189"/>
  <c r="K161"/>
  <c r="K173"/>
  <c r="K815"/>
  <c r="K853"/>
  <c r="K680"/>
  <c r="K710"/>
  <c r="K1904"/>
  <c r="K1953"/>
  <c r="K622"/>
  <c r="K651"/>
  <c r="K1804"/>
  <c r="K1856"/>
  <c r="K1607"/>
  <c r="K1658"/>
  <c r="K3051"/>
  <c r="K3102"/>
  <c r="K219"/>
  <c r="K237"/>
  <c r="K969"/>
  <c r="K1011"/>
  <c r="K816"/>
  <c r="K854"/>
  <c r="K2110"/>
  <c r="K2164"/>
  <c r="K746"/>
  <c r="K781"/>
  <c r="K2009"/>
  <c r="K2062"/>
  <c r="K1805"/>
  <c r="K1857"/>
  <c r="K3247"/>
  <c r="K3297"/>
  <c r="K571"/>
  <c r="K594"/>
  <c r="K1708"/>
  <c r="K1754"/>
  <c r="K1515"/>
  <c r="K1561"/>
  <c r="K2957"/>
  <c r="K3004"/>
  <c r="K1414"/>
  <c r="K1463"/>
  <c r="K2851"/>
  <c r="K2904"/>
  <c r="K2638"/>
  <c r="K2689"/>
  <c r="K3899"/>
  <c r="K3931"/>
  <c r="K240"/>
  <c r="K256"/>
  <c r="K1025"/>
  <c r="K1068"/>
  <c r="K868"/>
  <c r="K907"/>
  <c r="K2187"/>
  <c r="K2240"/>
  <c r="K795"/>
  <c r="K831"/>
  <c r="K2084"/>
  <c r="K2136"/>
  <c r="K1875"/>
  <c r="K1925"/>
  <c r="K3318"/>
  <c r="K3366"/>
  <c r="K205"/>
  <c r="K220"/>
  <c r="K932"/>
  <c r="K970"/>
  <c r="K782"/>
  <c r="K817"/>
  <c r="K2063"/>
  <c r="K2111"/>
  <c r="K711"/>
  <c r="K747"/>
  <c r="K1954"/>
  <c r="K2010"/>
  <c r="K1755"/>
  <c r="K1806"/>
  <c r="K3197"/>
  <c r="K3248"/>
  <c r="K426"/>
  <c r="K449"/>
  <c r="K1415"/>
  <c r="K1464"/>
  <c r="K1228"/>
  <c r="K1273"/>
  <c r="K2639"/>
  <c r="K2690"/>
  <c r="K1139"/>
  <c r="K1185"/>
  <c r="K2534"/>
  <c r="K2588"/>
  <c r="K2321"/>
  <c r="K2376"/>
  <c r="K3687"/>
  <c r="K3726"/>
  <c r="K521"/>
  <c r="K547"/>
  <c r="K1608"/>
  <c r="K1659"/>
  <c r="K1416"/>
  <c r="K1465"/>
  <c r="K2852"/>
  <c r="K2905"/>
  <c r="K1324"/>
  <c r="K1371"/>
  <c r="K2747"/>
  <c r="K2802"/>
  <c r="K2535"/>
  <c r="K2589"/>
  <c r="K3829"/>
  <c r="K3865"/>
  <c r="K1052"/>
  <c r="K1093"/>
  <c r="K2430"/>
  <c r="K2481"/>
  <c r="K2219"/>
  <c r="K2270"/>
  <c r="K3614"/>
  <c r="K3651"/>
  <c r="K2112"/>
  <c r="K2165"/>
  <c r="K3526"/>
  <c r="K3570"/>
  <c r="K3342"/>
  <c r="K3389"/>
  <c r="K4295"/>
  <c r="K4319"/>
  <c r="K554"/>
  <c r="K578"/>
  <c r="K1675"/>
  <c r="K1725"/>
  <c r="K1483"/>
  <c r="K1531"/>
  <c r="K2925"/>
  <c r="K2976"/>
  <c r="K1390"/>
  <c r="K1437"/>
  <c r="K2823"/>
  <c r="K2875"/>
  <c r="K2610"/>
  <c r="K2662"/>
  <c r="K3878"/>
  <c r="K3913"/>
  <c r="K499"/>
  <c r="K522"/>
  <c r="K1562"/>
  <c r="K1609"/>
  <c r="K1372"/>
  <c r="K1417"/>
  <c r="K2803"/>
  <c r="K2853"/>
  <c r="K1274"/>
  <c r="K1325"/>
  <c r="K2691"/>
  <c r="K2748"/>
  <c r="K2482"/>
  <c r="K2536"/>
  <c r="K3795"/>
  <c r="K3830"/>
  <c r="K1053"/>
  <c r="K1094"/>
  <c r="K2431"/>
  <c r="K2483"/>
  <c r="K2220"/>
  <c r="K2271"/>
  <c r="K3615"/>
  <c r="K3652"/>
  <c r="K2113"/>
  <c r="K2166"/>
  <c r="K3527"/>
  <c r="K3571"/>
  <c r="K3343"/>
  <c r="K3390"/>
  <c r="K4296"/>
  <c r="K4320"/>
  <c r="K1229"/>
  <c r="K1275"/>
  <c r="K2640"/>
  <c r="K2692"/>
  <c r="K2432"/>
  <c r="K2484"/>
  <c r="K3762"/>
  <c r="K3796"/>
  <c r="K2322"/>
  <c r="K2377"/>
  <c r="K3688"/>
  <c r="K3727"/>
  <c r="K3528"/>
  <c r="K3572"/>
  <c r="K4383"/>
  <c r="K4401"/>
  <c r="K2011"/>
  <c r="K2064"/>
  <c r="K3440"/>
  <c r="K3487"/>
  <c r="K3249"/>
  <c r="K3298"/>
  <c r="K4244"/>
  <c r="K4271"/>
  <c r="K3150"/>
  <c r="K3198"/>
  <c r="K4190"/>
  <c r="K4216"/>
  <c r="K4085"/>
  <c r="K4111"/>
  <c r="K4555"/>
  <c r="K4563"/>
  <c r="K1297"/>
  <c r="K1346"/>
  <c r="K2718"/>
  <c r="K2773"/>
  <c r="K2509"/>
  <c r="K2562"/>
  <c r="K3812"/>
  <c r="K3847"/>
  <c r="K2400"/>
  <c r="K2454"/>
  <c r="K3743"/>
  <c r="K3777"/>
  <c r="K3589"/>
  <c r="K3630"/>
  <c r="K4408"/>
  <c r="K4423"/>
  <c r="K1186"/>
  <c r="K1230"/>
  <c r="K2590"/>
  <c r="K2641"/>
  <c r="K2378"/>
  <c r="K2433"/>
  <c r="K3728"/>
  <c r="K3763"/>
  <c r="K2272"/>
  <c r="K2323"/>
  <c r="K3653"/>
  <c r="K3689"/>
  <c r="K3488"/>
  <c r="K3529"/>
  <c r="K4366"/>
  <c r="K4384"/>
  <c r="K1709"/>
  <c r="K1756"/>
  <c r="K3151"/>
  <c r="K3199"/>
  <c r="K2958"/>
  <c r="K3005"/>
  <c r="K4086"/>
  <c r="K4112"/>
  <c r="K2854"/>
  <c r="K2906"/>
  <c r="K4025"/>
  <c r="K4055"/>
  <c r="K3900"/>
  <c r="K3932"/>
  <c r="K4508"/>
  <c r="K4517"/>
  <c r="K1905"/>
  <c r="K1955"/>
  <c r="K3344"/>
  <c r="K3391"/>
  <c r="K3152"/>
  <c r="K3200"/>
  <c r="K4191"/>
  <c r="K4217"/>
  <c r="K3052"/>
  <c r="K3103"/>
  <c r="K4137"/>
  <c r="K4165"/>
  <c r="K4026"/>
  <c r="K4056"/>
  <c r="K4537"/>
  <c r="K4545"/>
  <c r="K2749"/>
  <c r="K2804"/>
  <c r="K3965"/>
  <c r="K3998"/>
  <c r="K3831"/>
  <c r="K3866"/>
  <c r="K4486"/>
  <c r="K4498"/>
  <c r="K3764"/>
  <c r="K3797"/>
  <c r="K4464"/>
  <c r="K4474"/>
  <c r="K4418"/>
  <c r="K4431"/>
  <c r="K4626"/>
  <c r="K4627"/>
  <c r="K1980"/>
  <c r="K2035"/>
  <c r="K3415"/>
  <c r="K3462"/>
  <c r="K3223"/>
  <c r="K3273"/>
  <c r="K4230"/>
  <c r="K4257"/>
  <c r="K3123"/>
  <c r="K3172"/>
  <c r="K4177"/>
  <c r="K4203"/>
  <c r="K4067"/>
  <c r="K4096"/>
  <c r="K4549"/>
  <c r="K4558"/>
  <c r="K1858"/>
  <c r="K1906"/>
  <c r="K3299"/>
  <c r="K3345"/>
  <c r="K3104"/>
  <c r="K3153"/>
  <c r="K4166"/>
  <c r="K4192"/>
  <c r="K3006"/>
  <c r="K3053"/>
  <c r="K4113"/>
  <c r="K4138"/>
  <c r="K3999"/>
  <c r="K4027"/>
  <c r="K4532"/>
  <c r="K4538"/>
  <c r="K1326"/>
  <c r="K1373"/>
  <c r="K2750"/>
  <c r="K2805"/>
  <c r="K2537"/>
  <c r="K2591"/>
  <c r="K3832"/>
  <c r="K3867"/>
  <c r="K2434"/>
  <c r="K2485"/>
  <c r="K3765"/>
  <c r="K3798"/>
  <c r="K3616"/>
  <c r="K3654"/>
  <c r="K4419"/>
  <c r="K4432"/>
  <c r="K1516"/>
  <c r="K1563"/>
  <c r="K2959"/>
  <c r="K3007"/>
  <c r="K2751"/>
  <c r="K2806"/>
  <c r="K3966"/>
  <c r="K4000"/>
  <c r="K2642"/>
  <c r="K2693"/>
  <c r="K3901"/>
  <c r="K3933"/>
  <c r="K3766"/>
  <c r="K3799"/>
  <c r="K4465"/>
  <c r="K4475"/>
  <c r="K2324"/>
  <c r="K2379"/>
  <c r="K3690"/>
  <c r="K3729"/>
  <c r="K3530"/>
  <c r="K3573"/>
  <c r="K4385"/>
  <c r="K4402"/>
  <c r="K3441"/>
  <c r="K3489"/>
  <c r="K4344"/>
  <c r="K4367"/>
  <c r="K4245"/>
  <c r="K4272"/>
  <c r="K4601"/>
  <c r="K4609"/>
  <c r="K1583"/>
  <c r="K1632"/>
  <c r="K3030"/>
  <c r="K3078"/>
  <c r="K2826"/>
  <c r="K2878"/>
  <c r="K4011"/>
  <c r="K4040"/>
  <c r="K2719"/>
  <c r="K2774"/>
  <c r="K3950"/>
  <c r="K3982"/>
  <c r="K3813"/>
  <c r="K3848"/>
  <c r="K4480"/>
  <c r="K4492"/>
  <c r="K1466"/>
  <c r="K1517"/>
  <c r="K2907"/>
  <c r="K2960"/>
  <c r="K2694"/>
  <c r="K2752"/>
  <c r="K3934"/>
  <c r="K3967"/>
  <c r="K2592"/>
  <c r="K2643"/>
  <c r="K3868"/>
  <c r="K3902"/>
  <c r="K3730"/>
  <c r="K3767"/>
  <c r="K4455"/>
  <c r="K4466"/>
  <c r="K2012"/>
  <c r="K2065"/>
  <c r="K3442"/>
  <c r="K3490"/>
  <c r="K3250"/>
  <c r="K3300"/>
  <c r="K4246"/>
  <c r="K4273"/>
  <c r="K3154"/>
  <c r="K3201"/>
  <c r="K4193"/>
  <c r="K4218"/>
  <c r="K4087"/>
  <c r="K4114"/>
  <c r="K4556"/>
  <c r="K4564"/>
  <c r="K2221"/>
  <c r="K2273"/>
  <c r="K3617"/>
  <c r="K3655"/>
  <c r="K3443"/>
  <c r="K3491"/>
  <c r="K4345"/>
  <c r="K4368"/>
  <c r="K3346"/>
  <c r="K3392"/>
  <c r="K4297"/>
  <c r="K4321"/>
  <c r="K4194"/>
  <c r="K4219"/>
  <c r="K4586"/>
  <c r="K4593"/>
  <c r="K3054"/>
  <c r="K3105"/>
  <c r="K4139"/>
  <c r="K4167"/>
  <c r="K4028"/>
  <c r="K4057"/>
  <c r="K4539"/>
  <c r="K4546"/>
  <c r="K3968"/>
  <c r="K4001"/>
  <c r="K4525"/>
  <c r="K4533"/>
  <c r="K4487"/>
  <c r="K4499"/>
  <c r="K4633"/>
  <c r="K4635"/>
  <c r="K2296"/>
  <c r="K2349"/>
  <c r="K3672"/>
  <c r="K3709"/>
  <c r="K3506"/>
  <c r="K3549"/>
  <c r="K4375"/>
  <c r="K4393"/>
  <c r="K3416"/>
  <c r="K3463"/>
  <c r="K4332"/>
  <c r="K4354"/>
  <c r="K4231"/>
  <c r="K4258"/>
  <c r="K4597"/>
  <c r="K4605"/>
  <c r="K2167"/>
  <c r="K2222"/>
  <c r="K3574"/>
  <c r="K3618"/>
  <c r="K3393"/>
  <c r="K3444"/>
  <c r="K4322"/>
  <c r="K4346"/>
  <c r="K3301"/>
  <c r="K3347"/>
  <c r="K4274"/>
  <c r="K4298"/>
  <c r="K4168"/>
  <c r="K4195"/>
  <c r="K4579"/>
  <c r="K4587"/>
  <c r="K1418"/>
  <c r="K1467"/>
  <c r="K2855"/>
  <c r="K2908"/>
  <c r="K2644"/>
  <c r="K2695"/>
  <c r="K3903"/>
  <c r="K3935"/>
  <c r="K2538"/>
  <c r="K2593"/>
  <c r="K3833"/>
  <c r="K3869"/>
  <c r="K3691"/>
  <c r="K3731"/>
  <c r="K4443"/>
  <c r="K4456"/>
  <c r="K1610"/>
  <c r="K1660"/>
  <c r="K3055"/>
  <c r="K3106"/>
  <c r="K2856"/>
  <c r="K2909"/>
  <c r="K4029"/>
  <c r="K4058"/>
  <c r="K2753"/>
  <c r="K2807"/>
  <c r="K3969"/>
  <c r="K4002"/>
  <c r="K3834"/>
  <c r="K3870"/>
  <c r="K4488"/>
  <c r="K4500"/>
  <c r="K2435"/>
  <c r="K2486"/>
  <c r="K3768"/>
  <c r="K3800"/>
  <c r="K3619"/>
  <c r="K3656"/>
  <c r="K4420"/>
  <c r="K4433"/>
  <c r="K3531"/>
  <c r="K3575"/>
  <c r="K4386"/>
  <c r="K4403"/>
  <c r="K4299"/>
  <c r="K4323"/>
  <c r="K4616"/>
  <c r="K4621"/>
  <c r="K1679"/>
  <c r="K1728"/>
  <c r="K3124"/>
  <c r="K3173"/>
  <c r="K2929"/>
  <c r="K2979"/>
  <c r="K4068"/>
  <c r="K4097"/>
  <c r="K2827"/>
  <c r="K2879"/>
  <c r="K4012"/>
  <c r="K4041"/>
  <c r="K3881"/>
  <c r="K3915"/>
  <c r="K4502"/>
  <c r="K4512"/>
  <c r="K1564"/>
  <c r="K1611"/>
  <c r="K3008"/>
  <c r="K3056"/>
  <c r="K2808"/>
  <c r="K2857"/>
  <c r="K4003"/>
  <c r="K4030"/>
  <c r="K2696"/>
  <c r="K2754"/>
  <c r="K3936"/>
  <c r="K3970"/>
  <c r="K3801"/>
  <c r="K3835"/>
  <c r="K4476"/>
  <c r="K4489"/>
  <c r="K2114"/>
  <c r="K2168"/>
  <c r="K3532"/>
  <c r="K3576"/>
  <c r="K3348"/>
  <c r="K3394"/>
  <c r="K4300"/>
  <c r="K4324"/>
  <c r="K3251"/>
  <c r="K3302"/>
  <c r="K4247"/>
  <c r="K4275"/>
  <c r="K4140"/>
  <c r="K4169"/>
  <c r="K4571"/>
  <c r="K4580"/>
  <c r="K2325"/>
  <c r="K2380"/>
  <c r="K3692"/>
  <c r="K3732"/>
  <c r="K3533"/>
  <c r="K3577"/>
  <c r="K4387"/>
  <c r="K4404"/>
  <c r="K3445"/>
  <c r="K3492"/>
  <c r="K4347"/>
  <c r="K4369"/>
  <c r="K4248"/>
  <c r="K4276"/>
  <c r="K4602"/>
  <c r="K4610"/>
  <c r="K3155"/>
  <c r="K3202"/>
  <c r="K4196"/>
  <c r="K4220"/>
  <c r="K4088"/>
  <c r="K4115"/>
  <c r="K4557"/>
  <c r="K4565"/>
  <c r="K4031"/>
  <c r="K4059"/>
  <c r="K4540"/>
  <c r="K4547"/>
  <c r="K4509"/>
  <c r="K4518"/>
  <c r="K4637"/>
  <c r="K4639"/>
  <c r="K2401"/>
  <c r="K2455"/>
  <c r="K3744"/>
  <c r="K3778"/>
  <c r="K3590"/>
  <c r="K3631"/>
  <c r="K4409"/>
  <c r="K4424"/>
  <c r="K3507"/>
  <c r="K3550"/>
  <c r="K4376"/>
  <c r="K4394"/>
  <c r="K4282"/>
  <c r="K4307"/>
  <c r="K4612"/>
  <c r="K4618"/>
  <c r="K2274"/>
  <c r="K2326"/>
  <c r="K3657"/>
  <c r="K3693"/>
  <c r="K3493"/>
  <c r="K3534"/>
  <c r="K4370"/>
  <c r="K4388"/>
  <c r="K3395"/>
  <c r="K3446"/>
  <c r="K4325"/>
  <c r="K4348"/>
  <c r="K4221"/>
  <c r="K4249"/>
  <c r="K4594"/>
  <c r="K4603"/>
  <c r="K1231"/>
  <c r="K1276"/>
  <c r="K2645"/>
  <c r="K2697"/>
  <c r="K2436"/>
  <c r="K2487"/>
  <c r="K3769"/>
  <c r="K3802"/>
  <c r="K2327"/>
  <c r="K2381"/>
  <c r="K3694"/>
  <c r="K3733"/>
  <c r="K3535"/>
  <c r="K3578"/>
  <c r="K4389"/>
  <c r="K4405"/>
  <c r="K1419"/>
  <c r="K1468"/>
  <c r="K2858"/>
  <c r="K2910"/>
  <c r="K2646"/>
  <c r="K2698"/>
  <c r="K3904"/>
  <c r="K3937"/>
  <c r="K2539"/>
  <c r="K2594"/>
  <c r="K3836"/>
  <c r="K3871"/>
  <c r="K3695"/>
  <c r="K3734"/>
  <c r="K4444"/>
  <c r="K4457"/>
  <c r="K2223"/>
  <c r="K2275"/>
  <c r="K3620"/>
  <c r="K3658"/>
  <c r="K3447"/>
  <c r="K3494"/>
  <c r="K4349"/>
  <c r="K4371"/>
  <c r="K3349"/>
  <c r="K3396"/>
  <c r="K4301"/>
  <c r="K4326"/>
  <c r="K4197"/>
  <c r="K4222"/>
  <c r="K4588"/>
  <c r="K4595"/>
  <c r="K1488"/>
  <c r="K1535"/>
  <c r="K2930"/>
  <c r="K2980"/>
  <c r="K2720"/>
  <c r="K2775"/>
  <c r="K3951"/>
  <c r="K3983"/>
  <c r="K2614"/>
  <c r="K2665"/>
  <c r="K3882"/>
  <c r="K3916"/>
  <c r="K3745"/>
  <c r="K3779"/>
  <c r="K4459"/>
  <c r="K4469"/>
  <c r="K1374"/>
  <c r="K1420"/>
  <c r="K2809"/>
  <c r="K2859"/>
  <c r="K2595"/>
  <c r="K2647"/>
  <c r="K3872"/>
  <c r="K3905"/>
  <c r="K2488"/>
  <c r="K2540"/>
  <c r="K3803"/>
  <c r="K3837"/>
  <c r="K3659"/>
  <c r="K3696"/>
  <c r="K4434"/>
  <c r="K4445"/>
  <c r="K1907"/>
  <c r="K1956"/>
  <c r="K3350"/>
  <c r="K3397"/>
  <c r="K3156"/>
  <c r="K3203"/>
  <c r="K4198"/>
  <c r="K4223"/>
  <c r="K3057"/>
  <c r="K3107"/>
  <c r="K4141"/>
  <c r="K4170"/>
  <c r="K4032"/>
  <c r="K4060"/>
  <c r="K4541"/>
  <c r="K4548"/>
  <c r="K2115"/>
  <c r="K2169"/>
  <c r="K3536"/>
  <c r="K3579"/>
  <c r="K3351"/>
  <c r="K3398"/>
  <c r="K4302"/>
  <c r="K4327"/>
  <c r="K3252"/>
  <c r="K3303"/>
  <c r="K4250"/>
  <c r="K4277"/>
  <c r="K4142"/>
  <c r="K4171"/>
  <c r="K4572"/>
  <c r="K4581"/>
  <c r="K2961"/>
  <c r="K3009"/>
  <c r="K4089"/>
  <c r="K4116"/>
  <c r="K3971"/>
  <c r="K4004"/>
  <c r="K4526"/>
  <c r="K4534"/>
  <c r="K3906"/>
  <c r="K3938"/>
  <c r="K4510"/>
  <c r="K4519"/>
  <c r="K4467"/>
  <c r="K4477"/>
  <c r="K4630"/>
  <c r="K4631"/>
  <c r="K2191"/>
  <c r="K2243"/>
  <c r="K3591"/>
  <c r="K3632"/>
  <c r="K3417"/>
  <c r="K3464"/>
  <c r="K4333"/>
  <c r="K4355"/>
  <c r="K3321"/>
  <c r="K3368"/>
  <c r="K4283"/>
  <c r="K4308"/>
  <c r="K4178"/>
  <c r="K4204"/>
  <c r="K4582"/>
  <c r="K4589"/>
  <c r="K2066"/>
  <c r="K2116"/>
  <c r="K3495"/>
  <c r="K3537"/>
  <c r="K3304"/>
  <c r="K3352"/>
  <c r="K4278"/>
  <c r="K4303"/>
  <c r="K3204"/>
  <c r="K3253"/>
  <c r="K4224"/>
  <c r="K4251"/>
  <c r="K4117"/>
  <c r="K4143"/>
  <c r="K4566"/>
  <c r="K4573"/>
  <c r="K179"/>
  <c r="K195"/>
  <c r="K869"/>
  <c r="K908"/>
  <c r="K725"/>
  <c r="K760"/>
  <c r="K1979"/>
  <c r="K2033"/>
  <c r="K661"/>
  <c r="K691"/>
  <c r="K1876"/>
  <c r="K1926"/>
  <c r="K1676"/>
  <c r="K1726"/>
  <c r="K3122"/>
  <c r="K3171"/>
  <c r="K241"/>
  <c r="K257"/>
  <c r="K1026"/>
  <c r="K1069"/>
  <c r="K870"/>
  <c r="K909"/>
  <c r="K2188"/>
  <c r="K2241"/>
  <c r="K796"/>
  <c r="K832"/>
  <c r="K2085"/>
  <c r="K2137"/>
  <c r="K1877"/>
  <c r="K1927"/>
  <c r="K3319"/>
  <c r="K3367"/>
  <c r="K605"/>
  <c r="K633"/>
  <c r="K1779"/>
  <c r="K1828"/>
  <c r="K1582"/>
  <c r="K1630"/>
  <c r="K3029"/>
  <c r="K3077"/>
  <c r="K1484"/>
  <c r="K1532"/>
  <c r="K2926"/>
  <c r="K2977"/>
  <c r="K2716"/>
  <c r="K2770"/>
  <c r="K3949"/>
  <c r="K3981"/>
  <c r="K269"/>
  <c r="K290"/>
  <c r="K1097"/>
  <c r="K1142"/>
  <c r="K935"/>
  <c r="K973"/>
  <c r="K2279"/>
  <c r="K2331"/>
  <c r="K856"/>
  <c r="K896"/>
  <c r="K2171"/>
  <c r="K2225"/>
  <c r="K1959"/>
  <c r="K2015"/>
  <c r="K3401"/>
  <c r="K3450"/>
  <c r="K227"/>
  <c r="K242"/>
  <c r="K988"/>
  <c r="K1027"/>
  <c r="K833"/>
  <c r="K871"/>
  <c r="K2138"/>
  <c r="K2189"/>
  <c r="K761"/>
  <c r="K797"/>
  <c r="K2034"/>
  <c r="K2086"/>
  <c r="K1829"/>
  <c r="K1878"/>
  <c r="K3272"/>
  <c r="K3320"/>
  <c r="K460"/>
  <c r="K484"/>
  <c r="K1485"/>
  <c r="K1533"/>
  <c r="K1296"/>
  <c r="K1344"/>
  <c r="K2717"/>
  <c r="K2771"/>
  <c r="K1204"/>
  <c r="K1249"/>
  <c r="K2611"/>
  <c r="K2663"/>
  <c r="K2399"/>
  <c r="K2453"/>
  <c r="K3742"/>
  <c r="K3776"/>
  <c r="K555"/>
  <c r="K579"/>
  <c r="K1677"/>
  <c r="K1727"/>
  <c r="K1486"/>
  <c r="K1534"/>
  <c r="K2927"/>
  <c r="K2978"/>
  <c r="K1391"/>
  <c r="K1438"/>
  <c r="K2824"/>
  <c r="K2876"/>
  <c r="K2612"/>
  <c r="K2664"/>
  <c r="K3879"/>
  <c r="K3914"/>
  <c r="K1115"/>
  <c r="K1160"/>
  <c r="K2508"/>
  <c r="K2560"/>
  <c r="K2295"/>
  <c r="K2348"/>
  <c r="K3671"/>
  <c r="K3708"/>
  <c r="K2190"/>
  <c r="K2242"/>
  <c r="K3588"/>
  <c r="K3629"/>
  <c r="K3414"/>
  <c r="K3461"/>
  <c r="K4331"/>
  <c r="K4353"/>
  <c r="K596"/>
  <c r="K624"/>
  <c r="K1759"/>
  <c r="K1809"/>
  <c r="K1567"/>
  <c r="K1614"/>
  <c r="K3012"/>
  <c r="K3060"/>
  <c r="K1470"/>
  <c r="K1519"/>
  <c r="K2911"/>
  <c r="K2962"/>
  <c r="K2701"/>
  <c r="K2757"/>
  <c r="K3939"/>
  <c r="K3972"/>
  <c r="K532"/>
  <c r="K556"/>
  <c r="K1631"/>
  <c r="K1678"/>
  <c r="K1439"/>
  <c r="K1487"/>
  <c r="K2877"/>
  <c r="K2928"/>
  <c r="K1345"/>
  <c r="K1392"/>
  <c r="K2772"/>
  <c r="K2825"/>
  <c r="K2561"/>
  <c r="K2613"/>
  <c r="K3846"/>
  <c r="K3880"/>
  <c r="K1116"/>
  <c r="K1161"/>
  <c r="K2510"/>
  <c r="K2563"/>
  <c r="K2297"/>
  <c r="K2350"/>
  <c r="K3673"/>
  <c r="K3710"/>
  <c r="K2192"/>
  <c r="K2244"/>
  <c r="K3592"/>
  <c r="K3633"/>
  <c r="K3418"/>
  <c r="K3465"/>
  <c r="K4334"/>
  <c r="K4356"/>
  <c r="K1298"/>
  <c r="K1347"/>
  <c r="K2721"/>
  <c r="K2776"/>
  <c r="K2511"/>
  <c r="K2564"/>
  <c r="K3814"/>
  <c r="K3849"/>
  <c r="K2402"/>
  <c r="K2456"/>
  <c r="K3746"/>
  <c r="K3780"/>
  <c r="K3593"/>
  <c r="K3634"/>
  <c r="K4410"/>
  <c r="K4425"/>
  <c r="K2087"/>
  <c r="K2139"/>
  <c r="K3508"/>
  <c r="K3551"/>
  <c r="K3322"/>
  <c r="K3369"/>
  <c r="K4284"/>
  <c r="K4309"/>
  <c r="K3224"/>
  <c r="K3274"/>
  <c r="K4232"/>
  <c r="K4259"/>
  <c r="K4126"/>
  <c r="K4152"/>
  <c r="K4568"/>
  <c r="K4575"/>
  <c r="K1378"/>
  <c r="K1424"/>
  <c r="K2812"/>
  <c r="K2862"/>
  <c r="K2598"/>
  <c r="K2650"/>
  <c r="K3873"/>
  <c r="K3907"/>
  <c r="K2492"/>
  <c r="K2544"/>
  <c r="K3805"/>
  <c r="K3839"/>
  <c r="K3661"/>
  <c r="K3698"/>
  <c r="K4435"/>
  <c r="K4446"/>
  <c r="K1250"/>
  <c r="K1299"/>
  <c r="K2666"/>
  <c r="K2722"/>
  <c r="K2457"/>
  <c r="K2512"/>
  <c r="K3781"/>
  <c r="K3815"/>
  <c r="K2351"/>
  <c r="K2403"/>
  <c r="K3711"/>
  <c r="K3747"/>
  <c r="K3552"/>
  <c r="K3594"/>
  <c r="K4395"/>
  <c r="K4411"/>
  <c r="K1780"/>
  <c r="K1830"/>
  <c r="K3225"/>
  <c r="K3275"/>
  <c r="K3031"/>
  <c r="K3079"/>
  <c r="K4127"/>
  <c r="K4153"/>
  <c r="K2931"/>
  <c r="K2981"/>
  <c r="K4069"/>
  <c r="K4098"/>
  <c r="K3952"/>
  <c r="K3984"/>
  <c r="K4521"/>
  <c r="K4528"/>
  <c r="K1981"/>
  <c r="K2036"/>
  <c r="K3419"/>
  <c r="K3466"/>
  <c r="K3226"/>
  <c r="K3276"/>
  <c r="K4233"/>
  <c r="K4260"/>
  <c r="K3125"/>
  <c r="K3174"/>
  <c r="K4179"/>
  <c r="K4205"/>
  <c r="K4070"/>
  <c r="K4099"/>
  <c r="K4550"/>
  <c r="K4559"/>
  <c r="K2828"/>
  <c r="K2880"/>
  <c r="K4013"/>
  <c r="K4042"/>
  <c r="K3883"/>
  <c r="K3917"/>
  <c r="K4503"/>
  <c r="K4513"/>
  <c r="K3816"/>
  <c r="K3850"/>
  <c r="K4481"/>
  <c r="K4493"/>
  <c r="K4438"/>
  <c r="K4449"/>
  <c r="K4628"/>
  <c r="K4629"/>
  <c r="K2070"/>
  <c r="K2120"/>
  <c r="K3498"/>
  <c r="K3540"/>
  <c r="K3307"/>
  <c r="K3355"/>
  <c r="K4279"/>
  <c r="K4304"/>
  <c r="K3207"/>
  <c r="K3256"/>
  <c r="K4226"/>
  <c r="K4253"/>
  <c r="K4119"/>
  <c r="K4145"/>
  <c r="K4567"/>
  <c r="K4574"/>
  <c r="K1928"/>
  <c r="K1982"/>
  <c r="K3370"/>
  <c r="K3420"/>
  <c r="K3175"/>
  <c r="K3227"/>
  <c r="K4206"/>
  <c r="K4234"/>
  <c r="K3080"/>
  <c r="K3126"/>
  <c r="K4154"/>
  <c r="K4180"/>
  <c r="K4043"/>
  <c r="K4071"/>
  <c r="K4542"/>
  <c r="K4551"/>
  <c r="K1393"/>
  <c r="K1440"/>
  <c r="K2829"/>
  <c r="K2881"/>
  <c r="K2615"/>
  <c r="K2667"/>
  <c r="K3884"/>
  <c r="K3918"/>
  <c r="K2513"/>
  <c r="K2565"/>
  <c r="K3817"/>
  <c r="K3851"/>
  <c r="K3674"/>
  <c r="K3712"/>
  <c r="K4439"/>
  <c r="K4450"/>
  <c r="K1584"/>
  <c r="K1633"/>
  <c r="K3032"/>
  <c r="K3081"/>
  <c r="K2830"/>
  <c r="K2882"/>
  <c r="K4014"/>
  <c r="K4044"/>
  <c r="K2723"/>
  <c r="K2777"/>
  <c r="K3953"/>
  <c r="K3985"/>
  <c r="K3818"/>
  <c r="K3852"/>
  <c r="K4482"/>
  <c r="K4494"/>
  <c r="K2404"/>
  <c r="K2458"/>
  <c r="K3748"/>
  <c r="K3782"/>
  <c r="K3595"/>
  <c r="K3635"/>
  <c r="K4412"/>
  <c r="K4426"/>
  <c r="K3509"/>
  <c r="K3553"/>
  <c r="K4377"/>
  <c r="K4396"/>
  <c r="K4285"/>
  <c r="K4310"/>
  <c r="K4613"/>
  <c r="K4619"/>
  <c r="K1662"/>
  <c r="K1711"/>
  <c r="K3110"/>
  <c r="K3159"/>
  <c r="K2912"/>
  <c r="K2963"/>
  <c r="K4061"/>
  <c r="K4090"/>
  <c r="K2813"/>
  <c r="K2863"/>
  <c r="K4006"/>
  <c r="K4034"/>
  <c r="K3874"/>
  <c r="K3908"/>
  <c r="K4501"/>
  <c r="K4511"/>
  <c r="K1536"/>
  <c r="K1585"/>
  <c r="K2982"/>
  <c r="K3033"/>
  <c r="K2778"/>
  <c r="K2831"/>
  <c r="K3986"/>
  <c r="K4015"/>
  <c r="K2668"/>
  <c r="K2724"/>
  <c r="K3919"/>
  <c r="K3954"/>
  <c r="K3783"/>
  <c r="K3819"/>
  <c r="K4470"/>
  <c r="K4483"/>
  <c r="K2088"/>
  <c r="K2140"/>
  <c r="K3510"/>
  <c r="K3554"/>
  <c r="K3323"/>
  <c r="K3371"/>
  <c r="K4286"/>
  <c r="K4311"/>
  <c r="K3228"/>
  <c r="K3277"/>
  <c r="K4235"/>
  <c r="K4261"/>
  <c r="K4128"/>
  <c r="K4155"/>
  <c r="K4569"/>
  <c r="K4576"/>
  <c r="K2298"/>
  <c r="K2352"/>
  <c r="K3675"/>
  <c r="K3713"/>
  <c r="K3511"/>
  <c r="K3555"/>
  <c r="K4378"/>
  <c r="K4397"/>
  <c r="K3421"/>
  <c r="K3467"/>
  <c r="K4335"/>
  <c r="K4357"/>
  <c r="K4236"/>
  <c r="K4262"/>
  <c r="K4598"/>
  <c r="K4606"/>
  <c r="K3127"/>
  <c r="K3176"/>
  <c r="K4181"/>
  <c r="K4207"/>
  <c r="K4072"/>
  <c r="K4100"/>
  <c r="K4552"/>
  <c r="K4560"/>
  <c r="K4016"/>
  <c r="K4045"/>
  <c r="K4535"/>
  <c r="K4543"/>
  <c r="K4504"/>
  <c r="K4514"/>
  <c r="K4636"/>
  <c r="K4638"/>
  <c r="K2384"/>
  <c r="K2439"/>
  <c r="K3736"/>
  <c r="K3771"/>
  <c r="K3580"/>
  <c r="K3621"/>
  <c r="K4406"/>
  <c r="K4421"/>
  <c r="K3499"/>
  <c r="K3541"/>
  <c r="K4372"/>
  <c r="K4390"/>
  <c r="K4280"/>
  <c r="K4305"/>
  <c r="K4611"/>
  <c r="K4617"/>
  <c r="K2245"/>
  <c r="K2299"/>
  <c r="K3636"/>
  <c r="K3676"/>
  <c r="K3468"/>
  <c r="K3512"/>
  <c r="K4358"/>
  <c r="K4379"/>
  <c r="K3372"/>
  <c r="K3422"/>
  <c r="K4312"/>
  <c r="K4336"/>
  <c r="K4208"/>
  <c r="K4237"/>
  <c r="K4590"/>
  <c r="K4599"/>
  <c r="K1489"/>
  <c r="K1537"/>
  <c r="K2932"/>
  <c r="K2983"/>
  <c r="K2725"/>
  <c r="K2779"/>
  <c r="K3955"/>
  <c r="K3987"/>
  <c r="K2616"/>
  <c r="K2669"/>
  <c r="K3885"/>
  <c r="K3920"/>
  <c r="K3749"/>
  <c r="K3784"/>
  <c r="K4460"/>
  <c r="K4471"/>
  <c r="K1680"/>
  <c r="K1729"/>
  <c r="K3128"/>
  <c r="K3177"/>
  <c r="K2933"/>
  <c r="K2984"/>
  <c r="K4073"/>
  <c r="K4101"/>
  <c r="K2832"/>
  <c r="K2883"/>
  <c r="K4017"/>
  <c r="K4046"/>
  <c r="K3886"/>
  <c r="K3921"/>
  <c r="K4505"/>
  <c r="K4515"/>
  <c r="K2514"/>
  <c r="K2566"/>
  <c r="K3820"/>
  <c r="K3853"/>
  <c r="K3677"/>
  <c r="K3714"/>
  <c r="K4440"/>
  <c r="K4451"/>
  <c r="K3596"/>
  <c r="K3637"/>
  <c r="K4413"/>
  <c r="K4427"/>
  <c r="K4337"/>
  <c r="K4359"/>
  <c r="K4623"/>
  <c r="K4625"/>
  <c r="K1760"/>
  <c r="K1810"/>
  <c r="K3208"/>
  <c r="K3257"/>
  <c r="K3013"/>
  <c r="K3061"/>
  <c r="K4120"/>
  <c r="K4146"/>
  <c r="K2913"/>
  <c r="K2964"/>
  <c r="K4062"/>
  <c r="K4091"/>
  <c r="K3940"/>
  <c r="K3973"/>
  <c r="K4520"/>
  <c r="K4527"/>
  <c r="K1634"/>
  <c r="K1681"/>
  <c r="K3082"/>
  <c r="K3129"/>
  <c r="K2884"/>
  <c r="K2934"/>
  <c r="K4047"/>
  <c r="K4074"/>
  <c r="K2780"/>
  <c r="K2833"/>
  <c r="K3988"/>
  <c r="K4018"/>
  <c r="K3854"/>
  <c r="K3887"/>
  <c r="K4495"/>
  <c r="K4506"/>
  <c r="K2193"/>
  <c r="K2246"/>
  <c r="K3597"/>
  <c r="K3638"/>
  <c r="K3423"/>
  <c r="K3469"/>
  <c r="K4338"/>
  <c r="K4360"/>
  <c r="K3324"/>
  <c r="K3373"/>
  <c r="K4287"/>
  <c r="K4313"/>
  <c r="K4182"/>
  <c r="K4209"/>
  <c r="K4583"/>
  <c r="K4591"/>
  <c r="K2405"/>
  <c r="K2459"/>
  <c r="K3750"/>
  <c r="K3785"/>
  <c r="K3598"/>
  <c r="K3639"/>
  <c r="K4414"/>
  <c r="K4428"/>
  <c r="K3513"/>
  <c r="K3556"/>
  <c r="K4380"/>
  <c r="K4398"/>
  <c r="K4288"/>
  <c r="K4314"/>
  <c r="K4614"/>
  <c r="K4620"/>
  <c r="K3229"/>
  <c r="K3278"/>
  <c r="K4238"/>
  <c r="K4263"/>
  <c r="K4129"/>
  <c r="K4156"/>
  <c r="K4570"/>
  <c r="K4577"/>
  <c r="K4075"/>
  <c r="K4102"/>
  <c r="K4553"/>
  <c r="K4561"/>
  <c r="K4522"/>
  <c r="K4529"/>
  <c r="K4640"/>
  <c r="K4641"/>
  <c r="K2493"/>
  <c r="K2545"/>
  <c r="K3806"/>
  <c r="K3840"/>
  <c r="K3662"/>
  <c r="K3699"/>
  <c r="K4436"/>
  <c r="K4447"/>
  <c r="K3581"/>
  <c r="K3622"/>
  <c r="K4407"/>
  <c r="K4422"/>
  <c r="K4328"/>
  <c r="K4350"/>
  <c r="K4622"/>
  <c r="K4624"/>
  <c r="K2353"/>
  <c r="K2406"/>
  <c r="K3715"/>
  <c r="K3751"/>
  <c r="K3557"/>
  <c r="K3599"/>
  <c r="K4399"/>
  <c r="K4415"/>
  <c r="K3470"/>
  <c r="K3514"/>
  <c r="K4361"/>
  <c r="K4381"/>
  <c r="K4264"/>
  <c r="K4289"/>
  <c r="K4607"/>
  <c r="K4615"/>
  <c r="K1300"/>
  <c r="K1348"/>
  <c r="K2726"/>
  <c r="K2781"/>
  <c r="K2515"/>
  <c r="K2567"/>
  <c r="K3821"/>
  <c r="K3855"/>
  <c r="K2407"/>
  <c r="K2460"/>
  <c r="K3752"/>
  <c r="K3786"/>
  <c r="K3600"/>
  <c r="K3640"/>
  <c r="K4416"/>
  <c r="K4429"/>
  <c r="K1490"/>
  <c r="K1538"/>
  <c r="K2935"/>
  <c r="K2985"/>
  <c r="K2727"/>
  <c r="K2782"/>
  <c r="K3956"/>
  <c r="K3989"/>
  <c r="K2617"/>
  <c r="K2670"/>
  <c r="K3888"/>
  <c r="K3922"/>
  <c r="K3753"/>
  <c r="K3787"/>
  <c r="K4461"/>
  <c r="K4472"/>
  <c r="K2300"/>
  <c r="K2354"/>
  <c r="K3678"/>
  <c r="K3716"/>
  <c r="K3515"/>
  <c r="K3558"/>
  <c r="K4382"/>
  <c r="K4400"/>
  <c r="K3424"/>
  <c r="K3471"/>
  <c r="K4339"/>
  <c r="K4362"/>
  <c r="K4239"/>
  <c r="K4265"/>
  <c r="K4600"/>
  <c r="K4608"/>
  <c r="K1568"/>
  <c r="K1615"/>
  <c r="K3014"/>
  <c r="K3062"/>
  <c r="K2814"/>
  <c r="K2864"/>
  <c r="K4007"/>
  <c r="K4035"/>
  <c r="K2702"/>
  <c r="K2758"/>
  <c r="K3941"/>
  <c r="K3974"/>
  <c r="K3807"/>
  <c r="K3841"/>
  <c r="K4478"/>
  <c r="K4490"/>
  <c r="K1441"/>
  <c r="K1491"/>
  <c r="K2885"/>
  <c r="K2936"/>
  <c r="K2671"/>
  <c r="K2728"/>
  <c r="K3923"/>
  <c r="K3957"/>
  <c r="K2568"/>
  <c r="K2618"/>
  <c r="K3856"/>
  <c r="K3889"/>
  <c r="K3717"/>
  <c r="K3754"/>
  <c r="K4452"/>
  <c r="K4462"/>
  <c r="K1983"/>
  <c r="K2037"/>
  <c r="K3425"/>
  <c r="K3472"/>
  <c r="K3230"/>
  <c r="K3279"/>
  <c r="K4240"/>
  <c r="K4266"/>
  <c r="K3130"/>
  <c r="K3178"/>
  <c r="K4183"/>
  <c r="K4210"/>
  <c r="K4076"/>
  <c r="K4103"/>
  <c r="K4554"/>
  <c r="K4562"/>
  <c r="K2194"/>
  <c r="K2247"/>
  <c r="K3601"/>
  <c r="K3641"/>
  <c r="K3426"/>
  <c r="K3473"/>
  <c r="K4340"/>
  <c r="K4363"/>
  <c r="K3325"/>
  <c r="K3374"/>
  <c r="K4290"/>
  <c r="K4315"/>
  <c r="K4184"/>
  <c r="K4211"/>
  <c r="K4584"/>
  <c r="K4592"/>
  <c r="K3034"/>
  <c r="K3083"/>
  <c r="K4130"/>
  <c r="K4157"/>
  <c r="K4019"/>
  <c r="K4048"/>
  <c r="K4536"/>
  <c r="K4544"/>
  <c r="K3958"/>
  <c r="K3990"/>
  <c r="K4523"/>
  <c r="K4530"/>
  <c r="K4484"/>
  <c r="K4496"/>
  <c r="K4632"/>
  <c r="K4634"/>
  <c r="K2280"/>
  <c r="K2332"/>
  <c r="K3663"/>
  <c r="K3700"/>
  <c r="K3500"/>
  <c r="K3542"/>
  <c r="K4373"/>
  <c r="K4391"/>
  <c r="K3402"/>
  <c r="K3451"/>
  <c r="K4329"/>
  <c r="K4351"/>
  <c r="K4227"/>
  <c r="K4254"/>
  <c r="K4596"/>
  <c r="K4604"/>
  <c r="K2141"/>
  <c r="K2195"/>
  <c r="K3559"/>
  <c r="K3602"/>
  <c r="K3375"/>
  <c r="K3427"/>
  <c r="K4316"/>
  <c r="K4341"/>
  <c r="K3280"/>
  <c r="K3326"/>
  <c r="K4267"/>
  <c r="K4291"/>
  <c r="K4158"/>
  <c r="K4185"/>
  <c r="K4578"/>
  <c r="K4585"/>
  <c r="M19"/>
  <c r="M21"/>
  <c r="M212"/>
  <c r="M228"/>
  <c r="M153"/>
  <c r="M165"/>
  <c r="M798"/>
  <c r="M834"/>
  <c r="M135"/>
  <c r="M144"/>
  <c r="M726"/>
  <c r="M762"/>
  <c r="M606"/>
  <c r="M634"/>
  <c r="M1781"/>
  <c r="M1831"/>
  <c r="M28"/>
  <c r="M32"/>
  <c r="M277"/>
  <c r="M298"/>
  <c r="M213"/>
  <c r="M229"/>
  <c r="M949"/>
  <c r="M989"/>
  <c r="M180"/>
  <c r="M196"/>
  <c r="M872"/>
  <c r="M910"/>
  <c r="M727"/>
  <c r="M763"/>
  <c r="M1984"/>
  <c r="M2038"/>
  <c r="M114"/>
  <c r="M124"/>
  <c r="M662"/>
  <c r="M692"/>
  <c r="M557"/>
  <c r="M580"/>
  <c r="M1682"/>
  <c r="M1730"/>
  <c r="M508"/>
  <c r="M533"/>
  <c r="M1586"/>
  <c r="M1635"/>
  <c r="M1394"/>
  <c r="M1442"/>
  <c r="M2834"/>
  <c r="M2886"/>
  <c r="M34"/>
  <c r="M37"/>
  <c r="M312"/>
  <c r="M334"/>
  <c r="M238"/>
  <c r="M253"/>
  <c r="M1013"/>
  <c r="M1055"/>
  <c r="M207"/>
  <c r="M222"/>
  <c r="M936"/>
  <c r="M974"/>
  <c r="M785"/>
  <c r="M820"/>
  <c r="M2071"/>
  <c r="M2121"/>
  <c r="M25"/>
  <c r="M29"/>
  <c r="M258"/>
  <c r="M278"/>
  <c r="M197"/>
  <c r="M214"/>
  <c r="M911"/>
  <c r="M950"/>
  <c r="M166"/>
  <c r="M181"/>
  <c r="M835"/>
  <c r="M873"/>
  <c r="M693"/>
  <c r="M728"/>
  <c r="M1929"/>
  <c r="M1985"/>
  <c r="M77"/>
  <c r="M82"/>
  <c r="M509"/>
  <c r="M534"/>
  <c r="M414"/>
  <c r="M437"/>
  <c r="M1395"/>
  <c r="M1443"/>
  <c r="M368"/>
  <c r="M392"/>
  <c r="M1301"/>
  <c r="M1349"/>
  <c r="M1117"/>
  <c r="M1162"/>
  <c r="M2516"/>
  <c r="M2569"/>
  <c r="M96"/>
  <c r="M105"/>
  <c r="M607"/>
  <c r="M635"/>
  <c r="M510"/>
  <c r="M535"/>
  <c r="M1587"/>
  <c r="M1636"/>
  <c r="M461"/>
  <c r="M485"/>
  <c r="M1492"/>
  <c r="M1539"/>
  <c r="M1302"/>
  <c r="M1350"/>
  <c r="M2729"/>
  <c r="M2783"/>
  <c r="M319"/>
  <c r="M342"/>
  <c r="M1205"/>
  <c r="M1251"/>
  <c r="M1028"/>
  <c r="M1070"/>
  <c r="M2408"/>
  <c r="M2461"/>
  <c r="M951"/>
  <c r="M990"/>
  <c r="M2301"/>
  <c r="M2355"/>
  <c r="M2089"/>
  <c r="M2142"/>
  <c r="M3516"/>
  <c r="M3560"/>
  <c r="M110"/>
  <c r="M120"/>
  <c r="M653"/>
  <c r="M682"/>
  <c r="M548"/>
  <c r="M572"/>
  <c r="M1663"/>
  <c r="M1712"/>
  <c r="M502"/>
  <c r="M525"/>
  <c r="M1569"/>
  <c r="M1616"/>
  <c r="M1379"/>
  <c r="M1425"/>
  <c r="M2815"/>
  <c r="M2865"/>
  <c r="M90"/>
  <c r="M97"/>
  <c r="M581"/>
  <c r="M608"/>
  <c r="M486"/>
  <c r="M511"/>
  <c r="M1540"/>
  <c r="M1588"/>
  <c r="M438"/>
  <c r="M462"/>
  <c r="M1444"/>
  <c r="M1493"/>
  <c r="M1252"/>
  <c r="M1303"/>
  <c r="M2672"/>
  <c r="M2730"/>
  <c r="M35"/>
  <c r="M38"/>
  <c r="M320"/>
  <c r="M343"/>
  <c r="M243"/>
  <c r="M259"/>
  <c r="M1029"/>
  <c r="M1071"/>
  <c r="M215"/>
  <c r="M230"/>
  <c r="M952"/>
  <c r="M991"/>
  <c r="M799"/>
  <c r="M836"/>
  <c r="M2090"/>
  <c r="M2143"/>
  <c r="M51"/>
  <c r="M57"/>
  <c r="M415"/>
  <c r="M439"/>
  <c r="M321"/>
  <c r="M344"/>
  <c r="M1206"/>
  <c r="M1253"/>
  <c r="M279"/>
  <c r="M299"/>
  <c r="M1118"/>
  <c r="M1163"/>
  <c r="M953"/>
  <c r="M992"/>
  <c r="M2302"/>
  <c r="M2356"/>
  <c r="M182"/>
  <c r="M198"/>
  <c r="M874"/>
  <c r="M912"/>
  <c r="M729"/>
  <c r="M764"/>
  <c r="M1986"/>
  <c r="M2039"/>
  <c r="M663"/>
  <c r="M694"/>
  <c r="M1879"/>
  <c r="M1930"/>
  <c r="M1683"/>
  <c r="M1731"/>
  <c r="M3131"/>
  <c r="M3179"/>
  <c r="M60"/>
  <c r="M68"/>
  <c r="M451"/>
  <c r="M477"/>
  <c r="M357"/>
  <c r="M382"/>
  <c r="M1280"/>
  <c r="M1330"/>
  <c r="M313"/>
  <c r="M335"/>
  <c r="M1190"/>
  <c r="M1235"/>
  <c r="M1014"/>
  <c r="M1056"/>
  <c r="M2385"/>
  <c r="M2440"/>
  <c r="M46"/>
  <c r="M52"/>
  <c r="M393"/>
  <c r="M416"/>
  <c r="M300"/>
  <c r="M322"/>
  <c r="M1164"/>
  <c r="M1207"/>
  <c r="M260"/>
  <c r="M280"/>
  <c r="M1072"/>
  <c r="M1119"/>
  <c r="M913"/>
  <c r="M954"/>
  <c r="M2248"/>
  <c r="M2303"/>
  <c r="M115"/>
  <c r="M125"/>
  <c r="M664"/>
  <c r="M695"/>
  <c r="M558"/>
  <c r="M582"/>
  <c r="M1684"/>
  <c r="M1732"/>
  <c r="M512"/>
  <c r="M536"/>
  <c r="M1589"/>
  <c r="M1637"/>
  <c r="M1396"/>
  <c r="M1445"/>
  <c r="M2835"/>
  <c r="M2887"/>
  <c r="M154"/>
  <c r="M167"/>
  <c r="M800"/>
  <c r="M837"/>
  <c r="M665"/>
  <c r="M696"/>
  <c r="M1880"/>
  <c r="M1931"/>
  <c r="M609"/>
  <c r="M636"/>
  <c r="M1782"/>
  <c r="M1832"/>
  <c r="M1590"/>
  <c r="M1638"/>
  <c r="M3035"/>
  <c r="M3084"/>
  <c r="M463"/>
  <c r="M487"/>
  <c r="M1494"/>
  <c r="M1541"/>
  <c r="M1304"/>
  <c r="M1351"/>
  <c r="M2731"/>
  <c r="M2784"/>
  <c r="M1208"/>
  <c r="M1254"/>
  <c r="M2619"/>
  <c r="M2673"/>
  <c r="M2409"/>
  <c r="M2462"/>
  <c r="M3755"/>
  <c r="M3788"/>
  <c r="M174"/>
  <c r="M191"/>
  <c r="M857"/>
  <c r="M897"/>
  <c r="M713"/>
  <c r="M749"/>
  <c r="M1960"/>
  <c r="M2016"/>
  <c r="M654"/>
  <c r="M683"/>
  <c r="M1862"/>
  <c r="M1911"/>
  <c r="M1664"/>
  <c r="M1713"/>
  <c r="M3111"/>
  <c r="M3160"/>
  <c r="M145"/>
  <c r="M155"/>
  <c r="M765"/>
  <c r="M801"/>
  <c r="M637"/>
  <c r="M666"/>
  <c r="M1833"/>
  <c r="M1881"/>
  <c r="M583"/>
  <c r="M610"/>
  <c r="M1733"/>
  <c r="M1783"/>
  <c r="M1542"/>
  <c r="M1591"/>
  <c r="M2986"/>
  <c r="M3036"/>
  <c r="M42"/>
  <c r="M47"/>
  <c r="M369"/>
  <c r="M394"/>
  <c r="M281"/>
  <c r="M301"/>
  <c r="M1120"/>
  <c r="M1165"/>
  <c r="M244"/>
  <c r="M261"/>
  <c r="M1030"/>
  <c r="M1073"/>
  <c r="M875"/>
  <c r="M914"/>
  <c r="M2196"/>
  <c r="M2249"/>
  <c r="M64"/>
  <c r="M71"/>
  <c r="M464"/>
  <c r="M488"/>
  <c r="M370"/>
  <c r="M395"/>
  <c r="M1305"/>
  <c r="M1352"/>
  <c r="M323"/>
  <c r="M345"/>
  <c r="M1209"/>
  <c r="M1255"/>
  <c r="M1031"/>
  <c r="M1074"/>
  <c r="M2410"/>
  <c r="M2463"/>
  <c r="M216"/>
  <c r="M231"/>
  <c r="M955"/>
  <c r="M993"/>
  <c r="M802"/>
  <c r="M838"/>
  <c r="M2091"/>
  <c r="M2144"/>
  <c r="M730"/>
  <c r="M766"/>
  <c r="M1987"/>
  <c r="M2040"/>
  <c r="M1784"/>
  <c r="M1834"/>
  <c r="M3231"/>
  <c r="M3281"/>
  <c r="M75"/>
  <c r="M80"/>
  <c r="M503"/>
  <c r="M526"/>
  <c r="M407"/>
  <c r="M429"/>
  <c r="M1380"/>
  <c r="M1426"/>
  <c r="M358"/>
  <c r="M383"/>
  <c r="M1281"/>
  <c r="M1331"/>
  <c r="M1098"/>
  <c r="M1143"/>
  <c r="M2494"/>
  <c r="M2546"/>
  <c r="M58"/>
  <c r="M65"/>
  <c r="M440"/>
  <c r="M465"/>
  <c r="M346"/>
  <c r="M371"/>
  <c r="M1256"/>
  <c r="M1306"/>
  <c r="M302"/>
  <c r="M324"/>
  <c r="M1166"/>
  <c r="M1210"/>
  <c r="M994"/>
  <c r="M1032"/>
  <c r="M2357"/>
  <c r="M2411"/>
  <c r="M136"/>
  <c r="M146"/>
  <c r="M731"/>
  <c r="M767"/>
  <c r="M611"/>
  <c r="M638"/>
  <c r="M1785"/>
  <c r="M1835"/>
  <c r="M559"/>
  <c r="M584"/>
  <c r="M1685"/>
  <c r="M1734"/>
  <c r="M1495"/>
  <c r="M1543"/>
  <c r="M2937"/>
  <c r="M2987"/>
  <c r="M183"/>
  <c r="M199"/>
  <c r="M876"/>
  <c r="M915"/>
  <c r="M732"/>
  <c r="M768"/>
  <c r="M1988"/>
  <c r="M2041"/>
  <c r="M667"/>
  <c r="M697"/>
  <c r="M1882"/>
  <c r="M1932"/>
  <c r="M1686"/>
  <c r="M1735"/>
  <c r="M3132"/>
  <c r="M3180"/>
  <c r="M513"/>
  <c r="M537"/>
  <c r="M1592"/>
  <c r="M1639"/>
  <c r="M1397"/>
  <c r="M1446"/>
  <c r="M2836"/>
  <c r="M2888"/>
  <c r="M1307"/>
  <c r="M1353"/>
  <c r="M2732"/>
  <c r="M2785"/>
  <c r="M2517"/>
  <c r="M2570"/>
  <c r="M3822"/>
  <c r="M3857"/>
  <c r="M208"/>
  <c r="M223"/>
  <c r="M937"/>
  <c r="M975"/>
  <c r="M786"/>
  <c r="M821"/>
  <c r="M2072"/>
  <c r="M2122"/>
  <c r="M714"/>
  <c r="M750"/>
  <c r="M1961"/>
  <c r="M2017"/>
  <c r="M1761"/>
  <c r="M1811"/>
  <c r="M3209"/>
  <c r="M3258"/>
  <c r="M168"/>
  <c r="M184"/>
  <c r="M839"/>
  <c r="M877"/>
  <c r="M698"/>
  <c r="M733"/>
  <c r="M1933"/>
  <c r="M1989"/>
  <c r="M639"/>
  <c r="M668"/>
  <c r="M1836"/>
  <c r="M1883"/>
  <c r="M1640"/>
  <c r="M1687"/>
  <c r="M3085"/>
  <c r="M3133"/>
  <c r="M30"/>
  <c r="M33"/>
  <c r="M282"/>
  <c r="M303"/>
  <c r="M217"/>
  <c r="M232"/>
  <c r="M956"/>
  <c r="M995"/>
  <c r="M185"/>
  <c r="M200"/>
  <c r="M878"/>
  <c r="M916"/>
  <c r="M734"/>
  <c r="M769"/>
  <c r="M1990"/>
  <c r="M2042"/>
  <c r="M43"/>
  <c r="M48"/>
  <c r="M372"/>
  <c r="M396"/>
  <c r="M283"/>
  <c r="M304"/>
  <c r="M1121"/>
  <c r="M1167"/>
  <c r="M245"/>
  <c r="M262"/>
  <c r="M1033"/>
  <c r="M1075"/>
  <c r="M879"/>
  <c r="M917"/>
  <c r="M2197"/>
  <c r="M2250"/>
  <c r="M156"/>
  <c r="M169"/>
  <c r="M803"/>
  <c r="M840"/>
  <c r="M669"/>
  <c r="M699"/>
  <c r="M1884"/>
  <c r="M1934"/>
  <c r="M612"/>
  <c r="M640"/>
  <c r="M1786"/>
  <c r="M1837"/>
  <c r="M1593"/>
  <c r="M1641"/>
  <c r="M3037"/>
  <c r="M3086"/>
  <c r="M50"/>
  <c r="M55"/>
  <c r="M408"/>
  <c r="M430"/>
  <c r="M314"/>
  <c r="M336"/>
  <c r="M1191"/>
  <c r="M1236"/>
  <c r="M270"/>
  <c r="M291"/>
  <c r="M1099"/>
  <c r="M1144"/>
  <c r="M938"/>
  <c r="M976"/>
  <c r="M2281"/>
  <c r="M2333"/>
  <c r="M39"/>
  <c r="M44"/>
  <c r="M347"/>
  <c r="M373"/>
  <c r="M263"/>
  <c r="M284"/>
  <c r="M1076"/>
  <c r="M1122"/>
  <c r="M233"/>
  <c r="M246"/>
  <c r="M996"/>
  <c r="M1034"/>
  <c r="M841"/>
  <c r="M880"/>
  <c r="M2145"/>
  <c r="M2198"/>
  <c r="M98"/>
  <c r="M106"/>
  <c r="M613"/>
  <c r="M641"/>
  <c r="M514"/>
  <c r="M538"/>
  <c r="M1594"/>
  <c r="M1642"/>
  <c r="M466"/>
  <c r="M489"/>
  <c r="M1496"/>
  <c r="M1544"/>
  <c r="M1308"/>
  <c r="M1354"/>
  <c r="M2733"/>
  <c r="M2786"/>
  <c r="M137"/>
  <c r="M147"/>
  <c r="M735"/>
  <c r="M770"/>
  <c r="M614"/>
  <c r="M642"/>
  <c r="M1787"/>
  <c r="M1838"/>
  <c r="M560"/>
  <c r="M585"/>
  <c r="M1688"/>
  <c r="M1736"/>
  <c r="M1497"/>
  <c r="M1545"/>
  <c r="M2938"/>
  <c r="M2988"/>
  <c r="M417"/>
  <c r="M441"/>
  <c r="M1398"/>
  <c r="M1447"/>
  <c r="M1211"/>
  <c r="M1257"/>
  <c r="M2620"/>
  <c r="M2674"/>
  <c r="M1123"/>
  <c r="M1168"/>
  <c r="M2518"/>
  <c r="M2571"/>
  <c r="M2304"/>
  <c r="M2358"/>
  <c r="M3679"/>
  <c r="M3718"/>
  <c r="M152"/>
  <c r="M163"/>
  <c r="M787"/>
  <c r="M822"/>
  <c r="M655"/>
  <c r="M684"/>
  <c r="M1863"/>
  <c r="M1912"/>
  <c r="M597"/>
  <c r="M625"/>
  <c r="M1762"/>
  <c r="M1812"/>
  <c r="M1570"/>
  <c r="M1617"/>
  <c r="M3015"/>
  <c r="M3063"/>
  <c r="M126"/>
  <c r="M138"/>
  <c r="M700"/>
  <c r="M736"/>
  <c r="M586"/>
  <c r="M615"/>
  <c r="M1737"/>
  <c r="M1788"/>
  <c r="M539"/>
  <c r="M561"/>
  <c r="M1643"/>
  <c r="M1689"/>
  <c r="M1448"/>
  <c r="M1498"/>
  <c r="M2889"/>
  <c r="M2939"/>
  <c r="M2"/>
  <c r="M3"/>
  <c r="M116"/>
  <c r="M127"/>
  <c r="M86"/>
  <c r="M91"/>
  <c r="M562"/>
  <c r="M587"/>
  <c r="M78"/>
  <c r="M83"/>
  <c r="M515"/>
  <c r="M540"/>
  <c r="M418"/>
  <c r="M442"/>
  <c r="M1399"/>
  <c r="M1449"/>
  <c r="M7"/>
  <c r="M10"/>
  <c r="M157"/>
  <c r="M170"/>
  <c r="M117"/>
  <c r="M128"/>
  <c r="M670"/>
  <c r="M701"/>
  <c r="M99"/>
  <c r="M107"/>
  <c r="M616"/>
  <c r="M643"/>
  <c r="M516"/>
  <c r="M541"/>
  <c r="M1595"/>
  <c r="M1644"/>
  <c r="M66"/>
  <c r="M72"/>
  <c r="M467"/>
  <c r="M490"/>
  <c r="M374"/>
  <c r="M397"/>
  <c r="M1309"/>
  <c r="M1355"/>
  <c r="M325"/>
  <c r="M348"/>
  <c r="M1212"/>
  <c r="M1258"/>
  <c r="M1035"/>
  <c r="M1077"/>
  <c r="M2412"/>
  <c r="M2464"/>
  <c r="M11"/>
  <c r="M15"/>
  <c r="M175"/>
  <c r="M192"/>
  <c r="M131"/>
  <c r="M141"/>
  <c r="M715"/>
  <c r="M751"/>
  <c r="M111"/>
  <c r="M121"/>
  <c r="M656"/>
  <c r="M685"/>
  <c r="M549"/>
  <c r="M573"/>
  <c r="M1665"/>
  <c r="M1714"/>
  <c r="M6"/>
  <c r="M8"/>
  <c r="M148"/>
  <c r="M158"/>
  <c r="M108"/>
  <c r="M118"/>
  <c r="M644"/>
  <c r="M671"/>
  <c r="M92"/>
  <c r="M100"/>
  <c r="M588"/>
  <c r="M617"/>
  <c r="M491"/>
  <c r="M517"/>
  <c r="M1546"/>
  <c r="M1596"/>
  <c r="M36"/>
  <c r="M40"/>
  <c r="M326"/>
  <c r="M349"/>
  <c r="M247"/>
  <c r="M264"/>
  <c r="M1036"/>
  <c r="M1078"/>
  <c r="M218"/>
  <c r="M234"/>
  <c r="M957"/>
  <c r="M997"/>
  <c r="M804"/>
  <c r="M842"/>
  <c r="M2092"/>
  <c r="M2146"/>
  <c r="M53"/>
  <c r="M59"/>
  <c r="M419"/>
  <c r="M443"/>
  <c r="M327"/>
  <c r="M350"/>
  <c r="M1213"/>
  <c r="M1259"/>
  <c r="M285"/>
  <c r="M305"/>
  <c r="M1124"/>
  <c r="M1169"/>
  <c r="M958"/>
  <c r="M998"/>
  <c r="M2305"/>
  <c r="M2359"/>
  <c r="M186"/>
  <c r="M201"/>
  <c r="M881"/>
  <c r="M918"/>
  <c r="M737"/>
  <c r="M771"/>
  <c r="M1991"/>
  <c r="M2043"/>
  <c r="M672"/>
  <c r="M702"/>
  <c r="M1885"/>
  <c r="M1935"/>
  <c r="M1690"/>
  <c r="M1738"/>
  <c r="M3134"/>
  <c r="M3181"/>
  <c r="M61"/>
  <c r="M69"/>
  <c r="M452"/>
  <c r="M478"/>
  <c r="M359"/>
  <c r="M384"/>
  <c r="M1282"/>
  <c r="M1332"/>
  <c r="M315"/>
  <c r="M337"/>
  <c r="M1192"/>
  <c r="M1237"/>
  <c r="M1015"/>
  <c r="M1057"/>
  <c r="M2386"/>
  <c r="M2441"/>
  <c r="M49"/>
  <c r="M54"/>
  <c r="M398"/>
  <c r="M420"/>
  <c r="M306"/>
  <c r="M328"/>
  <c r="M1170"/>
  <c r="M1214"/>
  <c r="M265"/>
  <c r="M286"/>
  <c r="M1079"/>
  <c r="M1125"/>
  <c r="M919"/>
  <c r="M959"/>
  <c r="M2251"/>
  <c r="M2306"/>
  <c r="M190"/>
  <c r="M204"/>
  <c r="M885"/>
  <c r="M922"/>
  <c r="M739"/>
  <c r="M774"/>
  <c r="M1993"/>
  <c r="M2045"/>
  <c r="M676"/>
  <c r="M705"/>
  <c r="M1888"/>
  <c r="M1937"/>
  <c r="M1692"/>
  <c r="M1740"/>
  <c r="M3135"/>
  <c r="M3182"/>
  <c r="M250"/>
  <c r="M267"/>
  <c r="M1038"/>
  <c r="M1081"/>
  <c r="M886"/>
  <c r="M923"/>
  <c r="M2200"/>
  <c r="M2253"/>
  <c r="M807"/>
  <c r="M845"/>
  <c r="M2093"/>
  <c r="M2147"/>
  <c r="M1889"/>
  <c r="M1938"/>
  <c r="M3327"/>
  <c r="M3376"/>
  <c r="M619"/>
  <c r="M647"/>
  <c r="M1789"/>
  <c r="M1840"/>
  <c r="M1598"/>
  <c r="M1646"/>
  <c r="M3038"/>
  <c r="M3087"/>
  <c r="M1502"/>
  <c r="M1549"/>
  <c r="M2940"/>
  <c r="M2989"/>
  <c r="M2735"/>
  <c r="M2788"/>
  <c r="M3959"/>
  <c r="M3991"/>
  <c r="M273"/>
  <c r="M295"/>
  <c r="M1102"/>
  <c r="M1148"/>
  <c r="M941"/>
  <c r="M980"/>
  <c r="M2282"/>
  <c r="M2335"/>
  <c r="M860"/>
  <c r="M900"/>
  <c r="M2173"/>
  <c r="M2227"/>
  <c r="M1964"/>
  <c r="M2020"/>
  <c r="M3403"/>
  <c r="M3452"/>
  <c r="M236"/>
  <c r="M251"/>
  <c r="M1000"/>
  <c r="M1039"/>
  <c r="M846"/>
  <c r="M887"/>
  <c r="M2148"/>
  <c r="M2201"/>
  <c r="M775"/>
  <c r="M808"/>
  <c r="M2046"/>
  <c r="M2094"/>
  <c r="M1841"/>
  <c r="M1890"/>
  <c r="M3282"/>
  <c r="M3328"/>
  <c r="M472"/>
  <c r="M495"/>
  <c r="M1503"/>
  <c r="M1550"/>
  <c r="M1312"/>
  <c r="M1359"/>
  <c r="M2736"/>
  <c r="M2789"/>
  <c r="M1218"/>
  <c r="M1262"/>
  <c r="M2623"/>
  <c r="M2676"/>
  <c r="M2414"/>
  <c r="M2466"/>
  <c r="M3756"/>
  <c r="M3789"/>
  <c r="M566"/>
  <c r="M591"/>
  <c r="M1693"/>
  <c r="M1741"/>
  <c r="M1504"/>
  <c r="M1551"/>
  <c r="M2941"/>
  <c r="M2990"/>
  <c r="M1402"/>
  <c r="M1452"/>
  <c r="M2837"/>
  <c r="M2890"/>
  <c r="M2624"/>
  <c r="M2677"/>
  <c r="M3890"/>
  <c r="M3924"/>
  <c r="M1127"/>
  <c r="M1173"/>
  <c r="M2519"/>
  <c r="M2573"/>
  <c r="M2308"/>
  <c r="M2361"/>
  <c r="M3680"/>
  <c r="M3719"/>
  <c r="M2202"/>
  <c r="M2254"/>
  <c r="M3603"/>
  <c r="M3642"/>
  <c r="M3429"/>
  <c r="M3475"/>
  <c r="M4342"/>
  <c r="M4364"/>
  <c r="M600"/>
  <c r="M629"/>
  <c r="M1764"/>
  <c r="M1814"/>
  <c r="M1572"/>
  <c r="M1620"/>
  <c r="M3016"/>
  <c r="M3064"/>
  <c r="M1473"/>
  <c r="M1522"/>
  <c r="M2914"/>
  <c r="M2965"/>
  <c r="M2704"/>
  <c r="M2760"/>
  <c r="M3942"/>
  <c r="M3975"/>
  <c r="M544"/>
  <c r="M567"/>
  <c r="M1647"/>
  <c r="M1694"/>
  <c r="M1453"/>
  <c r="M1505"/>
  <c r="M2891"/>
  <c r="M2942"/>
  <c r="M1360"/>
  <c r="M1403"/>
  <c r="M2790"/>
  <c r="M2838"/>
  <c r="M2574"/>
  <c r="M2625"/>
  <c r="M3858"/>
  <c r="M3891"/>
  <c r="M288"/>
  <c r="M308"/>
  <c r="M1128"/>
  <c r="M1174"/>
  <c r="M961"/>
  <c r="M1001"/>
  <c r="M2309"/>
  <c r="M2362"/>
  <c r="M888"/>
  <c r="M924"/>
  <c r="M2203"/>
  <c r="M2255"/>
  <c r="M1994"/>
  <c r="M2047"/>
  <c r="M3430"/>
  <c r="M3476"/>
  <c r="M376"/>
  <c r="M401"/>
  <c r="M1313"/>
  <c r="M1361"/>
  <c r="M1129"/>
  <c r="M1175"/>
  <c r="M2520"/>
  <c r="M2575"/>
  <c r="M1040"/>
  <c r="M1082"/>
  <c r="M2415"/>
  <c r="M2467"/>
  <c r="M2204"/>
  <c r="M2256"/>
  <c r="M3604"/>
  <c r="M3643"/>
  <c r="M809"/>
  <c r="M847"/>
  <c r="M2095"/>
  <c r="M2149"/>
  <c r="M1891"/>
  <c r="M1939"/>
  <c r="M3329"/>
  <c r="M3377"/>
  <c r="M1790"/>
  <c r="M1842"/>
  <c r="M3232"/>
  <c r="M3283"/>
  <c r="M3039"/>
  <c r="M3088"/>
  <c r="M4131"/>
  <c r="M4159"/>
  <c r="M410"/>
  <c r="M433"/>
  <c r="M1382"/>
  <c r="M1428"/>
  <c r="M1195"/>
  <c r="M1240"/>
  <c r="M2599"/>
  <c r="M2651"/>
  <c r="M1103"/>
  <c r="M1149"/>
  <c r="M2496"/>
  <c r="M2548"/>
  <c r="M2283"/>
  <c r="M2336"/>
  <c r="M3664"/>
  <c r="M3701"/>
  <c r="M352"/>
  <c r="M377"/>
  <c r="M1263"/>
  <c r="M1314"/>
  <c r="M1083"/>
  <c r="M1130"/>
  <c r="M2468"/>
  <c r="M2521"/>
  <c r="M1002"/>
  <c r="M1041"/>
  <c r="M2363"/>
  <c r="M2416"/>
  <c r="M2150"/>
  <c r="M2205"/>
  <c r="M3561"/>
  <c r="M3605"/>
  <c r="M620"/>
  <c r="M648"/>
  <c r="M1791"/>
  <c r="M1843"/>
  <c r="M1599"/>
  <c r="M1648"/>
  <c r="M3040"/>
  <c r="M3089"/>
  <c r="M1506"/>
  <c r="M1552"/>
  <c r="M2943"/>
  <c r="M2991"/>
  <c r="M2737"/>
  <c r="M2791"/>
  <c r="M3960"/>
  <c r="M3992"/>
  <c r="M740"/>
  <c r="M776"/>
  <c r="M1995"/>
  <c r="M2048"/>
  <c r="M1792"/>
  <c r="M1844"/>
  <c r="M3233"/>
  <c r="M3284"/>
  <c r="M1695"/>
  <c r="M1742"/>
  <c r="M3136"/>
  <c r="M3183"/>
  <c r="M2944"/>
  <c r="M2992"/>
  <c r="M4077"/>
  <c r="M4104"/>
  <c r="M1404"/>
  <c r="M1454"/>
  <c r="M2839"/>
  <c r="M2892"/>
  <c r="M2626"/>
  <c r="M2678"/>
  <c r="M3892"/>
  <c r="M3925"/>
  <c r="M2522"/>
  <c r="M2576"/>
  <c r="M3823"/>
  <c r="M3859"/>
  <c r="M3681"/>
  <c r="M3720"/>
  <c r="M4441"/>
  <c r="M4453"/>
  <c r="M789"/>
  <c r="M824"/>
  <c r="M2074"/>
  <c r="M2124"/>
  <c r="M1864"/>
  <c r="M1913"/>
  <c r="M3308"/>
  <c r="M3356"/>
  <c r="M1765"/>
  <c r="M1815"/>
  <c r="M3211"/>
  <c r="M3260"/>
  <c r="M3017"/>
  <c r="M3065"/>
  <c r="M4121"/>
  <c r="M4147"/>
  <c r="M706"/>
  <c r="M741"/>
  <c r="M1940"/>
  <c r="M1996"/>
  <c r="M1743"/>
  <c r="M1793"/>
  <c r="M3184"/>
  <c r="M3234"/>
  <c r="M1649"/>
  <c r="M1696"/>
  <c r="M3090"/>
  <c r="M3137"/>
  <c r="M2893"/>
  <c r="M2945"/>
  <c r="M4049"/>
  <c r="M4078"/>
  <c r="M330"/>
  <c r="M353"/>
  <c r="M1219"/>
  <c r="M1264"/>
  <c r="M1042"/>
  <c r="M1084"/>
  <c r="M2417"/>
  <c r="M2469"/>
  <c r="M962"/>
  <c r="M1003"/>
  <c r="M2310"/>
  <c r="M2364"/>
  <c r="M2096"/>
  <c r="M2151"/>
  <c r="M3517"/>
  <c r="M3562"/>
  <c r="M423"/>
  <c r="M446"/>
  <c r="M1405"/>
  <c r="M1455"/>
  <c r="M1220"/>
  <c r="M1265"/>
  <c r="M2627"/>
  <c r="M2679"/>
  <c r="M1131"/>
  <c r="M1176"/>
  <c r="M2523"/>
  <c r="M2577"/>
  <c r="M2311"/>
  <c r="M2365"/>
  <c r="M3682"/>
  <c r="M3721"/>
  <c r="M889"/>
  <c r="M925"/>
  <c r="M2206"/>
  <c r="M2257"/>
  <c r="M1997"/>
  <c r="M2049"/>
  <c r="M3431"/>
  <c r="M3477"/>
  <c r="M1892"/>
  <c r="M1941"/>
  <c r="M3330"/>
  <c r="M3378"/>
  <c r="M3138"/>
  <c r="M3185"/>
  <c r="M4186"/>
  <c r="M4212"/>
  <c r="M457"/>
  <c r="M482"/>
  <c r="M1474"/>
  <c r="M1523"/>
  <c r="M1287"/>
  <c r="M1336"/>
  <c r="M2705"/>
  <c r="M2761"/>
  <c r="M1196"/>
  <c r="M1241"/>
  <c r="M2600"/>
  <c r="M2652"/>
  <c r="M2389"/>
  <c r="M2443"/>
  <c r="M3737"/>
  <c r="M3772"/>
  <c r="M402"/>
  <c r="M424"/>
  <c r="M1362"/>
  <c r="M1406"/>
  <c r="M1177"/>
  <c r="M1221"/>
  <c r="M2578"/>
  <c r="M2628"/>
  <c r="M1085"/>
  <c r="M1132"/>
  <c r="M2470"/>
  <c r="M2524"/>
  <c r="M2258"/>
  <c r="M2312"/>
  <c r="M3644"/>
  <c r="M3683"/>
  <c r="M677"/>
  <c r="M707"/>
  <c r="M1893"/>
  <c r="M1942"/>
  <c r="M1697"/>
  <c r="M1744"/>
  <c r="M3139"/>
  <c r="M3186"/>
  <c r="M1600"/>
  <c r="M1650"/>
  <c r="M3041"/>
  <c r="M3091"/>
  <c r="M2840"/>
  <c r="M2894"/>
  <c r="M4020"/>
  <c r="M4050"/>
  <c r="M810"/>
  <c r="M848"/>
  <c r="M2097"/>
  <c r="M2152"/>
  <c r="M1894"/>
  <c r="M1943"/>
  <c r="M3331"/>
  <c r="M3379"/>
  <c r="M1794"/>
  <c r="M1845"/>
  <c r="M3235"/>
  <c r="M3285"/>
  <c r="M3042"/>
  <c r="M3092"/>
  <c r="M4132"/>
  <c r="M4160"/>
  <c r="M1507"/>
  <c r="M1553"/>
  <c r="M2946"/>
  <c r="M2993"/>
  <c r="M2738"/>
  <c r="M2792"/>
  <c r="M3961"/>
  <c r="M3993"/>
  <c r="M2629"/>
  <c r="M2680"/>
  <c r="M3893"/>
  <c r="M3926"/>
  <c r="M3757"/>
  <c r="M3790"/>
  <c r="M4463"/>
  <c r="M4473"/>
  <c r="M861"/>
  <c r="M901"/>
  <c r="M2174"/>
  <c r="M2228"/>
  <c r="M1965"/>
  <c r="M2021"/>
  <c r="M3404"/>
  <c r="M3453"/>
  <c r="M1865"/>
  <c r="M1914"/>
  <c r="M3309"/>
  <c r="M3357"/>
  <c r="M3112"/>
  <c r="M3161"/>
  <c r="M4173"/>
  <c r="M4200"/>
  <c r="M777"/>
  <c r="M811"/>
  <c r="M2050"/>
  <c r="M2098"/>
  <c r="M1846"/>
  <c r="M1895"/>
  <c r="M3286"/>
  <c r="M3332"/>
  <c r="M1745"/>
  <c r="M1795"/>
  <c r="M3187"/>
  <c r="M3236"/>
  <c r="M2994"/>
  <c r="M3043"/>
  <c r="M4105"/>
  <c r="M4133"/>
  <c r="M252"/>
  <c r="M268"/>
  <c r="M1043"/>
  <c r="M1086"/>
  <c r="M890"/>
  <c r="M926"/>
  <c r="M2207"/>
  <c r="M2259"/>
  <c r="M812"/>
  <c r="M849"/>
  <c r="M2099"/>
  <c r="M2153"/>
  <c r="M1896"/>
  <c r="M1944"/>
  <c r="M3333"/>
  <c r="M3380"/>
  <c r="M331"/>
  <c r="M354"/>
  <c r="M1222"/>
  <c r="M1266"/>
  <c r="M1044"/>
  <c r="M1087"/>
  <c r="M2418"/>
  <c r="M2471"/>
  <c r="M963"/>
  <c r="M1004"/>
  <c r="M2313"/>
  <c r="M2366"/>
  <c r="M2100"/>
  <c r="M2154"/>
  <c r="M3518"/>
  <c r="M3563"/>
  <c r="M742"/>
  <c r="M778"/>
  <c r="M1998"/>
  <c r="M2051"/>
  <c r="M1796"/>
  <c r="M1847"/>
  <c r="M3237"/>
  <c r="M3287"/>
  <c r="M1698"/>
  <c r="M1746"/>
  <c r="M3140"/>
  <c r="M3188"/>
  <c r="M2947"/>
  <c r="M2995"/>
  <c r="M4079"/>
  <c r="M4106"/>
  <c r="M364"/>
  <c r="M388"/>
  <c r="M1288"/>
  <c r="M1337"/>
  <c r="M1104"/>
  <c r="M1150"/>
  <c r="M2497"/>
  <c r="M2549"/>
  <c r="M1019"/>
  <c r="M1060"/>
  <c r="M2390"/>
  <c r="M2444"/>
  <c r="M2175"/>
  <c r="M2229"/>
  <c r="M3582"/>
  <c r="M3623"/>
  <c r="M309"/>
  <c r="M332"/>
  <c r="M1178"/>
  <c r="M1223"/>
  <c r="M1005"/>
  <c r="M1045"/>
  <c r="M2367"/>
  <c r="M2419"/>
  <c r="M927"/>
  <c r="M964"/>
  <c r="M2260"/>
  <c r="M2314"/>
  <c r="M2052"/>
  <c r="M2101"/>
  <c r="M3478"/>
  <c r="M3519"/>
  <c r="M568"/>
  <c r="M592"/>
  <c r="M1699"/>
  <c r="M1747"/>
  <c r="M1508"/>
  <c r="M1554"/>
  <c r="M2948"/>
  <c r="M2996"/>
  <c r="M1407"/>
  <c r="M1456"/>
  <c r="M2841"/>
  <c r="M2895"/>
  <c r="M2630"/>
  <c r="M2681"/>
  <c r="M3894"/>
  <c r="M3927"/>
  <c r="M678"/>
  <c r="M708"/>
  <c r="M1897"/>
  <c r="M1945"/>
  <c r="M1700"/>
  <c r="M1748"/>
  <c r="M3141"/>
  <c r="M3189"/>
  <c r="M1601"/>
  <c r="M1651"/>
  <c r="M3044"/>
  <c r="M3093"/>
  <c r="M2842"/>
  <c r="M2896"/>
  <c r="M4021"/>
  <c r="M4051"/>
  <c r="M1315"/>
  <c r="M1363"/>
  <c r="M2739"/>
  <c r="M2793"/>
  <c r="M2525"/>
  <c r="M2579"/>
  <c r="M3824"/>
  <c r="M3860"/>
  <c r="M2420"/>
  <c r="M2472"/>
  <c r="M3758"/>
  <c r="M3791"/>
  <c r="M3606"/>
  <c r="M3645"/>
  <c r="M4417"/>
  <c r="M4430"/>
  <c r="M720"/>
  <c r="M755"/>
  <c r="M1966"/>
  <c r="M2022"/>
  <c r="M1766"/>
  <c r="M1816"/>
  <c r="M3212"/>
  <c r="M3261"/>
  <c r="M1668"/>
  <c r="M1716"/>
  <c r="M3113"/>
  <c r="M3162"/>
  <c r="M2915"/>
  <c r="M2966"/>
  <c r="M4063"/>
  <c r="M4092"/>
  <c r="M649"/>
  <c r="M679"/>
  <c r="M1848"/>
  <c r="M1898"/>
  <c r="M1652"/>
  <c r="M1701"/>
  <c r="M3094"/>
  <c r="M3142"/>
  <c r="M1555"/>
  <c r="M1602"/>
  <c r="M2997"/>
  <c r="M3045"/>
  <c r="M2794"/>
  <c r="M2843"/>
  <c r="M3994"/>
  <c r="M4022"/>
  <c r="M4"/>
  <c r="M5"/>
  <c r="M132"/>
  <c r="M142"/>
  <c r="M94"/>
  <c r="M102"/>
  <c r="M598"/>
  <c r="M626"/>
  <c r="M85"/>
  <c r="M89"/>
  <c r="M550"/>
  <c r="M574"/>
  <c r="M453"/>
  <c r="M479"/>
  <c r="M1471"/>
  <c r="M1520"/>
  <c r="M12"/>
  <c r="M16"/>
  <c r="M176"/>
  <c r="M193"/>
  <c r="M133"/>
  <c r="M143"/>
  <c r="M716"/>
  <c r="M752"/>
  <c r="M112"/>
  <c r="M122"/>
  <c r="M657"/>
  <c r="M686"/>
  <c r="M551"/>
  <c r="M575"/>
  <c r="M1666"/>
  <c r="M1715"/>
  <c r="M76"/>
  <c r="M81"/>
  <c r="M504"/>
  <c r="M527"/>
  <c r="M409"/>
  <c r="M431"/>
  <c r="M1381"/>
  <c r="M1427"/>
  <c r="M360"/>
  <c r="M385"/>
  <c r="M1283"/>
  <c r="M1333"/>
  <c r="M1100"/>
  <c r="M1145"/>
  <c r="M2495"/>
  <c r="M2547"/>
  <c r="M18"/>
  <c r="M20"/>
  <c r="M206"/>
  <c r="M221"/>
  <c r="M151"/>
  <c r="M162"/>
  <c r="M783"/>
  <c r="M818"/>
  <c r="M130"/>
  <c r="M140"/>
  <c r="M712"/>
  <c r="M748"/>
  <c r="M595"/>
  <c r="M623"/>
  <c r="M1757"/>
  <c r="M1807"/>
  <c r="M9"/>
  <c r="M13"/>
  <c r="M164"/>
  <c r="M177"/>
  <c r="M123"/>
  <c r="M134"/>
  <c r="M687"/>
  <c r="M717"/>
  <c r="M103"/>
  <c r="M113"/>
  <c r="M627"/>
  <c r="M658"/>
  <c r="M528"/>
  <c r="M552"/>
  <c r="M1618"/>
  <c r="M1667"/>
  <c r="M41"/>
  <c r="M45"/>
  <c r="M361"/>
  <c r="M386"/>
  <c r="M271"/>
  <c r="M292"/>
  <c r="M1101"/>
  <c r="M1146"/>
  <c r="M239"/>
  <c r="M254"/>
  <c r="M1016"/>
  <c r="M1058"/>
  <c r="M858"/>
  <c r="M898"/>
  <c r="M2172"/>
  <c r="M2226"/>
  <c r="M62"/>
  <c r="M70"/>
  <c r="M454"/>
  <c r="M480"/>
  <c r="M362"/>
  <c r="M387"/>
  <c r="M1284"/>
  <c r="M1334"/>
  <c r="M316"/>
  <c r="M338"/>
  <c r="M1193"/>
  <c r="M1238"/>
  <c r="M1017"/>
  <c r="M1059"/>
  <c r="M2387"/>
  <c r="M2442"/>
  <c r="M209"/>
  <c r="M224"/>
  <c r="M939"/>
  <c r="M977"/>
  <c r="M788"/>
  <c r="M823"/>
  <c r="M2073"/>
  <c r="M2123"/>
  <c r="M718"/>
  <c r="M753"/>
  <c r="M1962"/>
  <c r="M2018"/>
  <c r="M1763"/>
  <c r="M1813"/>
  <c r="M3210"/>
  <c r="M3259"/>
  <c r="M74"/>
  <c r="M79"/>
  <c r="M500"/>
  <c r="M523"/>
  <c r="M405"/>
  <c r="M427"/>
  <c r="M1375"/>
  <c r="M1421"/>
  <c r="M356"/>
  <c r="M381"/>
  <c r="M1277"/>
  <c r="M1327"/>
  <c r="M1095"/>
  <c r="M1140"/>
  <c r="M2489"/>
  <c r="M2541"/>
  <c r="M56"/>
  <c r="M63"/>
  <c r="M432"/>
  <c r="M455"/>
  <c r="M339"/>
  <c r="M363"/>
  <c r="M1239"/>
  <c r="M1285"/>
  <c r="M293"/>
  <c r="M317"/>
  <c r="M1147"/>
  <c r="M1194"/>
  <c r="M978"/>
  <c r="M1018"/>
  <c r="M2334"/>
  <c r="M2388"/>
  <c r="M211"/>
  <c r="M226"/>
  <c r="M942"/>
  <c r="M981"/>
  <c r="M790"/>
  <c r="M825"/>
  <c r="M2075"/>
  <c r="M2125"/>
  <c r="M721"/>
  <c r="M756"/>
  <c r="M1967"/>
  <c r="M2023"/>
  <c r="M1767"/>
  <c r="M1817"/>
  <c r="M3213"/>
  <c r="M3262"/>
  <c r="M274"/>
  <c r="M296"/>
  <c r="M1105"/>
  <c r="M1151"/>
  <c r="M943"/>
  <c r="M982"/>
  <c r="M2284"/>
  <c r="M2337"/>
  <c r="M862"/>
  <c r="M902"/>
  <c r="M2176"/>
  <c r="M2230"/>
  <c r="M1968"/>
  <c r="M2024"/>
  <c r="M3405"/>
  <c r="M3454"/>
  <c r="M659"/>
  <c r="M688"/>
  <c r="M1866"/>
  <c r="M1915"/>
  <c r="M1669"/>
  <c r="M1717"/>
  <c r="M3114"/>
  <c r="M3163"/>
  <c r="M1573"/>
  <c r="M1621"/>
  <c r="M3018"/>
  <c r="M3066"/>
  <c r="M2816"/>
  <c r="M2866"/>
  <c r="M4008"/>
  <c r="M4036"/>
  <c r="M311"/>
  <c r="M333"/>
  <c r="M1187"/>
  <c r="M1232"/>
  <c r="M1012"/>
  <c r="M1054"/>
  <c r="M2382"/>
  <c r="M2437"/>
  <c r="M933"/>
  <c r="M971"/>
  <c r="M2276"/>
  <c r="M2328"/>
  <c r="M2067"/>
  <c r="M2117"/>
  <c r="M3496"/>
  <c r="M3538"/>
  <c r="M255"/>
  <c r="M275"/>
  <c r="M1061"/>
  <c r="M1106"/>
  <c r="M903"/>
  <c r="M944"/>
  <c r="M2231"/>
  <c r="M2285"/>
  <c r="M826"/>
  <c r="M863"/>
  <c r="M2126"/>
  <c r="M2177"/>
  <c r="M1916"/>
  <c r="M1969"/>
  <c r="M3358"/>
  <c r="M3406"/>
  <c r="M506"/>
  <c r="M530"/>
  <c r="M1574"/>
  <c r="M1622"/>
  <c r="M1383"/>
  <c r="M1429"/>
  <c r="M2817"/>
  <c r="M2867"/>
  <c r="M1289"/>
  <c r="M1338"/>
  <c r="M2706"/>
  <c r="M2762"/>
  <c r="M2498"/>
  <c r="M2550"/>
  <c r="M3808"/>
  <c r="M3842"/>
  <c r="M601"/>
  <c r="M630"/>
  <c r="M1768"/>
  <c r="M1818"/>
  <c r="M1575"/>
  <c r="M1623"/>
  <c r="M3019"/>
  <c r="M3067"/>
  <c r="M1475"/>
  <c r="M1524"/>
  <c r="M2916"/>
  <c r="M2967"/>
  <c r="M2707"/>
  <c r="M2763"/>
  <c r="M3943"/>
  <c r="M3976"/>
  <c r="M1197"/>
  <c r="M1242"/>
  <c r="M2601"/>
  <c r="M2653"/>
  <c r="M2391"/>
  <c r="M2445"/>
  <c r="M3738"/>
  <c r="M3773"/>
  <c r="M2286"/>
  <c r="M2338"/>
  <c r="M3665"/>
  <c r="M3702"/>
  <c r="M3501"/>
  <c r="M3543"/>
  <c r="M4374"/>
  <c r="M4392"/>
  <c r="M652"/>
  <c r="M681"/>
  <c r="M1859"/>
  <c r="M1908"/>
  <c r="M1661"/>
  <c r="M1710"/>
  <c r="M3108"/>
  <c r="M3157"/>
  <c r="M1565"/>
  <c r="M1612"/>
  <c r="M3010"/>
  <c r="M3058"/>
  <c r="M2810"/>
  <c r="M2860"/>
  <c r="M4005"/>
  <c r="M4033"/>
  <c r="M576"/>
  <c r="M602"/>
  <c r="M1718"/>
  <c r="M1769"/>
  <c r="M1525"/>
  <c r="M1576"/>
  <c r="M2968"/>
  <c r="M3020"/>
  <c r="M1430"/>
  <c r="M1476"/>
  <c r="M2868"/>
  <c r="M2917"/>
  <c r="M2654"/>
  <c r="M2708"/>
  <c r="M3909"/>
  <c r="M3944"/>
  <c r="M318"/>
  <c r="M340"/>
  <c r="M1198"/>
  <c r="M1243"/>
  <c r="M1020"/>
  <c r="M1062"/>
  <c r="M2392"/>
  <c r="M2446"/>
  <c r="M945"/>
  <c r="M983"/>
  <c r="M2287"/>
  <c r="M2339"/>
  <c r="M2076"/>
  <c r="M2127"/>
  <c r="M3502"/>
  <c r="M3544"/>
  <c r="M411"/>
  <c r="M434"/>
  <c r="M1384"/>
  <c r="M1431"/>
  <c r="M1199"/>
  <c r="M1244"/>
  <c r="M2602"/>
  <c r="M2655"/>
  <c r="M1107"/>
  <c r="M1152"/>
  <c r="M2499"/>
  <c r="M2551"/>
  <c r="M2288"/>
  <c r="M2340"/>
  <c r="M3666"/>
  <c r="M3703"/>
  <c r="M864"/>
  <c r="M904"/>
  <c r="M2178"/>
  <c r="M2232"/>
  <c r="M1970"/>
  <c r="M2025"/>
  <c r="M3407"/>
  <c r="M3455"/>
  <c r="M1867"/>
  <c r="M1917"/>
  <c r="M3310"/>
  <c r="M3359"/>
  <c r="M3115"/>
  <c r="M3164"/>
  <c r="M4174"/>
  <c r="M4201"/>
  <c r="M450"/>
  <c r="M476"/>
  <c r="M1469"/>
  <c r="M1518"/>
  <c r="M1278"/>
  <c r="M1328"/>
  <c r="M2699"/>
  <c r="M2755"/>
  <c r="M1188"/>
  <c r="M1233"/>
  <c r="M2596"/>
  <c r="M2648"/>
  <c r="M2383"/>
  <c r="M2438"/>
  <c r="M3735"/>
  <c r="M3770"/>
  <c r="M389"/>
  <c r="M412"/>
  <c r="M1339"/>
  <c r="M1385"/>
  <c r="M1153"/>
  <c r="M1200"/>
  <c r="M2552"/>
  <c r="M2603"/>
  <c r="M1063"/>
  <c r="M1108"/>
  <c r="M2447"/>
  <c r="M2500"/>
  <c r="M2233"/>
  <c r="M2289"/>
  <c r="M3624"/>
  <c r="M3667"/>
  <c r="M660"/>
  <c r="M689"/>
  <c r="M1868"/>
  <c r="M1918"/>
  <c r="M1670"/>
  <c r="M1719"/>
  <c r="M3116"/>
  <c r="M3165"/>
  <c r="M1577"/>
  <c r="M1624"/>
  <c r="M3021"/>
  <c r="M3068"/>
  <c r="M2818"/>
  <c r="M2869"/>
  <c r="M4009"/>
  <c r="M4037"/>
  <c r="M791"/>
  <c r="M827"/>
  <c r="M2077"/>
  <c r="M2128"/>
  <c r="M1869"/>
  <c r="M1919"/>
  <c r="M3311"/>
  <c r="M3360"/>
  <c r="M1770"/>
  <c r="M1819"/>
  <c r="M3214"/>
  <c r="M3263"/>
  <c r="M3022"/>
  <c r="M3069"/>
  <c r="M4122"/>
  <c r="M4148"/>
  <c r="M1477"/>
  <c r="M1526"/>
  <c r="M2918"/>
  <c r="M2969"/>
  <c r="M2709"/>
  <c r="M2764"/>
  <c r="M3945"/>
  <c r="M3977"/>
  <c r="M2604"/>
  <c r="M2656"/>
  <c r="M3875"/>
  <c r="M3910"/>
  <c r="M3739"/>
  <c r="M3774"/>
  <c r="M4458"/>
  <c r="M4468"/>
  <c r="M855"/>
  <c r="M895"/>
  <c r="M2170"/>
  <c r="M2224"/>
  <c r="M1957"/>
  <c r="M2013"/>
  <c r="M3399"/>
  <c r="M3448"/>
  <c r="M1860"/>
  <c r="M1909"/>
  <c r="M3305"/>
  <c r="M3353"/>
  <c r="M3109"/>
  <c r="M3158"/>
  <c r="M4172"/>
  <c r="M4199"/>
  <c r="M757"/>
  <c r="M792"/>
  <c r="M2026"/>
  <c r="M2078"/>
  <c r="M1820"/>
  <c r="M1870"/>
  <c r="M3264"/>
  <c r="M3312"/>
  <c r="M1720"/>
  <c r="M1771"/>
  <c r="M3166"/>
  <c r="M3215"/>
  <c r="M2970"/>
  <c r="M3023"/>
  <c r="M4093"/>
  <c r="M4123"/>
  <c r="M365"/>
  <c r="M390"/>
  <c r="M1290"/>
  <c r="M1340"/>
  <c r="M1109"/>
  <c r="M1154"/>
  <c r="M2501"/>
  <c r="M2553"/>
  <c r="M1021"/>
  <c r="M1064"/>
  <c r="M2393"/>
  <c r="M2448"/>
  <c r="M2179"/>
  <c r="M2234"/>
  <c r="M3583"/>
  <c r="M3625"/>
  <c r="M458"/>
  <c r="M483"/>
  <c r="M1478"/>
  <c r="M1527"/>
  <c r="M1291"/>
  <c r="M1341"/>
  <c r="M2710"/>
  <c r="M2765"/>
  <c r="M1201"/>
  <c r="M1245"/>
  <c r="M2605"/>
  <c r="M2657"/>
  <c r="M2394"/>
  <c r="M2449"/>
  <c r="M3740"/>
  <c r="M3775"/>
  <c r="M946"/>
  <c r="M984"/>
  <c r="M2290"/>
  <c r="M2341"/>
  <c r="M2079"/>
  <c r="M2129"/>
  <c r="M3503"/>
  <c r="M3545"/>
  <c r="M1971"/>
  <c r="M2027"/>
  <c r="M3408"/>
  <c r="M3456"/>
  <c r="M3216"/>
  <c r="M3265"/>
  <c r="M4228"/>
  <c r="M4255"/>
  <c r="M501"/>
  <c r="M524"/>
  <c r="M1566"/>
  <c r="M1613"/>
  <c r="M1376"/>
  <c r="M1422"/>
  <c r="M2811"/>
  <c r="M2861"/>
  <c r="M1279"/>
  <c r="M1329"/>
  <c r="M2700"/>
  <c r="M2756"/>
  <c r="M2490"/>
  <c r="M2542"/>
  <c r="M3804"/>
  <c r="M3838"/>
  <c r="M435"/>
  <c r="M459"/>
  <c r="M1432"/>
  <c r="M1479"/>
  <c r="M1246"/>
  <c r="M1292"/>
  <c r="M2658"/>
  <c r="M2711"/>
  <c r="M1155"/>
  <c r="M1202"/>
  <c r="M2554"/>
  <c r="M2606"/>
  <c r="M2342"/>
  <c r="M2395"/>
  <c r="M3704"/>
  <c r="M3741"/>
  <c r="M722"/>
  <c r="M758"/>
  <c r="M1972"/>
  <c r="M2028"/>
  <c r="M1772"/>
  <c r="M1821"/>
  <c r="M3217"/>
  <c r="M3266"/>
  <c r="M1671"/>
  <c r="M1721"/>
  <c r="M3117"/>
  <c r="M3167"/>
  <c r="M2919"/>
  <c r="M2971"/>
  <c r="M4064"/>
  <c r="M4094"/>
  <c r="M865"/>
  <c r="M905"/>
  <c r="M2180"/>
  <c r="M2235"/>
  <c r="M1973"/>
  <c r="M2029"/>
  <c r="M3409"/>
  <c r="M3457"/>
  <c r="M1871"/>
  <c r="M1920"/>
  <c r="M3313"/>
  <c r="M3361"/>
  <c r="M3118"/>
  <c r="M3168"/>
  <c r="M4175"/>
  <c r="M4202"/>
  <c r="M1578"/>
  <c r="M1625"/>
  <c r="M3024"/>
  <c r="M3070"/>
  <c r="M2819"/>
  <c r="M2870"/>
  <c r="M4010"/>
  <c r="M4038"/>
  <c r="M2712"/>
  <c r="M2766"/>
  <c r="M3946"/>
  <c r="M3978"/>
  <c r="M3809"/>
  <c r="M3843"/>
  <c r="M4479"/>
  <c r="M4491"/>
  <c r="M934"/>
  <c r="M972"/>
  <c r="M2277"/>
  <c r="M2329"/>
  <c r="M2068"/>
  <c r="M2118"/>
  <c r="M3497"/>
  <c r="M3539"/>
  <c r="M1958"/>
  <c r="M2014"/>
  <c r="M3400"/>
  <c r="M3449"/>
  <c r="M3205"/>
  <c r="M3254"/>
  <c r="M4225"/>
  <c r="M4252"/>
  <c r="M828"/>
  <c r="M866"/>
  <c r="M2130"/>
  <c r="M2181"/>
  <c r="M1921"/>
  <c r="M1974"/>
  <c r="M3362"/>
  <c r="M3410"/>
  <c r="M1822"/>
  <c r="M1872"/>
  <c r="M3267"/>
  <c r="M3314"/>
  <c r="M3071"/>
  <c r="M3119"/>
  <c r="M4149"/>
  <c r="M4176"/>
  <c r="M276"/>
  <c r="M297"/>
  <c r="M1110"/>
  <c r="M1156"/>
  <c r="M947"/>
  <c r="M985"/>
  <c r="M2291"/>
  <c r="M2343"/>
  <c r="M867"/>
  <c r="M906"/>
  <c r="M2182"/>
  <c r="M2236"/>
  <c r="M1975"/>
  <c r="M2030"/>
  <c r="M3411"/>
  <c r="M3458"/>
  <c r="M366"/>
  <c r="M391"/>
  <c r="M1293"/>
  <c r="M1342"/>
  <c r="M1111"/>
  <c r="M1157"/>
  <c r="M2502"/>
  <c r="M2555"/>
  <c r="M1022"/>
  <c r="M1065"/>
  <c r="M2396"/>
  <c r="M2450"/>
  <c r="M2183"/>
  <c r="M2237"/>
  <c r="M3584"/>
  <c r="M3626"/>
  <c r="M793"/>
  <c r="M829"/>
  <c r="M2080"/>
  <c r="M2131"/>
  <c r="M1873"/>
  <c r="M1922"/>
  <c r="M3315"/>
  <c r="M3363"/>
  <c r="M1773"/>
  <c r="M1823"/>
  <c r="M3218"/>
  <c r="M3268"/>
  <c r="M3025"/>
  <c r="M3072"/>
  <c r="M4124"/>
  <c r="M4150"/>
  <c r="M406"/>
  <c r="M428"/>
  <c r="M1377"/>
  <c r="M1423"/>
  <c r="M1189"/>
  <c r="M1234"/>
  <c r="M2597"/>
  <c r="M2649"/>
  <c r="M1096"/>
  <c r="M1141"/>
  <c r="M2491"/>
  <c r="M2543"/>
  <c r="M2278"/>
  <c r="M2330"/>
  <c r="M3660"/>
  <c r="M3697"/>
  <c r="M341"/>
  <c r="M367"/>
  <c r="M1247"/>
  <c r="M1294"/>
  <c r="M1066"/>
  <c r="M1112"/>
  <c r="M2451"/>
  <c r="M2503"/>
  <c r="M986"/>
  <c r="M1023"/>
  <c r="M2344"/>
  <c r="M2397"/>
  <c r="M2132"/>
  <c r="M2184"/>
  <c r="M3546"/>
  <c r="M3585"/>
  <c r="M603"/>
  <c r="M631"/>
  <c r="M1774"/>
  <c r="M1824"/>
  <c r="M1579"/>
  <c r="M1626"/>
  <c r="M3026"/>
  <c r="M3073"/>
  <c r="M1480"/>
  <c r="M1528"/>
  <c r="M2920"/>
  <c r="M2972"/>
  <c r="M2713"/>
  <c r="M2767"/>
  <c r="M3947"/>
  <c r="M3979"/>
  <c r="M723"/>
  <c r="M759"/>
  <c r="M1976"/>
  <c r="M2031"/>
  <c r="M1775"/>
  <c r="M1825"/>
  <c r="M3219"/>
  <c r="M3269"/>
  <c r="M1672"/>
  <c r="M1722"/>
  <c r="M3120"/>
  <c r="M3169"/>
  <c r="M2921"/>
  <c r="M2973"/>
  <c r="M4065"/>
  <c r="M4095"/>
  <c r="M1386"/>
  <c r="M1433"/>
  <c r="M2820"/>
  <c r="M2871"/>
  <c r="M2607"/>
  <c r="M2659"/>
  <c r="M3876"/>
  <c r="M3911"/>
  <c r="M2504"/>
  <c r="M2556"/>
  <c r="M3810"/>
  <c r="M3844"/>
  <c r="M3668"/>
  <c r="M3705"/>
  <c r="M4437"/>
  <c r="M4448"/>
  <c r="M784"/>
  <c r="M819"/>
  <c r="M2069"/>
  <c r="M2119"/>
  <c r="M1861"/>
  <c r="M1910"/>
  <c r="M3306"/>
  <c r="M3354"/>
  <c r="M1758"/>
  <c r="M1808"/>
  <c r="M3206"/>
  <c r="M3255"/>
  <c r="M3011"/>
  <c r="M3059"/>
  <c r="M4118"/>
  <c r="M4144"/>
  <c r="M690"/>
  <c r="M724"/>
  <c r="M1923"/>
  <c r="M1977"/>
  <c r="M1723"/>
  <c r="M1776"/>
  <c r="M3170"/>
  <c r="M3220"/>
  <c r="M1627"/>
  <c r="M1673"/>
  <c r="M3074"/>
  <c r="M3121"/>
  <c r="M2872"/>
  <c r="M2922"/>
  <c r="M4039"/>
  <c r="M4066"/>
  <c r="M14"/>
  <c r="M17"/>
  <c r="M187"/>
  <c r="M202"/>
  <c r="M139"/>
  <c r="M149"/>
  <c r="M738"/>
  <c r="M772"/>
  <c r="M119"/>
  <c r="M129"/>
  <c r="M673"/>
  <c r="M703"/>
  <c r="M563"/>
  <c r="M589"/>
  <c r="M1691"/>
  <c r="M1739"/>
  <c r="M23"/>
  <c r="M26"/>
  <c r="M248"/>
  <c r="M266"/>
  <c r="M188"/>
  <c r="M203"/>
  <c r="M882"/>
  <c r="M920"/>
  <c r="M159"/>
  <c r="M171"/>
  <c r="M805"/>
  <c r="M843"/>
  <c r="M674"/>
  <c r="M704"/>
  <c r="M1886"/>
  <c r="M1936"/>
  <c r="M101"/>
  <c r="M109"/>
  <c r="M618"/>
  <c r="M645"/>
  <c r="M518"/>
  <c r="M542"/>
  <c r="M1597"/>
  <c r="M1645"/>
  <c r="M468"/>
  <c r="M492"/>
  <c r="M1499"/>
  <c r="M1547"/>
  <c r="M1310"/>
  <c r="M1356"/>
  <c r="M2734"/>
  <c r="M2787"/>
  <c r="M27"/>
  <c r="M31"/>
  <c r="M272"/>
  <c r="M294"/>
  <c r="M210"/>
  <c r="M225"/>
  <c r="M940"/>
  <c r="M979"/>
  <c r="M178"/>
  <c r="M194"/>
  <c r="M859"/>
  <c r="M899"/>
  <c r="M719"/>
  <c r="M754"/>
  <c r="M1963"/>
  <c r="M2019"/>
  <c r="M22"/>
  <c r="M24"/>
  <c r="M235"/>
  <c r="M249"/>
  <c r="M172"/>
  <c r="M189"/>
  <c r="M844"/>
  <c r="M883"/>
  <c r="M150"/>
  <c r="M160"/>
  <c r="M773"/>
  <c r="M806"/>
  <c r="M646"/>
  <c r="M675"/>
  <c r="M1839"/>
  <c r="M1887"/>
  <c r="M67"/>
  <c r="M73"/>
  <c r="M469"/>
  <c r="M493"/>
  <c r="M375"/>
  <c r="M399"/>
  <c r="M1311"/>
  <c r="M1357"/>
  <c r="M329"/>
  <c r="M351"/>
  <c r="M1215"/>
  <c r="M1260"/>
  <c r="M1037"/>
  <c r="M1080"/>
  <c r="M2413"/>
  <c r="M2465"/>
  <c r="M87"/>
  <c r="M93"/>
  <c r="M564"/>
  <c r="M590"/>
  <c r="M470"/>
  <c r="M494"/>
  <c r="M1500"/>
  <c r="M1548"/>
  <c r="M421"/>
  <c r="M444"/>
  <c r="M1400"/>
  <c r="M1450"/>
  <c r="M1216"/>
  <c r="M1261"/>
  <c r="M2621"/>
  <c r="M2675"/>
  <c r="M287"/>
  <c r="M307"/>
  <c r="M1126"/>
  <c r="M1171"/>
  <c r="M960"/>
  <c r="M999"/>
  <c r="M2307"/>
  <c r="M2360"/>
  <c r="M884"/>
  <c r="M921"/>
  <c r="M2199"/>
  <c r="M2252"/>
  <c r="M1992"/>
  <c r="M2044"/>
  <c r="M3428"/>
  <c r="M3474"/>
  <c r="M95"/>
  <c r="M104"/>
  <c r="M599"/>
  <c r="M628"/>
  <c r="M505"/>
  <c r="M529"/>
  <c r="M1571"/>
  <c r="M1619"/>
  <c r="M456"/>
  <c r="M481"/>
  <c r="M1472"/>
  <c r="M1521"/>
  <c r="M1286"/>
  <c r="M1335"/>
  <c r="M2703"/>
  <c r="M2759"/>
  <c r="M84"/>
  <c r="M88"/>
  <c r="M543"/>
  <c r="M565"/>
  <c r="M445"/>
  <c r="M471"/>
  <c r="M1451"/>
  <c r="M1501"/>
  <c r="M400"/>
  <c r="M422"/>
  <c r="M1358"/>
  <c r="M1401"/>
  <c r="M1172"/>
  <c r="M1217"/>
  <c r="M2572"/>
  <c r="M2622"/>
  <c r="M289"/>
  <c r="M310"/>
  <c r="M1133"/>
  <c r="M1179"/>
  <c r="M965"/>
  <c r="M1006"/>
  <c r="M2315"/>
  <c r="M2368"/>
  <c r="M891"/>
  <c r="M928"/>
  <c r="M2208"/>
  <c r="M2261"/>
  <c r="M1999"/>
  <c r="M2053"/>
  <c r="M3432"/>
  <c r="M3479"/>
  <c r="M378"/>
  <c r="M403"/>
  <c r="M1316"/>
  <c r="M1364"/>
  <c r="M1134"/>
  <c r="M1180"/>
  <c r="M2526"/>
  <c r="M2580"/>
  <c r="M1046"/>
  <c r="M1088"/>
  <c r="M2421"/>
  <c r="M2473"/>
  <c r="M2209"/>
  <c r="M2262"/>
  <c r="M3607"/>
  <c r="M3646"/>
  <c r="M813"/>
  <c r="M850"/>
  <c r="M2102"/>
  <c r="M2155"/>
  <c r="M1899"/>
  <c r="M1946"/>
  <c r="M3334"/>
  <c r="M3381"/>
  <c r="M1797"/>
  <c r="M1849"/>
  <c r="M3238"/>
  <c r="M3288"/>
  <c r="M3046"/>
  <c r="M3095"/>
  <c r="M4134"/>
  <c r="M4161"/>
  <c r="M413"/>
  <c r="M436"/>
  <c r="M1387"/>
  <c r="M1434"/>
  <c r="M1203"/>
  <c r="M1248"/>
  <c r="M2608"/>
  <c r="M2660"/>
  <c r="M1113"/>
  <c r="M1158"/>
  <c r="M2505"/>
  <c r="M2557"/>
  <c r="M2292"/>
  <c r="M2345"/>
  <c r="M3669"/>
  <c r="M3706"/>
  <c r="M355"/>
  <c r="M379"/>
  <c r="M1267"/>
  <c r="M1317"/>
  <c r="M1089"/>
  <c r="M1135"/>
  <c r="M2474"/>
  <c r="M2527"/>
  <c r="M1007"/>
  <c r="M1047"/>
  <c r="M2369"/>
  <c r="M2422"/>
  <c r="M2156"/>
  <c r="M2210"/>
  <c r="M3564"/>
  <c r="M3608"/>
  <c r="M621"/>
  <c r="M650"/>
  <c r="M1798"/>
  <c r="M1850"/>
  <c r="M1603"/>
  <c r="M1653"/>
  <c r="M3047"/>
  <c r="M3096"/>
  <c r="M1509"/>
  <c r="M1556"/>
  <c r="M2949"/>
  <c r="M2998"/>
  <c r="M2740"/>
  <c r="M2795"/>
  <c r="M3962"/>
  <c r="M3995"/>
  <c r="M743"/>
  <c r="M779"/>
  <c r="M2000"/>
  <c r="M2054"/>
  <c r="M1799"/>
  <c r="M1851"/>
  <c r="M3239"/>
  <c r="M3289"/>
  <c r="M1702"/>
  <c r="M1749"/>
  <c r="M3143"/>
  <c r="M3190"/>
  <c r="M2950"/>
  <c r="M2999"/>
  <c r="M4080"/>
  <c r="M4107"/>
  <c r="M1408"/>
  <c r="M1457"/>
  <c r="M2844"/>
  <c r="M2897"/>
  <c r="M2631"/>
  <c r="M2682"/>
  <c r="M3895"/>
  <c r="M3928"/>
  <c r="M2528"/>
  <c r="M2581"/>
  <c r="M3825"/>
  <c r="M3861"/>
  <c r="M3684"/>
  <c r="M3722"/>
  <c r="M4442"/>
  <c r="M4454"/>
  <c r="M794"/>
  <c r="M830"/>
  <c r="M2081"/>
  <c r="M2133"/>
  <c r="M1874"/>
  <c r="M1924"/>
  <c r="M3316"/>
  <c r="M3364"/>
  <c r="M1777"/>
  <c r="M1826"/>
  <c r="M3221"/>
  <c r="M3270"/>
  <c r="M3027"/>
  <c r="M3075"/>
  <c r="M4125"/>
  <c r="M4151"/>
  <c r="M709"/>
  <c r="M744"/>
  <c r="M1947"/>
  <c r="M2001"/>
  <c r="M1750"/>
  <c r="M1800"/>
  <c r="M3191"/>
  <c r="M3240"/>
  <c r="M1654"/>
  <c r="M1703"/>
  <c r="M3097"/>
  <c r="M3144"/>
  <c r="M2898"/>
  <c r="M2951"/>
  <c r="M4052"/>
  <c r="M4081"/>
  <c r="M425"/>
  <c r="M447"/>
  <c r="M1409"/>
  <c r="M1458"/>
  <c r="M1224"/>
  <c r="M1268"/>
  <c r="M2632"/>
  <c r="M2683"/>
  <c r="M1136"/>
  <c r="M1181"/>
  <c r="M2529"/>
  <c r="M2582"/>
  <c r="M2316"/>
  <c r="M2370"/>
  <c r="M3685"/>
  <c r="M3723"/>
  <c r="M519"/>
  <c r="M545"/>
  <c r="M1604"/>
  <c r="M1655"/>
  <c r="M1410"/>
  <c r="M1459"/>
  <c r="M2845"/>
  <c r="M2899"/>
  <c r="M1318"/>
  <c r="M1365"/>
  <c r="M2741"/>
  <c r="M2796"/>
  <c r="M2530"/>
  <c r="M2583"/>
  <c r="M3826"/>
  <c r="M3862"/>
  <c r="M1048"/>
  <c r="M1090"/>
  <c r="M2423"/>
  <c r="M2475"/>
  <c r="M2211"/>
  <c r="M2263"/>
  <c r="M3609"/>
  <c r="M3647"/>
  <c r="M2103"/>
  <c r="M2157"/>
  <c r="M3520"/>
  <c r="M3565"/>
  <c r="M3335"/>
  <c r="M3382"/>
  <c r="M4292"/>
  <c r="M4317"/>
  <c r="M553"/>
  <c r="M577"/>
  <c r="M1674"/>
  <c r="M1724"/>
  <c r="M1481"/>
  <c r="M1529"/>
  <c r="M2923"/>
  <c r="M2974"/>
  <c r="M1388"/>
  <c r="M1435"/>
  <c r="M2821"/>
  <c r="M2873"/>
  <c r="M2609"/>
  <c r="M2661"/>
  <c r="M3877"/>
  <c r="M3912"/>
  <c r="M496"/>
  <c r="M520"/>
  <c r="M1557"/>
  <c r="M1605"/>
  <c r="M1366"/>
  <c r="M1411"/>
  <c r="M2797"/>
  <c r="M2846"/>
  <c r="M1269"/>
  <c r="M1319"/>
  <c r="M2684"/>
  <c r="M2742"/>
  <c r="M2476"/>
  <c r="M2531"/>
  <c r="M3792"/>
  <c r="M3827"/>
  <c r="M814"/>
  <c r="M851"/>
  <c r="M2104"/>
  <c r="M2158"/>
  <c r="M1900"/>
  <c r="M1948"/>
  <c r="M3336"/>
  <c r="M3383"/>
  <c r="M1801"/>
  <c r="M1852"/>
  <c r="M3241"/>
  <c r="M3290"/>
  <c r="M3048"/>
  <c r="M3098"/>
  <c r="M4135"/>
  <c r="M4162"/>
  <c r="M966"/>
  <c r="M1008"/>
  <c r="M2317"/>
  <c r="M2371"/>
  <c r="M2105"/>
  <c r="M2159"/>
  <c r="M3521"/>
  <c r="M3566"/>
  <c r="M2002"/>
  <c r="M2055"/>
  <c r="M3433"/>
  <c r="M3480"/>
  <c r="M3242"/>
  <c r="M3291"/>
  <c r="M4241"/>
  <c r="M4268"/>
  <c r="M1704"/>
  <c r="M1751"/>
  <c r="M3145"/>
  <c r="M3192"/>
  <c r="M2952"/>
  <c r="M3000"/>
  <c r="M4082"/>
  <c r="M4108"/>
  <c r="M2847"/>
  <c r="M2900"/>
  <c r="M4023"/>
  <c r="M4053"/>
  <c r="M3896"/>
  <c r="M3929"/>
  <c r="M4507"/>
  <c r="M4516"/>
  <c r="M1024"/>
  <c r="M1067"/>
  <c r="M2398"/>
  <c r="M2452"/>
  <c r="M2185"/>
  <c r="M2238"/>
  <c r="M3586"/>
  <c r="M3627"/>
  <c r="M2082"/>
  <c r="M2134"/>
  <c r="M3504"/>
  <c r="M3547"/>
  <c r="M3317"/>
  <c r="M3365"/>
  <c r="M4281"/>
  <c r="M4306"/>
  <c r="M929"/>
  <c r="M967"/>
  <c r="M2264"/>
  <c r="M2318"/>
  <c r="M2056"/>
  <c r="M2106"/>
  <c r="M3481"/>
  <c r="M3522"/>
  <c r="M1949"/>
  <c r="M2003"/>
  <c r="M3384"/>
  <c r="M3434"/>
  <c r="M3193"/>
  <c r="M3243"/>
  <c r="M4213"/>
  <c r="M4242"/>
  <c r="M473"/>
  <c r="M497"/>
  <c r="M1510"/>
  <c r="M1558"/>
  <c r="M1320"/>
  <c r="M1367"/>
  <c r="M2743"/>
  <c r="M2798"/>
  <c r="M1225"/>
  <c r="M1270"/>
  <c r="M2633"/>
  <c r="M2685"/>
  <c r="M2424"/>
  <c r="M2477"/>
  <c r="M3759"/>
  <c r="M3793"/>
  <c r="M569"/>
  <c r="M593"/>
  <c r="M1705"/>
  <c r="M1752"/>
  <c r="M1511"/>
  <c r="M1559"/>
  <c r="M2953"/>
  <c r="M3001"/>
  <c r="M1412"/>
  <c r="M1460"/>
  <c r="M2848"/>
  <c r="M2901"/>
  <c r="M2634"/>
  <c r="M2686"/>
  <c r="M3897"/>
  <c r="M3930"/>
  <c r="M1137"/>
  <c r="M1182"/>
  <c r="M2532"/>
  <c r="M2584"/>
  <c r="M2319"/>
  <c r="M2372"/>
  <c r="M3686"/>
  <c r="M3724"/>
  <c r="M2212"/>
  <c r="M2265"/>
  <c r="M3610"/>
  <c r="M3648"/>
  <c r="M3435"/>
  <c r="M3482"/>
  <c r="M4343"/>
  <c r="M4365"/>
  <c r="M604"/>
  <c r="M632"/>
  <c r="M1778"/>
  <c r="M1827"/>
  <c r="M1580"/>
  <c r="M1628"/>
  <c r="M3028"/>
  <c r="M3076"/>
  <c r="M1482"/>
  <c r="M1530"/>
  <c r="M2924"/>
  <c r="M2975"/>
  <c r="M2714"/>
  <c r="M2768"/>
  <c r="M3948"/>
  <c r="M3980"/>
  <c r="M546"/>
  <c r="M570"/>
  <c r="M1656"/>
  <c r="M1706"/>
  <c r="M1461"/>
  <c r="M1512"/>
  <c r="M2902"/>
  <c r="M2954"/>
  <c r="M1368"/>
  <c r="M1413"/>
  <c r="M2799"/>
  <c r="M2849"/>
  <c r="M2585"/>
  <c r="M2635"/>
  <c r="M3863"/>
  <c r="M3898"/>
  <c r="M892"/>
  <c r="M930"/>
  <c r="M2213"/>
  <c r="M2266"/>
  <c r="M2004"/>
  <c r="M2057"/>
  <c r="M3436"/>
  <c r="M3483"/>
  <c r="M1901"/>
  <c r="M1950"/>
  <c r="M3337"/>
  <c r="M3385"/>
  <c r="M3146"/>
  <c r="M3194"/>
  <c r="M4187"/>
  <c r="M4214"/>
  <c r="M1049"/>
  <c r="M1091"/>
  <c r="M2425"/>
  <c r="M2478"/>
  <c r="M2214"/>
  <c r="M2267"/>
  <c r="M3611"/>
  <c r="M3649"/>
  <c r="M2107"/>
  <c r="M2160"/>
  <c r="M3523"/>
  <c r="M3567"/>
  <c r="M3338"/>
  <c r="M3386"/>
  <c r="M4293"/>
  <c r="M4318"/>
  <c r="M1802"/>
  <c r="M1853"/>
  <c r="M3244"/>
  <c r="M3292"/>
  <c r="M3049"/>
  <c r="M3099"/>
  <c r="M4136"/>
  <c r="M4163"/>
  <c r="M2955"/>
  <c r="M3002"/>
  <c r="M4083"/>
  <c r="M4109"/>
  <c r="M3963"/>
  <c r="M3996"/>
  <c r="M4524"/>
  <c r="M4531"/>
  <c r="M1114"/>
  <c r="M1159"/>
  <c r="M2506"/>
  <c r="M2558"/>
  <c r="M2293"/>
  <c r="M2346"/>
  <c r="M3670"/>
  <c r="M3707"/>
  <c r="M2186"/>
  <c r="M2239"/>
  <c r="M3587"/>
  <c r="M3628"/>
  <c r="M3412"/>
  <c r="M3459"/>
  <c r="M4330"/>
  <c r="M4352"/>
  <c r="M1009"/>
  <c r="M1050"/>
  <c r="M2373"/>
  <c r="M2426"/>
  <c r="M2161"/>
  <c r="M2215"/>
  <c r="M3568"/>
  <c r="M3612"/>
  <c r="M2058"/>
  <c r="M2108"/>
  <c r="M3484"/>
  <c r="M3524"/>
  <c r="M3293"/>
  <c r="M3339"/>
  <c r="M4269"/>
  <c r="M4294"/>
  <c r="M380"/>
  <c r="M404"/>
  <c r="M1321"/>
  <c r="M1369"/>
  <c r="M1138"/>
  <c r="M1183"/>
  <c r="M2533"/>
  <c r="M2586"/>
  <c r="M1051"/>
  <c r="M1092"/>
  <c r="M2427"/>
  <c r="M2479"/>
  <c r="M2216"/>
  <c r="M2268"/>
  <c r="M3613"/>
  <c r="M3650"/>
  <c r="M474"/>
  <c r="M498"/>
  <c r="M1513"/>
  <c r="M1560"/>
  <c r="M1322"/>
  <c r="M1370"/>
  <c r="M2744"/>
  <c r="M2800"/>
  <c r="M1226"/>
  <c r="M1271"/>
  <c r="M2636"/>
  <c r="M2687"/>
  <c r="M2428"/>
  <c r="M2480"/>
  <c r="M3760"/>
  <c r="M3794"/>
  <c r="M968"/>
  <c r="M1010"/>
  <c r="M2320"/>
  <c r="M2374"/>
  <c r="M2109"/>
  <c r="M2162"/>
  <c r="M3525"/>
  <c r="M3569"/>
  <c r="M2005"/>
  <c r="M2059"/>
  <c r="M3437"/>
  <c r="M3485"/>
  <c r="M3245"/>
  <c r="M3294"/>
  <c r="M4243"/>
  <c r="M4270"/>
  <c r="M507"/>
  <c r="M531"/>
  <c r="M1581"/>
  <c r="M1629"/>
  <c r="M1389"/>
  <c r="M1436"/>
  <c r="M2822"/>
  <c r="M2874"/>
  <c r="M1295"/>
  <c r="M1343"/>
  <c r="M2715"/>
  <c r="M2769"/>
  <c r="M2507"/>
  <c r="M2559"/>
  <c r="M3811"/>
  <c r="M3845"/>
  <c r="M448"/>
  <c r="M475"/>
  <c r="M1462"/>
  <c r="M1514"/>
  <c r="M1272"/>
  <c r="M1323"/>
  <c r="M2688"/>
  <c r="M2745"/>
  <c r="M1184"/>
  <c r="M1227"/>
  <c r="M2587"/>
  <c r="M2637"/>
  <c r="M2375"/>
  <c r="M2429"/>
  <c r="M3725"/>
  <c r="M3761"/>
  <c r="M745"/>
  <c r="M780"/>
  <c r="M2006"/>
  <c r="M2060"/>
  <c r="M1803"/>
  <c r="M1854"/>
  <c r="M3246"/>
  <c r="M3295"/>
  <c r="M1707"/>
  <c r="M1753"/>
  <c r="M3147"/>
  <c r="M3195"/>
  <c r="M2956"/>
  <c r="M3003"/>
  <c r="M4084"/>
  <c r="M4110"/>
  <c r="M893"/>
  <c r="M931"/>
  <c r="M2217"/>
  <c r="M2269"/>
  <c r="M2007"/>
  <c r="M2061"/>
  <c r="M3438"/>
  <c r="M3486"/>
  <c r="M1902"/>
  <c r="M1951"/>
  <c r="M3340"/>
  <c r="M3387"/>
  <c r="M3148"/>
  <c r="M3196"/>
  <c r="M4188"/>
  <c r="M4215"/>
  <c r="M1606"/>
  <c r="M1657"/>
  <c r="M3050"/>
  <c r="M3100"/>
  <c r="M2850"/>
  <c r="M2903"/>
  <c r="M4024"/>
  <c r="M4054"/>
  <c r="M2746"/>
  <c r="M2801"/>
  <c r="M3964"/>
  <c r="M3997"/>
  <c r="M3828"/>
  <c r="M3864"/>
  <c r="M4485"/>
  <c r="M4497"/>
  <c r="M948"/>
  <c r="M987"/>
  <c r="M2294"/>
  <c r="M2347"/>
  <c r="M2083"/>
  <c r="M2135"/>
  <c r="M3505"/>
  <c r="M3548"/>
  <c r="M1978"/>
  <c r="M2032"/>
  <c r="M3413"/>
  <c r="M3460"/>
  <c r="M3222"/>
  <c r="M3271"/>
  <c r="M4229"/>
  <c r="M4256"/>
  <c r="M852"/>
  <c r="M894"/>
  <c r="M2163"/>
  <c r="M2218"/>
  <c r="M1952"/>
  <c r="M2008"/>
  <c r="M3388"/>
  <c r="M3439"/>
  <c r="M1855"/>
  <c r="M1903"/>
  <c r="M3296"/>
  <c r="M3341"/>
  <c r="M3101"/>
  <c r="M3149"/>
  <c r="M4164"/>
  <c r="M4189"/>
  <c r="M161"/>
  <c r="M173"/>
  <c r="M815"/>
  <c r="M853"/>
  <c r="M680"/>
  <c r="M710"/>
  <c r="M1904"/>
  <c r="M1953"/>
  <c r="M622"/>
  <c r="M651"/>
  <c r="M1804"/>
  <c r="M1856"/>
  <c r="M1607"/>
  <c r="M1658"/>
  <c r="M3051"/>
  <c r="M3102"/>
  <c r="M219"/>
  <c r="M237"/>
  <c r="M969"/>
  <c r="M1011"/>
  <c r="M816"/>
  <c r="M854"/>
  <c r="M2110"/>
  <c r="M2164"/>
  <c r="M746"/>
  <c r="M781"/>
  <c r="M2009"/>
  <c r="M2062"/>
  <c r="M1805"/>
  <c r="M1857"/>
  <c r="M3247"/>
  <c r="M3297"/>
  <c r="M571"/>
  <c r="M594"/>
  <c r="M1708"/>
  <c r="M1754"/>
  <c r="M1515"/>
  <c r="M1561"/>
  <c r="M2957"/>
  <c r="M3004"/>
  <c r="M1414"/>
  <c r="M1463"/>
  <c r="M2851"/>
  <c r="M2904"/>
  <c r="M2638"/>
  <c r="M2689"/>
  <c r="M3899"/>
  <c r="M3931"/>
  <c r="M240"/>
  <c r="M256"/>
  <c r="M1025"/>
  <c r="M1068"/>
  <c r="M868"/>
  <c r="M907"/>
  <c r="M2187"/>
  <c r="M2240"/>
  <c r="M795"/>
  <c r="M831"/>
  <c r="M2084"/>
  <c r="M2136"/>
  <c r="M1875"/>
  <c r="M1925"/>
  <c r="M3318"/>
  <c r="M3366"/>
  <c r="M205"/>
  <c r="M220"/>
  <c r="M932"/>
  <c r="M970"/>
  <c r="M782"/>
  <c r="M817"/>
  <c r="M2063"/>
  <c r="M2111"/>
  <c r="M711"/>
  <c r="M747"/>
  <c r="M1954"/>
  <c r="M2010"/>
  <c r="M1755"/>
  <c r="M1806"/>
  <c r="M3197"/>
  <c r="M3248"/>
  <c r="M426"/>
  <c r="M449"/>
  <c r="M1415"/>
  <c r="M1464"/>
  <c r="M1228"/>
  <c r="M1273"/>
  <c r="M2639"/>
  <c r="M2690"/>
  <c r="M1139"/>
  <c r="M1185"/>
  <c r="M2534"/>
  <c r="M2588"/>
  <c r="M2321"/>
  <c r="M2376"/>
  <c r="M3687"/>
  <c r="M3726"/>
  <c r="M521"/>
  <c r="M547"/>
  <c r="M1608"/>
  <c r="M1659"/>
  <c r="M1416"/>
  <c r="M1465"/>
  <c r="M2852"/>
  <c r="M2905"/>
  <c r="M1324"/>
  <c r="M1371"/>
  <c r="M2747"/>
  <c r="M2802"/>
  <c r="M2535"/>
  <c r="M2589"/>
  <c r="M3829"/>
  <c r="M3865"/>
  <c r="M1052"/>
  <c r="M1093"/>
  <c r="M2430"/>
  <c r="M2481"/>
  <c r="M2219"/>
  <c r="M2270"/>
  <c r="M3614"/>
  <c r="M3651"/>
  <c r="M2112"/>
  <c r="M2165"/>
  <c r="M3526"/>
  <c r="M3570"/>
  <c r="M3342"/>
  <c r="M3389"/>
  <c r="M4295"/>
  <c r="M4319"/>
  <c r="M554"/>
  <c r="M578"/>
  <c r="M1675"/>
  <c r="M1725"/>
  <c r="M1483"/>
  <c r="M1531"/>
  <c r="M2925"/>
  <c r="M2976"/>
  <c r="M1390"/>
  <c r="M1437"/>
  <c r="M2823"/>
  <c r="M2875"/>
  <c r="M2610"/>
  <c r="M2662"/>
  <c r="M3878"/>
  <c r="M3913"/>
  <c r="M499"/>
  <c r="M522"/>
  <c r="M1562"/>
  <c r="M1609"/>
  <c r="M1372"/>
  <c r="M1417"/>
  <c r="M2803"/>
  <c r="M2853"/>
  <c r="M1274"/>
  <c r="M1325"/>
  <c r="M2691"/>
  <c r="M2748"/>
  <c r="M2482"/>
  <c r="M2536"/>
  <c r="M3795"/>
  <c r="M3830"/>
  <c r="M1053"/>
  <c r="M1094"/>
  <c r="M2431"/>
  <c r="M2483"/>
  <c r="M2220"/>
  <c r="M2271"/>
  <c r="M3615"/>
  <c r="M3652"/>
  <c r="M2113"/>
  <c r="M2166"/>
  <c r="M3527"/>
  <c r="M3571"/>
  <c r="M3343"/>
  <c r="M3390"/>
  <c r="M4296"/>
  <c r="M4320"/>
  <c r="M1229"/>
  <c r="M1275"/>
  <c r="M2640"/>
  <c r="M2692"/>
  <c r="M2432"/>
  <c r="M2484"/>
  <c r="M3762"/>
  <c r="M3796"/>
  <c r="M2322"/>
  <c r="M2377"/>
  <c r="M3688"/>
  <c r="M3727"/>
  <c r="M3528"/>
  <c r="M3572"/>
  <c r="M4383"/>
  <c r="M4401"/>
  <c r="M2011"/>
  <c r="M2064"/>
  <c r="M3440"/>
  <c r="M3487"/>
  <c r="M3249"/>
  <c r="M3298"/>
  <c r="M4244"/>
  <c r="M4271"/>
  <c r="M3150"/>
  <c r="M3198"/>
  <c r="M4190"/>
  <c r="M4216"/>
  <c r="M4085"/>
  <c r="M4111"/>
  <c r="M4555"/>
  <c r="M4563"/>
  <c r="M1297"/>
  <c r="M1346"/>
  <c r="M2718"/>
  <c r="M2773"/>
  <c r="M2509"/>
  <c r="M2562"/>
  <c r="M3812"/>
  <c r="M3847"/>
  <c r="M2400"/>
  <c r="M2454"/>
  <c r="M3743"/>
  <c r="M3777"/>
  <c r="M3589"/>
  <c r="M3630"/>
  <c r="M4408"/>
  <c r="M4423"/>
  <c r="M1186"/>
  <c r="M1230"/>
  <c r="M2590"/>
  <c r="M2641"/>
  <c r="M2378"/>
  <c r="M2433"/>
  <c r="M3728"/>
  <c r="M3763"/>
  <c r="M2272"/>
  <c r="M2323"/>
  <c r="M3653"/>
  <c r="M3689"/>
  <c r="M3488"/>
  <c r="M3529"/>
  <c r="M4366"/>
  <c r="M4384"/>
  <c r="M1709"/>
  <c r="M1756"/>
  <c r="M3151"/>
  <c r="M3199"/>
  <c r="M2958"/>
  <c r="M3005"/>
  <c r="M4086"/>
  <c r="M4112"/>
  <c r="M2854"/>
  <c r="M2906"/>
  <c r="M4025"/>
  <c r="M4055"/>
  <c r="M3900"/>
  <c r="M3932"/>
  <c r="M4508"/>
  <c r="M4517"/>
  <c r="M1905"/>
  <c r="M1955"/>
  <c r="M3344"/>
  <c r="M3391"/>
  <c r="M3152"/>
  <c r="M3200"/>
  <c r="M4191"/>
  <c r="M4217"/>
  <c r="M3052"/>
  <c r="M3103"/>
  <c r="M4137"/>
  <c r="M4165"/>
  <c r="M4026"/>
  <c r="M4056"/>
  <c r="M4537"/>
  <c r="M4545"/>
  <c r="M2749"/>
  <c r="M2804"/>
  <c r="M3965"/>
  <c r="M3998"/>
  <c r="M3831"/>
  <c r="M3866"/>
  <c r="M4486"/>
  <c r="M4498"/>
  <c r="M3764"/>
  <c r="M3797"/>
  <c r="M4464"/>
  <c r="M4474"/>
  <c r="M4418"/>
  <c r="M4431"/>
  <c r="M4626"/>
  <c r="M4627"/>
  <c r="M1980"/>
  <c r="M2035"/>
  <c r="M3415"/>
  <c r="M3462"/>
  <c r="M3223"/>
  <c r="M3273"/>
  <c r="M4230"/>
  <c r="M4257"/>
  <c r="M3123"/>
  <c r="M3172"/>
  <c r="M4177"/>
  <c r="M4203"/>
  <c r="M4067"/>
  <c r="M4096"/>
  <c r="M4549"/>
  <c r="M4558"/>
  <c r="M1858"/>
  <c r="M1906"/>
  <c r="M3299"/>
  <c r="M3345"/>
  <c r="M3104"/>
  <c r="M3153"/>
  <c r="M4166"/>
  <c r="M4192"/>
  <c r="M3006"/>
  <c r="M3053"/>
  <c r="M4113"/>
  <c r="M4138"/>
  <c r="M3999"/>
  <c r="M4027"/>
  <c r="M4532"/>
  <c r="M4538"/>
  <c r="M1326"/>
  <c r="M1373"/>
  <c r="M2750"/>
  <c r="M2805"/>
  <c r="M2537"/>
  <c r="M2591"/>
  <c r="M3832"/>
  <c r="M3867"/>
  <c r="M2434"/>
  <c r="M2485"/>
  <c r="M3765"/>
  <c r="M3798"/>
  <c r="M3616"/>
  <c r="M3654"/>
  <c r="M4419"/>
  <c r="M4432"/>
  <c r="M1516"/>
  <c r="M1563"/>
  <c r="M2959"/>
  <c r="M3007"/>
  <c r="M2751"/>
  <c r="M2806"/>
  <c r="M3966"/>
  <c r="M4000"/>
  <c r="M2642"/>
  <c r="M2693"/>
  <c r="M3901"/>
  <c r="M3933"/>
  <c r="M3766"/>
  <c r="M3799"/>
  <c r="M4465"/>
  <c r="M4475"/>
  <c r="M2324"/>
  <c r="M2379"/>
  <c r="M3690"/>
  <c r="M3729"/>
  <c r="M3530"/>
  <c r="M3573"/>
  <c r="M4385"/>
  <c r="M4402"/>
  <c r="M3441"/>
  <c r="M3489"/>
  <c r="M4344"/>
  <c r="M4367"/>
  <c r="M4245"/>
  <c r="M4272"/>
  <c r="M4601"/>
  <c r="M4609"/>
  <c r="M1583"/>
  <c r="M1632"/>
  <c r="M3030"/>
  <c r="M3078"/>
  <c r="M2826"/>
  <c r="M2878"/>
  <c r="M4011"/>
  <c r="M4040"/>
  <c r="M2719"/>
  <c r="M2774"/>
  <c r="M3950"/>
  <c r="M3982"/>
  <c r="M3813"/>
  <c r="M3848"/>
  <c r="M4480"/>
  <c r="M4492"/>
  <c r="M1466"/>
  <c r="M1517"/>
  <c r="M2907"/>
  <c r="M2960"/>
  <c r="M2694"/>
  <c r="M2752"/>
  <c r="M3934"/>
  <c r="M3967"/>
  <c r="M2592"/>
  <c r="M2643"/>
  <c r="M3868"/>
  <c r="M3902"/>
  <c r="M3730"/>
  <c r="M3767"/>
  <c r="M4455"/>
  <c r="M4466"/>
  <c r="M2012"/>
  <c r="M2065"/>
  <c r="M3442"/>
  <c r="M3490"/>
  <c r="M3250"/>
  <c r="M3300"/>
  <c r="M4246"/>
  <c r="M4273"/>
  <c r="M3154"/>
  <c r="M3201"/>
  <c r="M4193"/>
  <c r="M4218"/>
  <c r="M4087"/>
  <c r="M4114"/>
  <c r="M4556"/>
  <c r="M4564"/>
  <c r="M2221"/>
  <c r="M2273"/>
  <c r="M3617"/>
  <c r="M3655"/>
  <c r="M3443"/>
  <c r="M3491"/>
  <c r="M4345"/>
  <c r="M4368"/>
  <c r="M3346"/>
  <c r="M3392"/>
  <c r="M4297"/>
  <c r="M4321"/>
  <c r="M4194"/>
  <c r="M4219"/>
  <c r="M4586"/>
  <c r="M4593"/>
  <c r="M3054"/>
  <c r="M3105"/>
  <c r="M4139"/>
  <c r="M4167"/>
  <c r="M4028"/>
  <c r="M4057"/>
  <c r="M4539"/>
  <c r="M4546"/>
  <c r="M3968"/>
  <c r="M4001"/>
  <c r="M4525"/>
  <c r="M4533"/>
  <c r="M4487"/>
  <c r="M4499"/>
  <c r="M4633"/>
  <c r="M4635"/>
  <c r="M2296"/>
  <c r="M2349"/>
  <c r="M3672"/>
  <c r="M3709"/>
  <c r="M3506"/>
  <c r="M3549"/>
  <c r="M4375"/>
  <c r="M4393"/>
  <c r="M3416"/>
  <c r="M3463"/>
  <c r="M4332"/>
  <c r="M4354"/>
  <c r="M4231"/>
  <c r="M4258"/>
  <c r="M4597"/>
  <c r="M4605"/>
  <c r="M2167"/>
  <c r="M2222"/>
  <c r="M3574"/>
  <c r="M3618"/>
  <c r="M3393"/>
  <c r="M3444"/>
  <c r="M4322"/>
  <c r="M4346"/>
  <c r="M3301"/>
  <c r="M3347"/>
  <c r="M4274"/>
  <c r="M4298"/>
  <c r="M4168"/>
  <c r="M4195"/>
  <c r="M4579"/>
  <c r="M4587"/>
  <c r="M1418"/>
  <c r="M1467"/>
  <c r="M2855"/>
  <c r="M2908"/>
  <c r="M2644"/>
  <c r="M2695"/>
  <c r="M3903"/>
  <c r="M3935"/>
  <c r="M2538"/>
  <c r="M2593"/>
  <c r="M3833"/>
  <c r="M3869"/>
  <c r="M3691"/>
  <c r="M3731"/>
  <c r="M4443"/>
  <c r="M4456"/>
  <c r="M1610"/>
  <c r="M1660"/>
  <c r="M3055"/>
  <c r="M3106"/>
  <c r="M2856"/>
  <c r="M2909"/>
  <c r="M4029"/>
  <c r="M4058"/>
  <c r="M2753"/>
  <c r="M2807"/>
  <c r="M3969"/>
  <c r="M4002"/>
  <c r="M3834"/>
  <c r="M3870"/>
  <c r="M4488"/>
  <c r="M4500"/>
  <c r="M2435"/>
  <c r="M2486"/>
  <c r="M3768"/>
  <c r="M3800"/>
  <c r="M3619"/>
  <c r="M3656"/>
  <c r="M4420"/>
  <c r="M4433"/>
  <c r="M3531"/>
  <c r="M3575"/>
  <c r="M4386"/>
  <c r="M4403"/>
  <c r="M4299"/>
  <c r="M4323"/>
  <c r="M4616"/>
  <c r="M4621"/>
  <c r="M1679"/>
  <c r="M1728"/>
  <c r="M3124"/>
  <c r="M3173"/>
  <c r="M2929"/>
  <c r="M2979"/>
  <c r="M4068"/>
  <c r="M4097"/>
  <c r="M2827"/>
  <c r="M2879"/>
  <c r="M4012"/>
  <c r="M4041"/>
  <c r="M3881"/>
  <c r="M3915"/>
  <c r="M4502"/>
  <c r="M4512"/>
  <c r="M1564"/>
  <c r="M1611"/>
  <c r="M3008"/>
  <c r="M3056"/>
  <c r="M2808"/>
  <c r="M2857"/>
  <c r="M4003"/>
  <c r="M4030"/>
  <c r="M2696"/>
  <c r="M2754"/>
  <c r="M3936"/>
  <c r="M3970"/>
  <c r="M3801"/>
  <c r="M3835"/>
  <c r="M4476"/>
  <c r="M4489"/>
  <c r="M2114"/>
  <c r="M2168"/>
  <c r="M3532"/>
  <c r="M3576"/>
  <c r="M3348"/>
  <c r="M3394"/>
  <c r="M4300"/>
  <c r="M4324"/>
  <c r="M3251"/>
  <c r="M3302"/>
  <c r="M4247"/>
  <c r="M4275"/>
  <c r="M4140"/>
  <c r="M4169"/>
  <c r="M4571"/>
  <c r="M4580"/>
  <c r="M2325"/>
  <c r="M2380"/>
  <c r="M3692"/>
  <c r="M3732"/>
  <c r="M3533"/>
  <c r="M3577"/>
  <c r="M4387"/>
  <c r="M4404"/>
  <c r="M3445"/>
  <c r="M3492"/>
  <c r="M4347"/>
  <c r="M4369"/>
  <c r="M4248"/>
  <c r="M4276"/>
  <c r="M4602"/>
  <c r="M4610"/>
  <c r="M3155"/>
  <c r="M3202"/>
  <c r="M4196"/>
  <c r="M4220"/>
  <c r="M4088"/>
  <c r="M4115"/>
  <c r="M4557"/>
  <c r="M4565"/>
  <c r="M4031"/>
  <c r="M4059"/>
  <c r="M4540"/>
  <c r="M4547"/>
  <c r="M4509"/>
  <c r="M4518"/>
  <c r="M4637"/>
  <c r="M4639"/>
  <c r="M2401"/>
  <c r="M2455"/>
  <c r="M3744"/>
  <c r="M3778"/>
  <c r="M3590"/>
  <c r="M3631"/>
  <c r="M4409"/>
  <c r="M4424"/>
  <c r="M3507"/>
  <c r="M3550"/>
  <c r="M4376"/>
  <c r="M4394"/>
  <c r="M4282"/>
  <c r="M4307"/>
  <c r="M4612"/>
  <c r="M4618"/>
  <c r="M2274"/>
  <c r="M2326"/>
  <c r="M3657"/>
  <c r="M3693"/>
  <c r="M3493"/>
  <c r="M3534"/>
  <c r="M4370"/>
  <c r="M4388"/>
  <c r="M3395"/>
  <c r="M3446"/>
  <c r="M4325"/>
  <c r="M4348"/>
  <c r="M4221"/>
  <c r="M4249"/>
  <c r="M4594"/>
  <c r="M4603"/>
  <c r="M1231"/>
  <c r="M1276"/>
  <c r="M2645"/>
  <c r="M2697"/>
  <c r="M2436"/>
  <c r="M2487"/>
  <c r="M3769"/>
  <c r="M3802"/>
  <c r="M2327"/>
  <c r="M2381"/>
  <c r="M3694"/>
  <c r="M3733"/>
  <c r="M3535"/>
  <c r="M3578"/>
  <c r="M4389"/>
  <c r="M4405"/>
  <c r="M1419"/>
  <c r="M1468"/>
  <c r="M2858"/>
  <c r="M2910"/>
  <c r="M2646"/>
  <c r="M2698"/>
  <c r="M3904"/>
  <c r="M3937"/>
  <c r="M2539"/>
  <c r="M2594"/>
  <c r="M3836"/>
  <c r="M3871"/>
  <c r="M3695"/>
  <c r="M3734"/>
  <c r="M4444"/>
  <c r="M4457"/>
  <c r="M2223"/>
  <c r="M2275"/>
  <c r="M3620"/>
  <c r="M3658"/>
  <c r="M3447"/>
  <c r="M3494"/>
  <c r="M4349"/>
  <c r="M4371"/>
  <c r="M3349"/>
  <c r="M3396"/>
  <c r="M4301"/>
  <c r="M4326"/>
  <c r="M4197"/>
  <c r="M4222"/>
  <c r="M4588"/>
  <c r="M4595"/>
  <c r="M1488"/>
  <c r="M1535"/>
  <c r="M2930"/>
  <c r="M2980"/>
  <c r="M2720"/>
  <c r="M2775"/>
  <c r="M3951"/>
  <c r="M3983"/>
  <c r="M2614"/>
  <c r="M2665"/>
  <c r="M3882"/>
  <c r="M3916"/>
  <c r="M3745"/>
  <c r="M3779"/>
  <c r="M4459"/>
  <c r="M4469"/>
  <c r="M1374"/>
  <c r="M1420"/>
  <c r="M2809"/>
  <c r="M2859"/>
  <c r="M2595"/>
  <c r="M2647"/>
  <c r="M3872"/>
  <c r="M3905"/>
  <c r="M2488"/>
  <c r="M2540"/>
  <c r="M3803"/>
  <c r="M3837"/>
  <c r="M3659"/>
  <c r="M3696"/>
  <c r="M4434"/>
  <c r="M4445"/>
  <c r="M1907"/>
  <c r="M1956"/>
  <c r="M3350"/>
  <c r="M3397"/>
  <c r="M3156"/>
  <c r="M3203"/>
  <c r="M4198"/>
  <c r="M4223"/>
  <c r="M3057"/>
  <c r="M3107"/>
  <c r="M4141"/>
  <c r="M4170"/>
  <c r="M4032"/>
  <c r="M4060"/>
  <c r="M4541"/>
  <c r="M4548"/>
  <c r="M2115"/>
  <c r="M2169"/>
  <c r="M3536"/>
  <c r="M3579"/>
  <c r="M3351"/>
  <c r="M3398"/>
  <c r="M4302"/>
  <c r="M4327"/>
  <c r="M3252"/>
  <c r="M3303"/>
  <c r="M4250"/>
  <c r="M4277"/>
  <c r="M4142"/>
  <c r="M4171"/>
  <c r="M4572"/>
  <c r="M4581"/>
  <c r="M2961"/>
  <c r="M3009"/>
  <c r="M4089"/>
  <c r="M4116"/>
  <c r="M3971"/>
  <c r="M4004"/>
  <c r="M4526"/>
  <c r="M4534"/>
  <c r="M3906"/>
  <c r="M3938"/>
  <c r="M4510"/>
  <c r="M4519"/>
  <c r="M4467"/>
  <c r="M4477"/>
  <c r="M4630"/>
  <c r="M4631"/>
  <c r="M2191"/>
  <c r="M2243"/>
  <c r="M3591"/>
  <c r="M3632"/>
  <c r="M3417"/>
  <c r="M3464"/>
  <c r="M4333"/>
  <c r="M4355"/>
  <c r="M3321"/>
  <c r="M3368"/>
  <c r="M4283"/>
  <c r="M4308"/>
  <c r="M4178"/>
  <c r="M4204"/>
  <c r="M4582"/>
  <c r="M4589"/>
  <c r="M2066"/>
  <c r="M2116"/>
  <c r="M3495"/>
  <c r="M3537"/>
  <c r="M3304"/>
  <c r="M3352"/>
  <c r="M4278"/>
  <c r="M4303"/>
  <c r="M3204"/>
  <c r="M3253"/>
  <c r="M4224"/>
  <c r="M4251"/>
  <c r="M4117"/>
  <c r="M4143"/>
  <c r="M4566"/>
  <c r="M4573"/>
  <c r="M179"/>
  <c r="M195"/>
  <c r="M869"/>
  <c r="M908"/>
  <c r="M725"/>
  <c r="M760"/>
  <c r="M1979"/>
  <c r="M2033"/>
  <c r="M661"/>
  <c r="M691"/>
  <c r="M1876"/>
  <c r="M1926"/>
  <c r="M1676"/>
  <c r="M1726"/>
  <c r="M3122"/>
  <c r="M3171"/>
  <c r="M241"/>
  <c r="M257"/>
  <c r="M1026"/>
  <c r="M1069"/>
  <c r="M870"/>
  <c r="M909"/>
  <c r="M2188"/>
  <c r="M2241"/>
  <c r="M796"/>
  <c r="M832"/>
  <c r="M2085"/>
  <c r="M2137"/>
  <c r="M1877"/>
  <c r="M1927"/>
  <c r="M3319"/>
  <c r="M3367"/>
  <c r="M605"/>
  <c r="M633"/>
  <c r="M1779"/>
  <c r="M1828"/>
  <c r="M1582"/>
  <c r="M1630"/>
  <c r="M3029"/>
  <c r="M3077"/>
  <c r="M1484"/>
  <c r="M1532"/>
  <c r="M2926"/>
  <c r="M2977"/>
  <c r="M2716"/>
  <c r="M2770"/>
  <c r="M3949"/>
  <c r="M3981"/>
  <c r="M269"/>
  <c r="M290"/>
  <c r="M1097"/>
  <c r="M1142"/>
  <c r="M935"/>
  <c r="M973"/>
  <c r="M2279"/>
  <c r="M2331"/>
  <c r="M856"/>
  <c r="M896"/>
  <c r="M2171"/>
  <c r="M2225"/>
  <c r="M1959"/>
  <c r="M2015"/>
  <c r="M3401"/>
  <c r="M3450"/>
  <c r="M227"/>
  <c r="M242"/>
  <c r="M988"/>
  <c r="M1027"/>
  <c r="M833"/>
  <c r="M871"/>
  <c r="M2138"/>
  <c r="M2189"/>
  <c r="M761"/>
  <c r="M797"/>
  <c r="M2034"/>
  <c r="M2086"/>
  <c r="M1829"/>
  <c r="M1878"/>
  <c r="M3272"/>
  <c r="M3320"/>
  <c r="M460"/>
  <c r="M484"/>
  <c r="M1485"/>
  <c r="M1533"/>
  <c r="M1296"/>
  <c r="M1344"/>
  <c r="M2717"/>
  <c r="M2771"/>
  <c r="M1204"/>
  <c r="M1249"/>
  <c r="M2611"/>
  <c r="M2663"/>
  <c r="M2399"/>
  <c r="M2453"/>
  <c r="M3742"/>
  <c r="M3776"/>
  <c r="M555"/>
  <c r="M579"/>
  <c r="M1677"/>
  <c r="M1727"/>
  <c r="M1486"/>
  <c r="M1534"/>
  <c r="M2927"/>
  <c r="M2978"/>
  <c r="M1391"/>
  <c r="M1438"/>
  <c r="M2824"/>
  <c r="M2876"/>
  <c r="M2612"/>
  <c r="M2664"/>
  <c r="M3879"/>
  <c r="M3914"/>
  <c r="M1115"/>
  <c r="M1160"/>
  <c r="M2508"/>
  <c r="M2560"/>
  <c r="M2295"/>
  <c r="M2348"/>
  <c r="M3671"/>
  <c r="M3708"/>
  <c r="M2190"/>
  <c r="M2242"/>
  <c r="M3588"/>
  <c r="M3629"/>
  <c r="M3414"/>
  <c r="M3461"/>
  <c r="M4331"/>
  <c r="M4353"/>
  <c r="M596"/>
  <c r="M624"/>
  <c r="M1759"/>
  <c r="M1809"/>
  <c r="M1567"/>
  <c r="M1614"/>
  <c r="M3012"/>
  <c r="M3060"/>
  <c r="M1470"/>
  <c r="M1519"/>
  <c r="M2911"/>
  <c r="M2962"/>
  <c r="M2701"/>
  <c r="M2757"/>
  <c r="M3939"/>
  <c r="M3972"/>
  <c r="M532"/>
  <c r="M556"/>
  <c r="M1631"/>
  <c r="M1678"/>
  <c r="M1439"/>
  <c r="M1487"/>
  <c r="M2877"/>
  <c r="M2928"/>
  <c r="M1345"/>
  <c r="M1392"/>
  <c r="M2772"/>
  <c r="M2825"/>
  <c r="M2561"/>
  <c r="M2613"/>
  <c r="M3846"/>
  <c r="M3880"/>
  <c r="M1116"/>
  <c r="M1161"/>
  <c r="M2510"/>
  <c r="M2563"/>
  <c r="M2297"/>
  <c r="M2350"/>
  <c r="M3673"/>
  <c r="M3710"/>
  <c r="M2192"/>
  <c r="M2244"/>
  <c r="M3592"/>
  <c r="M3633"/>
  <c r="M3418"/>
  <c r="M3465"/>
  <c r="M4334"/>
  <c r="M4356"/>
  <c r="M1298"/>
  <c r="M1347"/>
  <c r="M2721"/>
  <c r="M2776"/>
  <c r="M2511"/>
  <c r="M2564"/>
  <c r="M3814"/>
  <c r="M3849"/>
  <c r="M2402"/>
  <c r="M2456"/>
  <c r="M3746"/>
  <c r="M3780"/>
  <c r="M3593"/>
  <c r="M3634"/>
  <c r="M4410"/>
  <c r="M4425"/>
  <c r="M2087"/>
  <c r="M2139"/>
  <c r="M3508"/>
  <c r="M3551"/>
  <c r="M3322"/>
  <c r="M3369"/>
  <c r="M4284"/>
  <c r="M4309"/>
  <c r="M3224"/>
  <c r="M3274"/>
  <c r="M4232"/>
  <c r="M4259"/>
  <c r="M4126"/>
  <c r="M4152"/>
  <c r="M4568"/>
  <c r="M4575"/>
  <c r="M1378"/>
  <c r="M1424"/>
  <c r="M2812"/>
  <c r="M2862"/>
  <c r="M2598"/>
  <c r="M2650"/>
  <c r="M3873"/>
  <c r="M3907"/>
  <c r="M2492"/>
  <c r="M2544"/>
  <c r="M3805"/>
  <c r="M3839"/>
  <c r="M3661"/>
  <c r="M3698"/>
  <c r="M4435"/>
  <c r="M4446"/>
  <c r="M1250"/>
  <c r="M1299"/>
  <c r="M2666"/>
  <c r="M2722"/>
  <c r="M2457"/>
  <c r="M2512"/>
  <c r="M3781"/>
  <c r="M3815"/>
  <c r="M2351"/>
  <c r="M2403"/>
  <c r="M3711"/>
  <c r="M3747"/>
  <c r="M3552"/>
  <c r="M3594"/>
  <c r="M4395"/>
  <c r="M4411"/>
  <c r="M1780"/>
  <c r="M1830"/>
  <c r="M3225"/>
  <c r="M3275"/>
  <c r="M3031"/>
  <c r="M3079"/>
  <c r="M4127"/>
  <c r="M4153"/>
  <c r="M2931"/>
  <c r="M2981"/>
  <c r="M4069"/>
  <c r="M4098"/>
  <c r="M3952"/>
  <c r="M3984"/>
  <c r="M4521"/>
  <c r="M4528"/>
  <c r="M1981"/>
  <c r="M2036"/>
  <c r="M3419"/>
  <c r="M3466"/>
  <c r="M3226"/>
  <c r="M3276"/>
  <c r="M4233"/>
  <c r="M4260"/>
  <c r="M3125"/>
  <c r="M3174"/>
  <c r="M4179"/>
  <c r="M4205"/>
  <c r="M4070"/>
  <c r="M4099"/>
  <c r="M4550"/>
  <c r="M4559"/>
  <c r="M2828"/>
  <c r="M2880"/>
  <c r="M4013"/>
  <c r="M4042"/>
  <c r="M3883"/>
  <c r="M3917"/>
  <c r="M4503"/>
  <c r="M4513"/>
  <c r="M3816"/>
  <c r="M3850"/>
  <c r="M4481"/>
  <c r="M4493"/>
  <c r="M4438"/>
  <c r="M4449"/>
  <c r="M4628"/>
  <c r="M4629"/>
  <c r="M2070"/>
  <c r="M2120"/>
  <c r="M3498"/>
  <c r="M3540"/>
  <c r="M3307"/>
  <c r="M3355"/>
  <c r="M4279"/>
  <c r="M4304"/>
  <c r="M3207"/>
  <c r="M3256"/>
  <c r="M4226"/>
  <c r="M4253"/>
  <c r="M4119"/>
  <c r="M4145"/>
  <c r="M4567"/>
  <c r="M4574"/>
  <c r="M1928"/>
  <c r="M1982"/>
  <c r="M3370"/>
  <c r="M3420"/>
  <c r="M3175"/>
  <c r="M3227"/>
  <c r="M4206"/>
  <c r="M4234"/>
  <c r="M3080"/>
  <c r="M3126"/>
  <c r="M4154"/>
  <c r="M4180"/>
  <c r="M4043"/>
  <c r="M4071"/>
  <c r="M4542"/>
  <c r="M4551"/>
  <c r="M1393"/>
  <c r="M1440"/>
  <c r="M2829"/>
  <c r="M2881"/>
  <c r="M2615"/>
  <c r="M2667"/>
  <c r="M3884"/>
  <c r="M3918"/>
  <c r="M2513"/>
  <c r="M2565"/>
  <c r="M3817"/>
  <c r="M3851"/>
  <c r="M3674"/>
  <c r="M3712"/>
  <c r="M4439"/>
  <c r="M4450"/>
  <c r="M1584"/>
  <c r="M1633"/>
  <c r="M3032"/>
  <c r="M3081"/>
  <c r="M2830"/>
  <c r="M2882"/>
  <c r="M4014"/>
  <c r="M4044"/>
  <c r="M2723"/>
  <c r="M2777"/>
  <c r="M3953"/>
  <c r="M3985"/>
  <c r="M3818"/>
  <c r="M3852"/>
  <c r="M4482"/>
  <c r="M4494"/>
  <c r="M2404"/>
  <c r="M2458"/>
  <c r="M3748"/>
  <c r="M3782"/>
  <c r="M3595"/>
  <c r="M3635"/>
  <c r="M4412"/>
  <c r="M4426"/>
  <c r="M3509"/>
  <c r="M3553"/>
  <c r="M4377"/>
  <c r="M4396"/>
  <c r="M4285"/>
  <c r="M4310"/>
  <c r="M4613"/>
  <c r="M4619"/>
  <c r="M1662"/>
  <c r="M1711"/>
  <c r="M3110"/>
  <c r="M3159"/>
  <c r="M2912"/>
  <c r="M2963"/>
  <c r="M4061"/>
  <c r="M4090"/>
  <c r="M2813"/>
  <c r="M2863"/>
  <c r="M4006"/>
  <c r="M4034"/>
  <c r="M3874"/>
  <c r="M3908"/>
  <c r="M4501"/>
  <c r="M4511"/>
  <c r="M1536"/>
  <c r="M1585"/>
  <c r="M2982"/>
  <c r="M3033"/>
  <c r="M2778"/>
  <c r="M2831"/>
  <c r="M3986"/>
  <c r="M4015"/>
  <c r="M2668"/>
  <c r="M2724"/>
  <c r="M3919"/>
  <c r="M3954"/>
  <c r="M3783"/>
  <c r="M3819"/>
  <c r="M4470"/>
  <c r="M4483"/>
  <c r="M2088"/>
  <c r="M2140"/>
  <c r="M3510"/>
  <c r="M3554"/>
  <c r="M3323"/>
  <c r="M3371"/>
  <c r="M4286"/>
  <c r="M4311"/>
  <c r="M3228"/>
  <c r="M3277"/>
  <c r="M4235"/>
  <c r="M4261"/>
  <c r="M4128"/>
  <c r="M4155"/>
  <c r="M4569"/>
  <c r="M4576"/>
  <c r="M2298"/>
  <c r="M2352"/>
  <c r="M3675"/>
  <c r="M3713"/>
  <c r="M3511"/>
  <c r="M3555"/>
  <c r="M4378"/>
  <c r="M4397"/>
  <c r="M3421"/>
  <c r="M3467"/>
  <c r="M4335"/>
  <c r="M4357"/>
  <c r="M4236"/>
  <c r="M4262"/>
  <c r="M4598"/>
  <c r="M4606"/>
  <c r="M3127"/>
  <c r="M3176"/>
  <c r="M4181"/>
  <c r="M4207"/>
  <c r="M4072"/>
  <c r="M4100"/>
  <c r="M4552"/>
  <c r="M4560"/>
  <c r="M4016"/>
  <c r="M4045"/>
  <c r="M4535"/>
  <c r="M4543"/>
  <c r="M4504"/>
  <c r="M4514"/>
  <c r="M4636"/>
  <c r="M4638"/>
  <c r="M2384"/>
  <c r="M2439"/>
  <c r="M3736"/>
  <c r="M3771"/>
  <c r="M3580"/>
  <c r="M3621"/>
  <c r="M4406"/>
  <c r="M4421"/>
  <c r="M3499"/>
  <c r="M3541"/>
  <c r="M4372"/>
  <c r="M4390"/>
  <c r="M4280"/>
  <c r="M4305"/>
  <c r="M4611"/>
  <c r="M4617"/>
  <c r="M2245"/>
  <c r="M2299"/>
  <c r="M3636"/>
  <c r="M3676"/>
  <c r="M3468"/>
  <c r="M3512"/>
  <c r="M4358"/>
  <c r="M4379"/>
  <c r="M3372"/>
  <c r="M3422"/>
  <c r="M4312"/>
  <c r="M4336"/>
  <c r="M4208"/>
  <c r="M4237"/>
  <c r="M4590"/>
  <c r="M4599"/>
  <c r="M1489"/>
  <c r="M1537"/>
  <c r="M2932"/>
  <c r="M2983"/>
  <c r="M2725"/>
  <c r="M2779"/>
  <c r="M3955"/>
  <c r="M3987"/>
  <c r="M2616"/>
  <c r="M2669"/>
  <c r="M3885"/>
  <c r="M3920"/>
  <c r="M3749"/>
  <c r="M3784"/>
  <c r="M4460"/>
  <c r="M4471"/>
  <c r="M1680"/>
  <c r="M1729"/>
  <c r="M3128"/>
  <c r="M3177"/>
  <c r="M2933"/>
  <c r="M2984"/>
  <c r="M4073"/>
  <c r="M4101"/>
  <c r="M2832"/>
  <c r="M2883"/>
  <c r="M4017"/>
  <c r="M4046"/>
  <c r="M3886"/>
  <c r="M3921"/>
  <c r="M4505"/>
  <c r="M4515"/>
  <c r="M2514"/>
  <c r="M2566"/>
  <c r="M3820"/>
  <c r="M3853"/>
  <c r="M3677"/>
  <c r="M3714"/>
  <c r="M4440"/>
  <c r="M4451"/>
  <c r="M3596"/>
  <c r="M3637"/>
  <c r="M4413"/>
  <c r="M4427"/>
  <c r="M4337"/>
  <c r="M4359"/>
  <c r="M4623"/>
  <c r="M4625"/>
  <c r="M1760"/>
  <c r="M1810"/>
  <c r="M3208"/>
  <c r="M3257"/>
  <c r="M3013"/>
  <c r="M3061"/>
  <c r="M4120"/>
  <c r="M4146"/>
  <c r="M2913"/>
  <c r="M2964"/>
  <c r="M4062"/>
  <c r="M4091"/>
  <c r="M3940"/>
  <c r="M3973"/>
  <c r="M4520"/>
  <c r="M4527"/>
  <c r="M1634"/>
  <c r="M1681"/>
  <c r="M3082"/>
  <c r="M3129"/>
  <c r="M2884"/>
  <c r="M2934"/>
  <c r="M4047"/>
  <c r="M4074"/>
  <c r="M2780"/>
  <c r="M2833"/>
  <c r="M3988"/>
  <c r="M4018"/>
  <c r="M3854"/>
  <c r="M3887"/>
  <c r="M4495"/>
  <c r="M4506"/>
  <c r="M2193"/>
  <c r="M2246"/>
  <c r="M3597"/>
  <c r="M3638"/>
  <c r="M3423"/>
  <c r="M3469"/>
  <c r="M4338"/>
  <c r="M4360"/>
  <c r="M3324"/>
  <c r="M3373"/>
  <c r="M4287"/>
  <c r="M4313"/>
  <c r="M4182"/>
  <c r="M4209"/>
  <c r="M4583"/>
  <c r="M4591"/>
  <c r="M2405"/>
  <c r="M2459"/>
  <c r="M3750"/>
  <c r="M3785"/>
  <c r="M3598"/>
  <c r="M3639"/>
  <c r="M4414"/>
  <c r="M4428"/>
  <c r="M3513"/>
  <c r="M3556"/>
  <c r="M4380"/>
  <c r="M4398"/>
  <c r="M4288"/>
  <c r="M4314"/>
  <c r="M4614"/>
  <c r="M4620"/>
  <c r="M3229"/>
  <c r="M3278"/>
  <c r="M4238"/>
  <c r="M4263"/>
  <c r="M4129"/>
  <c r="M4156"/>
  <c r="M4570"/>
  <c r="M4577"/>
  <c r="M4075"/>
  <c r="M4102"/>
  <c r="M4553"/>
  <c r="M4561"/>
  <c r="M4522"/>
  <c r="M4529"/>
  <c r="M4640"/>
  <c r="M4641"/>
  <c r="M2493"/>
  <c r="M2545"/>
  <c r="M3806"/>
  <c r="M3840"/>
  <c r="M3662"/>
  <c r="M3699"/>
  <c r="M4436"/>
  <c r="M4447"/>
  <c r="M3581"/>
  <c r="M3622"/>
  <c r="M4407"/>
  <c r="M4422"/>
  <c r="M4328"/>
  <c r="M4350"/>
  <c r="M4622"/>
  <c r="M4624"/>
  <c r="M2353"/>
  <c r="M2406"/>
  <c r="M3715"/>
  <c r="M3751"/>
  <c r="M3557"/>
  <c r="M3599"/>
  <c r="M4399"/>
  <c r="M4415"/>
  <c r="M3470"/>
  <c r="M3514"/>
  <c r="M4361"/>
  <c r="M4381"/>
  <c r="M4264"/>
  <c r="M4289"/>
  <c r="M4607"/>
  <c r="M4615"/>
  <c r="M1300"/>
  <c r="M1348"/>
  <c r="M2726"/>
  <c r="M2781"/>
  <c r="M2515"/>
  <c r="M2567"/>
  <c r="M3821"/>
  <c r="M3855"/>
  <c r="M2407"/>
  <c r="M2460"/>
  <c r="M3752"/>
  <c r="M3786"/>
  <c r="M3600"/>
  <c r="M3640"/>
  <c r="M4416"/>
  <c r="M4429"/>
  <c r="M1490"/>
  <c r="M1538"/>
  <c r="M2935"/>
  <c r="M2985"/>
  <c r="M2727"/>
  <c r="M2782"/>
  <c r="M3956"/>
  <c r="M3989"/>
  <c r="M2617"/>
  <c r="M2670"/>
  <c r="M3888"/>
  <c r="M3922"/>
  <c r="M3753"/>
  <c r="M3787"/>
  <c r="M4461"/>
  <c r="M4472"/>
  <c r="M2300"/>
  <c r="M2354"/>
  <c r="M3678"/>
  <c r="M3716"/>
  <c r="M3515"/>
  <c r="M3558"/>
  <c r="M4382"/>
  <c r="M4400"/>
  <c r="M3424"/>
  <c r="M3471"/>
  <c r="M4339"/>
  <c r="M4362"/>
  <c r="M4239"/>
  <c r="M4265"/>
  <c r="M4600"/>
  <c r="M4608"/>
  <c r="M1568"/>
  <c r="M1615"/>
  <c r="M3014"/>
  <c r="M3062"/>
  <c r="M2814"/>
  <c r="M2864"/>
  <c r="M4007"/>
  <c r="M4035"/>
  <c r="M2702"/>
  <c r="M2758"/>
  <c r="M3941"/>
  <c r="M3974"/>
  <c r="M3807"/>
  <c r="M3841"/>
  <c r="M4478"/>
  <c r="M4490"/>
  <c r="M1441"/>
  <c r="M1491"/>
  <c r="M2885"/>
  <c r="M2936"/>
  <c r="M2671"/>
  <c r="M2728"/>
  <c r="M3923"/>
  <c r="M3957"/>
  <c r="M2568"/>
  <c r="M2618"/>
  <c r="M3856"/>
  <c r="M3889"/>
  <c r="M3717"/>
  <c r="M3754"/>
  <c r="M4452"/>
  <c r="M4462"/>
  <c r="M1983"/>
  <c r="M2037"/>
  <c r="M3425"/>
  <c r="M3472"/>
  <c r="M3230"/>
  <c r="M3279"/>
  <c r="M4240"/>
  <c r="M4266"/>
  <c r="M3130"/>
  <c r="M3178"/>
  <c r="M4183"/>
  <c r="M4210"/>
  <c r="M4076"/>
  <c r="M4103"/>
  <c r="M4554"/>
  <c r="M4562"/>
  <c r="M2194"/>
  <c r="M2247"/>
  <c r="M3601"/>
  <c r="M3641"/>
  <c r="M3426"/>
  <c r="M3473"/>
  <c r="M4340"/>
  <c r="M4363"/>
  <c r="M3325"/>
  <c r="M3374"/>
  <c r="M4290"/>
  <c r="M4315"/>
  <c r="M4184"/>
  <c r="M4211"/>
  <c r="M4584"/>
  <c r="M4592"/>
  <c r="M3034"/>
  <c r="M3083"/>
  <c r="M4130"/>
  <c r="M4157"/>
  <c r="M4019"/>
  <c r="M4048"/>
  <c r="M4536"/>
  <c r="M4544"/>
  <c r="M3958"/>
  <c r="M3990"/>
  <c r="M4523"/>
  <c r="M4530"/>
  <c r="M4484"/>
  <c r="M4496"/>
  <c r="M4632"/>
  <c r="M4634"/>
  <c r="M2280"/>
  <c r="M2332"/>
  <c r="M3663"/>
  <c r="M3700"/>
  <c r="M3500"/>
  <c r="M3542"/>
  <c r="M4373"/>
  <c r="M4391"/>
  <c r="M3402"/>
  <c r="M3451"/>
  <c r="M4329"/>
  <c r="M4351"/>
  <c r="M4227"/>
  <c r="M4254"/>
  <c r="M4596"/>
  <c r="M4604"/>
  <c r="M2141"/>
  <c r="M2195"/>
  <c r="M3559"/>
  <c r="M3602"/>
  <c r="M3375"/>
  <c r="M3427"/>
  <c r="M4316"/>
  <c r="M4341"/>
  <c r="M3280"/>
  <c r="M3326"/>
  <c r="M4267"/>
  <c r="M4291"/>
  <c r="M4158"/>
  <c r="M4185"/>
  <c r="M4578"/>
  <c r="M4585"/>
  <c r="A3" i="3"/>
  <c r="B3" s="1"/>
  <c r="E99" l="1"/>
  <c r="I99" s="1"/>
  <c r="E2"/>
  <c r="I2" s="1"/>
  <c r="E105"/>
  <c r="I105" s="1"/>
  <c r="E103"/>
  <c r="I103" s="1"/>
  <c r="E101"/>
  <c r="I101" s="1"/>
  <c r="D4"/>
  <c r="H4" s="1"/>
  <c r="D6"/>
  <c r="H6" s="1"/>
  <c r="D8"/>
  <c r="H8" s="1"/>
  <c r="D10"/>
  <c r="H10" s="1"/>
  <c r="D12"/>
  <c r="H12" s="1"/>
  <c r="D14"/>
  <c r="H14" s="1"/>
  <c r="D16"/>
  <c r="H16" s="1"/>
  <c r="D18"/>
  <c r="H18" s="1"/>
  <c r="D20"/>
  <c r="H20" s="1"/>
  <c r="D22"/>
  <c r="H22" s="1"/>
  <c r="D24"/>
  <c r="H24" s="1"/>
  <c r="D26"/>
  <c r="H26" s="1"/>
  <c r="D28"/>
  <c r="H28" s="1"/>
  <c r="D30"/>
  <c r="H30" s="1"/>
  <c r="D32"/>
  <c r="H32" s="1"/>
  <c r="D34"/>
  <c r="H34" s="1"/>
  <c r="D36"/>
  <c r="H36" s="1"/>
  <c r="D38"/>
  <c r="H38" s="1"/>
  <c r="D40"/>
  <c r="H40" s="1"/>
  <c r="D42"/>
  <c r="H42" s="1"/>
  <c r="D44"/>
  <c r="H44" s="1"/>
  <c r="D46"/>
  <c r="H46" s="1"/>
  <c r="D48"/>
  <c r="H48" s="1"/>
  <c r="D50"/>
  <c r="H50" s="1"/>
  <c r="D52"/>
  <c r="H52" s="1"/>
  <c r="D54"/>
  <c r="H54" s="1"/>
  <c r="D56"/>
  <c r="H56" s="1"/>
  <c r="D58"/>
  <c r="H58" s="1"/>
  <c r="D60"/>
  <c r="H60" s="1"/>
  <c r="D62"/>
  <c r="H62" s="1"/>
  <c r="D64"/>
  <c r="H64" s="1"/>
  <c r="D66"/>
  <c r="H66" s="1"/>
  <c r="D68"/>
  <c r="H68" s="1"/>
  <c r="D70"/>
  <c r="H70" s="1"/>
  <c r="D72"/>
  <c r="H72" s="1"/>
  <c r="D74"/>
  <c r="H74" s="1"/>
  <c r="D76"/>
  <c r="H76" s="1"/>
  <c r="D78"/>
  <c r="H78" s="1"/>
  <c r="D80"/>
  <c r="H80" s="1"/>
  <c r="D82"/>
  <c r="H82" s="1"/>
  <c r="D84"/>
  <c r="H84" s="1"/>
  <c r="D86"/>
  <c r="H86" s="1"/>
  <c r="D88"/>
  <c r="H88" s="1"/>
  <c r="D90"/>
  <c r="H90" s="1"/>
  <c r="D92"/>
  <c r="H92" s="1"/>
  <c r="D94"/>
  <c r="H94" s="1"/>
  <c r="D96"/>
  <c r="H96" s="1"/>
  <c r="D98"/>
  <c r="H98" s="1"/>
  <c r="D100"/>
  <c r="H100" s="1"/>
  <c r="D102"/>
  <c r="H102" s="1"/>
  <c r="D104"/>
  <c r="H104" s="1"/>
  <c r="D106"/>
  <c r="H106" s="1"/>
  <c r="E4"/>
  <c r="I4" s="1"/>
  <c r="E6"/>
  <c r="I6" s="1"/>
  <c r="E8"/>
  <c r="I8" s="1"/>
  <c r="E10"/>
  <c r="I10" s="1"/>
  <c r="E12"/>
  <c r="I12" s="1"/>
  <c r="E14"/>
  <c r="I14" s="1"/>
  <c r="E16"/>
  <c r="I16" s="1"/>
  <c r="E18"/>
  <c r="I18" s="1"/>
  <c r="E20"/>
  <c r="I20" s="1"/>
  <c r="E22"/>
  <c r="I22" s="1"/>
  <c r="E24"/>
  <c r="I24" s="1"/>
  <c r="E26"/>
  <c r="I26" s="1"/>
  <c r="E28"/>
  <c r="I28" s="1"/>
  <c r="E30"/>
  <c r="I30" s="1"/>
  <c r="E32"/>
  <c r="I32" s="1"/>
  <c r="E34"/>
  <c r="I34" s="1"/>
  <c r="E36"/>
  <c r="I36" s="1"/>
  <c r="E38"/>
  <c r="I38" s="1"/>
  <c r="E40"/>
  <c r="I40" s="1"/>
  <c r="E42"/>
  <c r="I42" s="1"/>
  <c r="E44"/>
  <c r="I44" s="1"/>
  <c r="E46"/>
  <c r="I46" s="1"/>
  <c r="E48"/>
  <c r="I48" s="1"/>
  <c r="E50"/>
  <c r="I50" s="1"/>
  <c r="E52"/>
  <c r="I52" s="1"/>
  <c r="E54"/>
  <c r="I54" s="1"/>
  <c r="E56"/>
  <c r="I56" s="1"/>
  <c r="E58"/>
  <c r="I58" s="1"/>
  <c r="E60"/>
  <c r="I60" s="1"/>
  <c r="E62"/>
  <c r="I62" s="1"/>
  <c r="E64"/>
  <c r="I64" s="1"/>
  <c r="E66"/>
  <c r="I66" s="1"/>
  <c r="E68"/>
  <c r="I68" s="1"/>
  <c r="E70"/>
  <c r="I70" s="1"/>
  <c r="E72"/>
  <c r="I72" s="1"/>
  <c r="E74"/>
  <c r="I74" s="1"/>
  <c r="E76"/>
  <c r="I76" s="1"/>
  <c r="E78"/>
  <c r="I78" s="1"/>
  <c r="E80"/>
  <c r="I80" s="1"/>
  <c r="E82"/>
  <c r="I82" s="1"/>
  <c r="E84"/>
  <c r="I84" s="1"/>
  <c r="E86"/>
  <c r="I86" s="1"/>
  <c r="E88"/>
  <c r="I88" s="1"/>
  <c r="E90"/>
  <c r="I90" s="1"/>
  <c r="E92"/>
  <c r="I92" s="1"/>
  <c r="E94"/>
  <c r="I94" s="1"/>
  <c r="E96"/>
  <c r="I96" s="1"/>
  <c r="E98"/>
  <c r="I98" s="1"/>
  <c r="D3"/>
  <c r="H3" s="1"/>
  <c r="D5"/>
  <c r="H5" s="1"/>
  <c r="D7"/>
  <c r="H7" s="1"/>
  <c r="D9"/>
  <c r="H9" s="1"/>
  <c r="D11"/>
  <c r="H11" s="1"/>
  <c r="D13"/>
  <c r="H13" s="1"/>
  <c r="D15"/>
  <c r="H15" s="1"/>
  <c r="D17"/>
  <c r="H17" s="1"/>
  <c r="D19"/>
  <c r="H19" s="1"/>
  <c r="D21"/>
  <c r="H21" s="1"/>
  <c r="D23"/>
  <c r="H23" s="1"/>
  <c r="D25"/>
  <c r="H25" s="1"/>
  <c r="D27"/>
  <c r="H27" s="1"/>
  <c r="D29"/>
  <c r="H29" s="1"/>
  <c r="D31"/>
  <c r="H31" s="1"/>
  <c r="D33"/>
  <c r="H33" s="1"/>
  <c r="D35"/>
  <c r="H35" s="1"/>
  <c r="D37"/>
  <c r="H37" s="1"/>
  <c r="D39"/>
  <c r="H39" s="1"/>
  <c r="D41"/>
  <c r="H41" s="1"/>
  <c r="D43"/>
  <c r="H43" s="1"/>
  <c r="D45"/>
  <c r="H45" s="1"/>
  <c r="D47"/>
  <c r="H47" s="1"/>
  <c r="D49"/>
  <c r="H49" s="1"/>
  <c r="D51"/>
  <c r="H51" s="1"/>
  <c r="D53"/>
  <c r="H53" s="1"/>
  <c r="D55"/>
  <c r="H55" s="1"/>
  <c r="D57"/>
  <c r="H57" s="1"/>
  <c r="D59"/>
  <c r="H59" s="1"/>
  <c r="D61"/>
  <c r="H61" s="1"/>
  <c r="D63"/>
  <c r="H63" s="1"/>
  <c r="D65"/>
  <c r="H65" s="1"/>
  <c r="D67"/>
  <c r="H67" s="1"/>
  <c r="D69"/>
  <c r="H69" s="1"/>
  <c r="D71"/>
  <c r="H71" s="1"/>
  <c r="D73"/>
  <c r="H73" s="1"/>
  <c r="D75"/>
  <c r="H75" s="1"/>
  <c r="D77"/>
  <c r="H77" s="1"/>
  <c r="D79"/>
  <c r="H79" s="1"/>
  <c r="D81"/>
  <c r="H81" s="1"/>
  <c r="D83"/>
  <c r="H83" s="1"/>
  <c r="D85"/>
  <c r="H85" s="1"/>
  <c r="D87"/>
  <c r="H87" s="1"/>
  <c r="D89"/>
  <c r="H89" s="1"/>
  <c r="D91"/>
  <c r="H91" s="1"/>
  <c r="D93"/>
  <c r="H93" s="1"/>
  <c r="D95"/>
  <c r="H95" s="1"/>
  <c r="D97"/>
  <c r="H97" s="1"/>
  <c r="D99"/>
  <c r="H99" s="1"/>
  <c r="D101"/>
  <c r="H101" s="1"/>
  <c r="D103"/>
  <c r="H103" s="1"/>
  <c r="D105"/>
  <c r="H105" s="1"/>
  <c r="D2"/>
  <c r="H2" s="1"/>
  <c r="E3"/>
  <c r="I3" s="1"/>
  <c r="E5"/>
  <c r="I5" s="1"/>
  <c r="E7"/>
  <c r="I7" s="1"/>
  <c r="E9"/>
  <c r="I9" s="1"/>
  <c r="E11"/>
  <c r="I11" s="1"/>
  <c r="E13"/>
  <c r="I13" s="1"/>
  <c r="E15"/>
  <c r="I15" s="1"/>
  <c r="E17"/>
  <c r="I17" s="1"/>
  <c r="E19"/>
  <c r="I19" s="1"/>
  <c r="E21"/>
  <c r="I21" s="1"/>
  <c r="E23"/>
  <c r="I23" s="1"/>
  <c r="E25"/>
  <c r="I25" s="1"/>
  <c r="E27"/>
  <c r="I27" s="1"/>
  <c r="E29"/>
  <c r="I29" s="1"/>
  <c r="E31"/>
  <c r="I31" s="1"/>
  <c r="E33"/>
  <c r="I33" s="1"/>
  <c r="E35"/>
  <c r="I35" s="1"/>
  <c r="E37"/>
  <c r="I37" s="1"/>
  <c r="E39"/>
  <c r="I39" s="1"/>
  <c r="E41"/>
  <c r="I41" s="1"/>
  <c r="E43"/>
  <c r="I43" s="1"/>
  <c r="E45"/>
  <c r="I45" s="1"/>
  <c r="E47"/>
  <c r="I47" s="1"/>
  <c r="E49"/>
  <c r="I49" s="1"/>
  <c r="E51"/>
  <c r="I51" s="1"/>
  <c r="E53"/>
  <c r="I53" s="1"/>
  <c r="E55"/>
  <c r="I55" s="1"/>
  <c r="E57"/>
  <c r="I57" s="1"/>
  <c r="E59"/>
  <c r="I59" s="1"/>
  <c r="E61"/>
  <c r="I61" s="1"/>
  <c r="E63"/>
  <c r="I63" s="1"/>
  <c r="E65"/>
  <c r="I65" s="1"/>
  <c r="E67"/>
  <c r="I67" s="1"/>
  <c r="E69"/>
  <c r="I69" s="1"/>
  <c r="E71"/>
  <c r="I71" s="1"/>
  <c r="E73"/>
  <c r="I73" s="1"/>
  <c r="E75"/>
  <c r="I75" s="1"/>
  <c r="E77"/>
  <c r="I77" s="1"/>
  <c r="E79"/>
  <c r="I79" s="1"/>
  <c r="E81"/>
  <c r="I81" s="1"/>
  <c r="E83"/>
  <c r="I83" s="1"/>
  <c r="E85"/>
  <c r="I85" s="1"/>
  <c r="E87"/>
  <c r="I87" s="1"/>
  <c r="E89"/>
  <c r="I89" s="1"/>
  <c r="E91"/>
  <c r="I91" s="1"/>
  <c r="E93"/>
  <c r="I93" s="1"/>
  <c r="E95"/>
  <c r="I95" s="1"/>
  <c r="E106"/>
  <c r="I106" s="1"/>
  <c r="E104"/>
  <c r="I104" s="1"/>
  <c r="E102"/>
  <c r="I102" s="1"/>
  <c r="E100"/>
  <c r="I100" s="1"/>
  <c r="E97"/>
  <c r="I97" s="1"/>
  <c r="C2"/>
  <c r="G2" s="1"/>
  <c r="C3"/>
  <c r="G3" s="1"/>
  <c r="A4"/>
  <c r="B4" s="1"/>
  <c r="C4" l="1"/>
  <c r="G4" s="1"/>
  <c r="A5"/>
  <c r="B5" s="1"/>
  <c r="A6" l="1"/>
  <c r="B6" s="1"/>
  <c r="C5" l="1"/>
  <c r="G5" s="1"/>
  <c r="A7"/>
  <c r="B7" s="1"/>
  <c r="C6" l="1"/>
  <c r="G6" s="1"/>
  <c r="A8"/>
  <c r="B8" s="1"/>
  <c r="C7" l="1"/>
  <c r="G7" s="1"/>
  <c r="A9"/>
  <c r="B9" s="1"/>
  <c r="C8" l="1"/>
  <c r="G8" s="1"/>
  <c r="A10"/>
  <c r="B10" s="1"/>
  <c r="C9"/>
  <c r="G9" s="1"/>
  <c r="A11" l="1"/>
  <c r="B11" s="1"/>
  <c r="C10" l="1"/>
  <c r="G10" s="1"/>
  <c r="A12"/>
  <c r="B12" s="1"/>
  <c r="C11"/>
  <c r="G11" s="1"/>
  <c r="A13" l="1"/>
  <c r="B13" s="1"/>
  <c r="C12" l="1"/>
  <c r="G12" s="1"/>
  <c r="A14"/>
  <c r="B14" s="1"/>
  <c r="C13" l="1"/>
  <c r="G13" s="1"/>
  <c r="A15"/>
  <c r="B15" s="1"/>
  <c r="C14" l="1"/>
  <c r="G14" s="1"/>
  <c r="A16"/>
  <c r="B16" s="1"/>
  <c r="C15"/>
  <c r="G15" s="1"/>
  <c r="A17" l="1"/>
  <c r="B17" s="1"/>
  <c r="C16" l="1"/>
  <c r="G16" s="1"/>
  <c r="A18"/>
  <c r="B18" s="1"/>
  <c r="C17" l="1"/>
  <c r="G17" s="1"/>
  <c r="A19"/>
  <c r="B19" s="1"/>
  <c r="C18"/>
  <c r="G18" s="1"/>
  <c r="A20" l="1"/>
  <c r="B20" s="1"/>
  <c r="C19" l="1"/>
  <c r="G19" s="1"/>
  <c r="A21"/>
  <c r="B21" s="1"/>
  <c r="C20"/>
  <c r="G20" s="1"/>
  <c r="A22" l="1"/>
  <c r="B22" s="1"/>
  <c r="C21" l="1"/>
  <c r="G21" s="1"/>
  <c r="A23"/>
  <c r="B23" s="1"/>
  <c r="A24" l="1"/>
  <c r="B24" s="1"/>
  <c r="C22"/>
  <c r="G22" s="1"/>
  <c r="A25" l="1"/>
  <c r="B25" s="1"/>
  <c r="C24"/>
  <c r="G24" s="1"/>
  <c r="C23"/>
  <c r="G23" s="1"/>
  <c r="A26" l="1"/>
  <c r="B26" s="1"/>
  <c r="C25"/>
  <c r="G25" s="1"/>
  <c r="A27" l="1"/>
  <c r="B27" s="1"/>
  <c r="C26"/>
  <c r="G26" s="1"/>
  <c r="A28" l="1"/>
  <c r="B28" s="1"/>
  <c r="C27"/>
  <c r="G27" s="1"/>
  <c r="A29" l="1"/>
  <c r="B29" s="1"/>
  <c r="C28"/>
  <c r="G28" s="1"/>
  <c r="A30" l="1"/>
  <c r="B30" s="1"/>
  <c r="C29"/>
  <c r="G29" s="1"/>
  <c r="A31" l="1"/>
  <c r="B31" s="1"/>
  <c r="C30"/>
  <c r="G30" s="1"/>
  <c r="A32" l="1"/>
  <c r="B32" s="1"/>
  <c r="C31"/>
  <c r="G31" s="1"/>
  <c r="A33" l="1"/>
  <c r="B33" s="1"/>
  <c r="C32"/>
  <c r="G32" s="1"/>
  <c r="A34" l="1"/>
  <c r="B34" s="1"/>
  <c r="C33"/>
  <c r="G33" s="1"/>
  <c r="A35" l="1"/>
  <c r="B35" s="1"/>
  <c r="C34"/>
  <c r="G34" s="1"/>
  <c r="A36" l="1"/>
  <c r="B36" s="1"/>
  <c r="C35"/>
  <c r="G35" s="1"/>
  <c r="A37" l="1"/>
  <c r="B37" s="1"/>
  <c r="C36"/>
  <c r="G36" s="1"/>
  <c r="A38" l="1"/>
  <c r="B38" s="1"/>
  <c r="C37"/>
  <c r="G37" s="1"/>
  <c r="A39" l="1"/>
  <c r="B39" s="1"/>
  <c r="C38"/>
  <c r="G38" s="1"/>
  <c r="A40" l="1"/>
  <c r="B40" s="1"/>
  <c r="C39"/>
  <c r="G39" s="1"/>
  <c r="A41" l="1"/>
  <c r="B41" s="1"/>
  <c r="C40"/>
  <c r="G40" s="1"/>
  <c r="A42" l="1"/>
  <c r="B42" s="1"/>
  <c r="C41"/>
  <c r="G41" s="1"/>
  <c r="A43" l="1"/>
  <c r="B43" s="1"/>
  <c r="C42"/>
  <c r="G42" s="1"/>
  <c r="A44" l="1"/>
  <c r="B44" s="1"/>
  <c r="C43"/>
  <c r="G43" s="1"/>
  <c r="A45" l="1"/>
  <c r="B45" s="1"/>
  <c r="C44"/>
  <c r="G44" s="1"/>
  <c r="A46" l="1"/>
  <c r="B46" s="1"/>
  <c r="C45"/>
  <c r="G45" s="1"/>
  <c r="A47" l="1"/>
  <c r="B47" s="1"/>
  <c r="C46"/>
  <c r="G46" s="1"/>
  <c r="A48" l="1"/>
  <c r="B48" s="1"/>
  <c r="C47"/>
  <c r="G47" s="1"/>
  <c r="A49" l="1"/>
  <c r="B49" s="1"/>
  <c r="C48"/>
  <c r="G48" s="1"/>
  <c r="A50" l="1"/>
  <c r="B50" s="1"/>
  <c r="C49"/>
  <c r="G49" s="1"/>
  <c r="A51" l="1"/>
  <c r="B51" s="1"/>
  <c r="C50"/>
  <c r="G50" s="1"/>
  <c r="A52" l="1"/>
  <c r="B52" s="1"/>
  <c r="C51"/>
  <c r="G51" s="1"/>
  <c r="A53" l="1"/>
  <c r="B53" s="1"/>
  <c r="C52"/>
  <c r="G52" s="1"/>
  <c r="A54" l="1"/>
  <c r="B54" s="1"/>
  <c r="C53"/>
  <c r="G53" s="1"/>
  <c r="A55" l="1"/>
  <c r="B55" s="1"/>
  <c r="C54"/>
  <c r="G54" s="1"/>
  <c r="A56" l="1"/>
  <c r="B56" s="1"/>
  <c r="C55"/>
  <c r="G55" s="1"/>
  <c r="A57" l="1"/>
  <c r="B57" s="1"/>
  <c r="C56"/>
  <c r="G56" s="1"/>
  <c r="A58" l="1"/>
  <c r="B58" s="1"/>
  <c r="C57"/>
  <c r="G57" s="1"/>
  <c r="A59" l="1"/>
  <c r="B59" s="1"/>
  <c r="A60" l="1"/>
  <c r="B60" s="1"/>
  <c r="C59"/>
  <c r="G59" s="1"/>
  <c r="C58"/>
  <c r="G58" s="1"/>
  <c r="A61" l="1"/>
  <c r="B61" s="1"/>
  <c r="C60"/>
  <c r="G60" s="1"/>
  <c r="A62" l="1"/>
  <c r="B62" s="1"/>
  <c r="C61"/>
  <c r="G61" s="1"/>
  <c r="A63" l="1"/>
  <c r="B63" s="1"/>
  <c r="C62"/>
  <c r="G62" s="1"/>
  <c r="A64" l="1"/>
  <c r="B64" s="1"/>
  <c r="C63"/>
  <c r="G63" s="1"/>
  <c r="A65" l="1"/>
  <c r="B65" s="1"/>
  <c r="C64"/>
  <c r="G64" s="1"/>
  <c r="A66" l="1"/>
  <c r="B66" s="1"/>
  <c r="C65"/>
  <c r="G65" s="1"/>
  <c r="A67" l="1"/>
  <c r="B67" s="1"/>
  <c r="C66"/>
  <c r="G66" s="1"/>
  <c r="A68" l="1"/>
  <c r="B68" s="1"/>
  <c r="C67"/>
  <c r="G67" s="1"/>
  <c r="A69" l="1"/>
  <c r="B69" s="1"/>
  <c r="C68"/>
  <c r="G68" s="1"/>
  <c r="A70" l="1"/>
  <c r="B70" s="1"/>
  <c r="C69"/>
  <c r="G69" s="1"/>
  <c r="A71" l="1"/>
  <c r="B71" s="1"/>
  <c r="C70"/>
  <c r="G70" s="1"/>
  <c r="A72" l="1"/>
  <c r="B72" s="1"/>
  <c r="C71"/>
  <c r="G71" s="1"/>
  <c r="A73" l="1"/>
  <c r="B73" s="1"/>
  <c r="C72"/>
  <c r="G72" s="1"/>
  <c r="A74" l="1"/>
  <c r="B74" s="1"/>
  <c r="C73"/>
  <c r="G73" s="1"/>
  <c r="A75" l="1"/>
  <c r="B75" s="1"/>
  <c r="C74"/>
  <c r="G74" s="1"/>
  <c r="A76" l="1"/>
  <c r="B76" s="1"/>
  <c r="C75"/>
  <c r="G75" s="1"/>
  <c r="A77" l="1"/>
  <c r="B77" s="1"/>
  <c r="C76"/>
  <c r="G76" s="1"/>
  <c r="A78" l="1"/>
  <c r="B78" s="1"/>
  <c r="C77"/>
  <c r="G77" s="1"/>
  <c r="A79" l="1"/>
  <c r="B79" s="1"/>
  <c r="C78"/>
  <c r="G78" s="1"/>
  <c r="A80" l="1"/>
  <c r="B80" s="1"/>
  <c r="C79"/>
  <c r="G79" s="1"/>
  <c r="A81" l="1"/>
  <c r="B81" s="1"/>
  <c r="C80"/>
  <c r="G80" s="1"/>
  <c r="A82" l="1"/>
  <c r="B82" s="1"/>
  <c r="C81"/>
  <c r="G81" s="1"/>
  <c r="A83" l="1"/>
  <c r="B83" s="1"/>
  <c r="C82"/>
  <c r="G82" s="1"/>
  <c r="A84" l="1"/>
  <c r="B84" s="1"/>
  <c r="C83"/>
  <c r="G83" s="1"/>
  <c r="A85" l="1"/>
  <c r="B85" s="1"/>
  <c r="C84"/>
  <c r="G84" s="1"/>
  <c r="A86" l="1"/>
  <c r="B86" s="1"/>
  <c r="C85"/>
  <c r="G85" s="1"/>
  <c r="A87" l="1"/>
  <c r="B87" s="1"/>
  <c r="C86"/>
  <c r="G86" s="1"/>
  <c r="A88" l="1"/>
  <c r="B88" s="1"/>
  <c r="C87"/>
  <c r="G87" s="1"/>
  <c r="A89" l="1"/>
  <c r="B89" s="1"/>
  <c r="C88"/>
  <c r="G88" s="1"/>
  <c r="A90" l="1"/>
  <c r="B90" s="1"/>
  <c r="C89"/>
  <c r="G89" s="1"/>
  <c r="A91" l="1"/>
  <c r="B91" s="1"/>
  <c r="C90"/>
  <c r="G90" s="1"/>
  <c r="A92" l="1"/>
  <c r="B92" s="1"/>
  <c r="C91"/>
  <c r="G91" s="1"/>
  <c r="A93" l="1"/>
  <c r="B93" s="1"/>
  <c r="C92"/>
  <c r="G92" s="1"/>
  <c r="A94" l="1"/>
  <c r="B94" s="1"/>
  <c r="C93"/>
  <c r="G93" s="1"/>
  <c r="A95" l="1"/>
  <c r="B95" s="1"/>
  <c r="C94" l="1"/>
  <c r="G94" s="1"/>
  <c r="A96"/>
  <c r="B96" s="1"/>
  <c r="C95"/>
  <c r="G95" s="1"/>
  <c r="A97" l="1"/>
  <c r="B97" s="1"/>
  <c r="C96"/>
  <c r="G96" s="1"/>
  <c r="A98" l="1"/>
  <c r="B98" s="1"/>
  <c r="C97"/>
  <c r="G97" s="1"/>
  <c r="A99" l="1"/>
  <c r="B99" s="1"/>
  <c r="C98"/>
  <c r="G98" s="1"/>
  <c r="A100" l="1"/>
  <c r="B100" s="1"/>
  <c r="C99"/>
  <c r="G99" s="1"/>
  <c r="A101" l="1"/>
  <c r="B101" s="1"/>
  <c r="C100"/>
  <c r="G100" s="1"/>
  <c r="A102" l="1"/>
  <c r="B102" s="1"/>
  <c r="C101"/>
  <c r="G101" s="1"/>
  <c r="A103" l="1"/>
  <c r="B103" s="1"/>
  <c r="C102"/>
  <c r="G102" s="1"/>
  <c r="A104" l="1"/>
  <c r="B104" s="1"/>
  <c r="C103"/>
  <c r="G103" s="1"/>
  <c r="A105" l="1"/>
  <c r="B105" s="1"/>
  <c r="C104"/>
  <c r="G104" s="1"/>
  <c r="A106" l="1"/>
  <c r="B106" s="1"/>
  <c r="C105"/>
  <c r="G105" s="1"/>
  <c r="C106" l="1"/>
  <c r="G106" s="1"/>
</calcChain>
</file>

<file path=xl/sharedStrings.xml><?xml version="1.0" encoding="utf-8"?>
<sst xmlns="http://schemas.openxmlformats.org/spreadsheetml/2006/main" count="46439" uniqueCount="34">
  <si>
    <t>Tortilla</t>
  </si>
  <si>
    <t>Item</t>
  </si>
  <si>
    <t>Calories</t>
  </si>
  <si>
    <t>Rice</t>
  </si>
  <si>
    <t>Black Beans</t>
  </si>
  <si>
    <t>Fajita Vegetables</t>
  </si>
  <si>
    <t>Barbacoa</t>
  </si>
  <si>
    <t>Chicken</t>
  </si>
  <si>
    <t>Carnitas</t>
  </si>
  <si>
    <t>Steak</t>
  </si>
  <si>
    <t>Tomato</t>
  </si>
  <si>
    <t>Corn</t>
  </si>
  <si>
    <t>Red Tomatillo</t>
  </si>
  <si>
    <t>Green Tomatillo</t>
  </si>
  <si>
    <t>Cheese</t>
  </si>
  <si>
    <t>Sour Cream</t>
  </si>
  <si>
    <t>Guacamole</t>
  </si>
  <si>
    <t>Lettuce</t>
  </si>
  <si>
    <t>Pinto Beans</t>
  </si>
  <si>
    <t>Beans</t>
  </si>
  <si>
    <t>Vegetables</t>
  </si>
  <si>
    <t>Meat</t>
  </si>
  <si>
    <t>Salsa</t>
  </si>
  <si>
    <t>None</t>
  </si>
  <si>
    <t>Min</t>
  </si>
  <si>
    <t>Max</t>
  </si>
  <si>
    <t>Small: 2 Fillings, 1-3 Toppings</t>
  </si>
  <si>
    <t>All Possible Combinations</t>
  </si>
  <si>
    <t>Source:</t>
  </si>
  <si>
    <t>http://www.chipotle.com/ChipotleNutrition.pdf</t>
  </si>
  <si>
    <t xml:space="preserve">Fillings     </t>
  </si>
  <si>
    <t xml:space="preserve">Toppings     </t>
  </si>
  <si>
    <t xml:space="preserve">Calories     </t>
  </si>
  <si>
    <t>Normal: 3 Fillings, 3+ Toppings</t>
  </si>
</sst>
</file>

<file path=xl/styles.xml><?xml version="1.0" encoding="utf-8"?>
<styleSheet xmlns="http://schemas.openxmlformats.org/spreadsheetml/2006/main">
  <fonts count="3">
    <font>
      <sz val="11"/>
      <color theme="1"/>
      <name val="Gill Sans MT"/>
      <family val="2"/>
      <scheme val="minor"/>
    </font>
    <font>
      <b/>
      <sz val="11"/>
      <color theme="1"/>
      <name val="Gill Sans MT"/>
      <family val="2"/>
      <scheme val="minor"/>
    </font>
    <font>
      <u/>
      <sz val="11"/>
      <color theme="10"/>
      <name val="Gill Sans 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Border="1"/>
    <xf numFmtId="0" fontId="0" fillId="0" borderId="0" xfId="0" applyNumberFormat="1" applyAlignment="1">
      <alignment horizontal="right"/>
    </xf>
    <xf numFmtId="0" fontId="0" fillId="0" borderId="0" xfId="0" applyNumberFormat="1" applyBorder="1" applyAlignment="1">
      <alignment horizontal="right"/>
    </xf>
    <xf numFmtId="0" fontId="2" fillId="0" borderId="0" xfId="1" applyAlignment="1" applyProtection="1"/>
    <xf numFmtId="0" fontId="1" fillId="0" borderId="0" xfId="0" applyFont="1"/>
  </cellXfs>
  <cellStyles count="2">
    <cellStyle name="Hyperlink" xfId="1" builtinId="8"/>
    <cellStyle name="Normal" xfId="0" builtinId="0"/>
  </cellStyles>
  <dxfs count="5">
    <dxf>
      <numFmt numFmtId="0" formatCode="General"/>
      <alignment horizontal="right" vertical="bottom" textRotation="0" wrapText="0" indent="0" relativeIndent="0" justifyLastLine="0" shrinkToFit="0" mergeCell="0" readingOrder="0"/>
    </dxf>
    <dxf>
      <numFmt numFmtId="0" formatCode="General"/>
      <alignment horizontal="right" vertical="bottom" textRotation="0" wrapText="0" indent="0" relativeIndent="0" justifyLastLine="0" shrinkToFit="0" mergeCell="0" readingOrder="0"/>
    </dxf>
    <dxf>
      <numFmt numFmtId="0" formatCode="General"/>
      <alignment horizontal="right" vertical="bottom" textRotation="0" wrapText="0" indent="0" relativeIndent="0" justifyLastLine="0" shrinkToFit="0" mergeCell="0" readingOrder="0"/>
    </dxf>
    <dxf>
      <alignment horizontal="right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alignment horizontal="right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l">
              <a:defRPr sz="1600" b="0"/>
            </a:pPr>
            <a:r>
              <a:rPr lang="en-US" sz="1600" b="0"/>
              <a:t>Chipotle Burrito Analysis: Caloric Frequency Distributions</a:t>
            </a:r>
          </a:p>
        </c:rich>
      </c:tx>
      <c:layout>
        <c:manualLayout>
          <c:xMode val="edge"/>
          <c:yMode val="edge"/>
          <c:x val="0.21674009919191714"/>
          <c:y val="3.2349728585458773E-2"/>
        </c:manualLayout>
      </c:layout>
      <c:overlay val="1"/>
    </c:title>
    <c:plotArea>
      <c:layout>
        <c:manualLayout>
          <c:layoutTarget val="inner"/>
          <c:xMode val="edge"/>
          <c:yMode val="edge"/>
          <c:x val="4.4123814544846318E-2"/>
          <c:y val="7.4808747353873425E-2"/>
          <c:w val="0.93623231636779769"/>
          <c:h val="0.81947498237242278"/>
        </c:manualLayout>
      </c:layout>
      <c:lineChart>
        <c:grouping val="standard"/>
        <c:ser>
          <c:idx val="0"/>
          <c:order val="0"/>
          <c:tx>
            <c:strRef>
              <c:f>Frequencies!$G$1</c:f>
              <c:strCache>
                <c:ptCount val="1"/>
                <c:pt idx="0">
                  <c:v>All Possible Combinations</c:v>
                </c:pt>
              </c:strCache>
            </c:strRef>
          </c:tx>
          <c:spPr>
            <a:ln w="4445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Frequencies!$A$2:$A$106</c:f>
              <c:numCache>
                <c:formatCode>General</c:formatCode>
                <c:ptCount val="105"/>
                <c:pt idx="0">
                  <c:v>350</c:v>
                </c:pt>
                <c:pt idx="1">
                  <c:v>360</c:v>
                </c:pt>
                <c:pt idx="2">
                  <c:v>370</c:v>
                </c:pt>
                <c:pt idx="3">
                  <c:v>380</c:v>
                </c:pt>
                <c:pt idx="4">
                  <c:v>390</c:v>
                </c:pt>
                <c:pt idx="5">
                  <c:v>400</c:v>
                </c:pt>
                <c:pt idx="6">
                  <c:v>410</c:v>
                </c:pt>
                <c:pt idx="7">
                  <c:v>420</c:v>
                </c:pt>
                <c:pt idx="8">
                  <c:v>430</c:v>
                </c:pt>
                <c:pt idx="9">
                  <c:v>440</c:v>
                </c:pt>
                <c:pt idx="10">
                  <c:v>450</c:v>
                </c:pt>
                <c:pt idx="11">
                  <c:v>460</c:v>
                </c:pt>
                <c:pt idx="12">
                  <c:v>470</c:v>
                </c:pt>
                <c:pt idx="13">
                  <c:v>480</c:v>
                </c:pt>
                <c:pt idx="14">
                  <c:v>490</c:v>
                </c:pt>
                <c:pt idx="15">
                  <c:v>500</c:v>
                </c:pt>
                <c:pt idx="16">
                  <c:v>510</c:v>
                </c:pt>
                <c:pt idx="17">
                  <c:v>520</c:v>
                </c:pt>
                <c:pt idx="18">
                  <c:v>530</c:v>
                </c:pt>
                <c:pt idx="19">
                  <c:v>540</c:v>
                </c:pt>
                <c:pt idx="20">
                  <c:v>550</c:v>
                </c:pt>
                <c:pt idx="21">
                  <c:v>560</c:v>
                </c:pt>
                <c:pt idx="22">
                  <c:v>570</c:v>
                </c:pt>
                <c:pt idx="23">
                  <c:v>580</c:v>
                </c:pt>
                <c:pt idx="24">
                  <c:v>590</c:v>
                </c:pt>
                <c:pt idx="25">
                  <c:v>600</c:v>
                </c:pt>
                <c:pt idx="26">
                  <c:v>610</c:v>
                </c:pt>
                <c:pt idx="27">
                  <c:v>620</c:v>
                </c:pt>
                <c:pt idx="28">
                  <c:v>630</c:v>
                </c:pt>
                <c:pt idx="29">
                  <c:v>640</c:v>
                </c:pt>
                <c:pt idx="30">
                  <c:v>650</c:v>
                </c:pt>
                <c:pt idx="31">
                  <c:v>660</c:v>
                </c:pt>
                <c:pt idx="32">
                  <c:v>670</c:v>
                </c:pt>
                <c:pt idx="33">
                  <c:v>680</c:v>
                </c:pt>
                <c:pt idx="34">
                  <c:v>690</c:v>
                </c:pt>
                <c:pt idx="35">
                  <c:v>700</c:v>
                </c:pt>
                <c:pt idx="36">
                  <c:v>710</c:v>
                </c:pt>
                <c:pt idx="37">
                  <c:v>720</c:v>
                </c:pt>
                <c:pt idx="38">
                  <c:v>730</c:v>
                </c:pt>
                <c:pt idx="39">
                  <c:v>740</c:v>
                </c:pt>
                <c:pt idx="40">
                  <c:v>750</c:v>
                </c:pt>
                <c:pt idx="41">
                  <c:v>760</c:v>
                </c:pt>
                <c:pt idx="42">
                  <c:v>770</c:v>
                </c:pt>
                <c:pt idx="43">
                  <c:v>780</c:v>
                </c:pt>
                <c:pt idx="44">
                  <c:v>790</c:v>
                </c:pt>
                <c:pt idx="45">
                  <c:v>800</c:v>
                </c:pt>
                <c:pt idx="46">
                  <c:v>810</c:v>
                </c:pt>
                <c:pt idx="47">
                  <c:v>820</c:v>
                </c:pt>
                <c:pt idx="48">
                  <c:v>830</c:v>
                </c:pt>
                <c:pt idx="49">
                  <c:v>840</c:v>
                </c:pt>
                <c:pt idx="50">
                  <c:v>850</c:v>
                </c:pt>
                <c:pt idx="51">
                  <c:v>860</c:v>
                </c:pt>
                <c:pt idx="52">
                  <c:v>870</c:v>
                </c:pt>
                <c:pt idx="53">
                  <c:v>880</c:v>
                </c:pt>
                <c:pt idx="54">
                  <c:v>890</c:v>
                </c:pt>
                <c:pt idx="55">
                  <c:v>900</c:v>
                </c:pt>
                <c:pt idx="56">
                  <c:v>910</c:v>
                </c:pt>
                <c:pt idx="57">
                  <c:v>920</c:v>
                </c:pt>
                <c:pt idx="58">
                  <c:v>930</c:v>
                </c:pt>
                <c:pt idx="59">
                  <c:v>940</c:v>
                </c:pt>
                <c:pt idx="60">
                  <c:v>950</c:v>
                </c:pt>
                <c:pt idx="61">
                  <c:v>960</c:v>
                </c:pt>
                <c:pt idx="62">
                  <c:v>970</c:v>
                </c:pt>
                <c:pt idx="63">
                  <c:v>980</c:v>
                </c:pt>
                <c:pt idx="64">
                  <c:v>990</c:v>
                </c:pt>
                <c:pt idx="65">
                  <c:v>1000</c:v>
                </c:pt>
                <c:pt idx="66">
                  <c:v>1010</c:v>
                </c:pt>
                <c:pt idx="67">
                  <c:v>1020</c:v>
                </c:pt>
                <c:pt idx="68">
                  <c:v>1030</c:v>
                </c:pt>
                <c:pt idx="69">
                  <c:v>1040</c:v>
                </c:pt>
                <c:pt idx="70">
                  <c:v>1050</c:v>
                </c:pt>
                <c:pt idx="71">
                  <c:v>1060</c:v>
                </c:pt>
                <c:pt idx="72">
                  <c:v>1070</c:v>
                </c:pt>
                <c:pt idx="73">
                  <c:v>1080</c:v>
                </c:pt>
                <c:pt idx="74">
                  <c:v>1090</c:v>
                </c:pt>
                <c:pt idx="75">
                  <c:v>1100</c:v>
                </c:pt>
                <c:pt idx="76">
                  <c:v>1110</c:v>
                </c:pt>
                <c:pt idx="77">
                  <c:v>1120</c:v>
                </c:pt>
                <c:pt idx="78">
                  <c:v>1130</c:v>
                </c:pt>
                <c:pt idx="79">
                  <c:v>1140</c:v>
                </c:pt>
                <c:pt idx="80">
                  <c:v>1150</c:v>
                </c:pt>
                <c:pt idx="81">
                  <c:v>1160</c:v>
                </c:pt>
                <c:pt idx="82">
                  <c:v>1170</c:v>
                </c:pt>
                <c:pt idx="83">
                  <c:v>1180</c:v>
                </c:pt>
                <c:pt idx="84">
                  <c:v>1190</c:v>
                </c:pt>
                <c:pt idx="85">
                  <c:v>1200</c:v>
                </c:pt>
                <c:pt idx="86">
                  <c:v>1210</c:v>
                </c:pt>
                <c:pt idx="87">
                  <c:v>1220</c:v>
                </c:pt>
                <c:pt idx="88">
                  <c:v>1230</c:v>
                </c:pt>
                <c:pt idx="89">
                  <c:v>1240</c:v>
                </c:pt>
                <c:pt idx="90">
                  <c:v>1250</c:v>
                </c:pt>
                <c:pt idx="91">
                  <c:v>1260</c:v>
                </c:pt>
                <c:pt idx="92">
                  <c:v>1270</c:v>
                </c:pt>
                <c:pt idx="93">
                  <c:v>1280</c:v>
                </c:pt>
                <c:pt idx="94">
                  <c:v>1290</c:v>
                </c:pt>
                <c:pt idx="95">
                  <c:v>1300</c:v>
                </c:pt>
                <c:pt idx="96">
                  <c:v>1310</c:v>
                </c:pt>
                <c:pt idx="97">
                  <c:v>1320</c:v>
                </c:pt>
                <c:pt idx="98">
                  <c:v>1330</c:v>
                </c:pt>
                <c:pt idx="99">
                  <c:v>1340</c:v>
                </c:pt>
                <c:pt idx="100">
                  <c:v>1350</c:v>
                </c:pt>
                <c:pt idx="101">
                  <c:v>1360</c:v>
                </c:pt>
                <c:pt idx="102">
                  <c:v>1370</c:v>
                </c:pt>
                <c:pt idx="103">
                  <c:v>1380</c:v>
                </c:pt>
                <c:pt idx="104">
                  <c:v>1390</c:v>
                </c:pt>
              </c:numCache>
            </c:numRef>
          </c:cat>
          <c:val>
            <c:numRef>
              <c:f>Frequencies!$G$2:$G$106</c:f>
              <c:numCache>
                <c:formatCode>General</c:formatCode>
                <c:ptCount val="10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3</c:v>
                </c:pt>
                <c:pt idx="8">
                  <c:v>2</c:v>
                </c:pt>
                <c:pt idx="9">
                  <c:v>7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13</c:v>
                </c:pt>
                <c:pt idx="17">
                  <c:v>13</c:v>
                </c:pt>
                <c:pt idx="18">
                  <c:v>9</c:v>
                </c:pt>
                <c:pt idx="19">
                  <c:v>10</c:v>
                </c:pt>
                <c:pt idx="20">
                  <c:v>18</c:v>
                </c:pt>
                <c:pt idx="21">
                  <c:v>21</c:v>
                </c:pt>
                <c:pt idx="22">
                  <c:v>18</c:v>
                </c:pt>
                <c:pt idx="23">
                  <c:v>27</c:v>
                </c:pt>
                <c:pt idx="24">
                  <c:v>32</c:v>
                </c:pt>
                <c:pt idx="25">
                  <c:v>31</c:v>
                </c:pt>
                <c:pt idx="26">
                  <c:v>34</c:v>
                </c:pt>
                <c:pt idx="27">
                  <c:v>42</c:v>
                </c:pt>
                <c:pt idx="28">
                  <c:v>49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49</c:v>
                </c:pt>
                <c:pt idx="33">
                  <c:v>49</c:v>
                </c:pt>
                <c:pt idx="34">
                  <c:v>56</c:v>
                </c:pt>
                <c:pt idx="35">
                  <c:v>64</c:v>
                </c:pt>
                <c:pt idx="36">
                  <c:v>72</c:v>
                </c:pt>
                <c:pt idx="37">
                  <c:v>74</c:v>
                </c:pt>
                <c:pt idx="38">
                  <c:v>77</c:v>
                </c:pt>
                <c:pt idx="39">
                  <c:v>79</c:v>
                </c:pt>
                <c:pt idx="40">
                  <c:v>89</c:v>
                </c:pt>
                <c:pt idx="41">
                  <c:v>88</c:v>
                </c:pt>
                <c:pt idx="42">
                  <c:v>96</c:v>
                </c:pt>
                <c:pt idx="43">
                  <c:v>93</c:v>
                </c:pt>
                <c:pt idx="44">
                  <c:v>98</c:v>
                </c:pt>
                <c:pt idx="45">
                  <c:v>94</c:v>
                </c:pt>
                <c:pt idx="46">
                  <c:v>96</c:v>
                </c:pt>
                <c:pt idx="47">
                  <c:v>99</c:v>
                </c:pt>
                <c:pt idx="48">
                  <c:v>98</c:v>
                </c:pt>
                <c:pt idx="49">
                  <c:v>105</c:v>
                </c:pt>
                <c:pt idx="50">
                  <c:v>105</c:v>
                </c:pt>
                <c:pt idx="51">
                  <c:v>107</c:v>
                </c:pt>
                <c:pt idx="52">
                  <c:v>105</c:v>
                </c:pt>
                <c:pt idx="53">
                  <c:v>107</c:v>
                </c:pt>
                <c:pt idx="54">
                  <c:v>108</c:v>
                </c:pt>
                <c:pt idx="55">
                  <c:v>103</c:v>
                </c:pt>
                <c:pt idx="56">
                  <c:v>110</c:v>
                </c:pt>
                <c:pt idx="57">
                  <c:v>105</c:v>
                </c:pt>
                <c:pt idx="58">
                  <c:v>103</c:v>
                </c:pt>
                <c:pt idx="59">
                  <c:v>98</c:v>
                </c:pt>
                <c:pt idx="60">
                  <c:v>96</c:v>
                </c:pt>
                <c:pt idx="61">
                  <c:v>100</c:v>
                </c:pt>
                <c:pt idx="62">
                  <c:v>96</c:v>
                </c:pt>
                <c:pt idx="63">
                  <c:v>101</c:v>
                </c:pt>
                <c:pt idx="64">
                  <c:v>88</c:v>
                </c:pt>
                <c:pt idx="65">
                  <c:v>87</c:v>
                </c:pt>
                <c:pt idx="66">
                  <c:v>76</c:v>
                </c:pt>
                <c:pt idx="67">
                  <c:v>76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61</c:v>
                </c:pt>
                <c:pt idx="72">
                  <c:v>57</c:v>
                </c:pt>
                <c:pt idx="73">
                  <c:v>54</c:v>
                </c:pt>
                <c:pt idx="74">
                  <c:v>55</c:v>
                </c:pt>
                <c:pt idx="75">
                  <c:v>55</c:v>
                </c:pt>
                <c:pt idx="76">
                  <c:v>51</c:v>
                </c:pt>
                <c:pt idx="77">
                  <c:v>50</c:v>
                </c:pt>
                <c:pt idx="78">
                  <c:v>41</c:v>
                </c:pt>
                <c:pt idx="79">
                  <c:v>34</c:v>
                </c:pt>
                <c:pt idx="80">
                  <c:v>24</c:v>
                </c:pt>
                <c:pt idx="81">
                  <c:v>22</c:v>
                </c:pt>
                <c:pt idx="82">
                  <c:v>22</c:v>
                </c:pt>
                <c:pt idx="83">
                  <c:v>22</c:v>
                </c:pt>
                <c:pt idx="84">
                  <c:v>17</c:v>
                </c:pt>
                <c:pt idx="85">
                  <c:v>13</c:v>
                </c:pt>
                <c:pt idx="86">
                  <c:v>18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8</c:v>
                </c:pt>
                <c:pt idx="92">
                  <c:v>2</c:v>
                </c:pt>
                <c:pt idx="93">
                  <c:v>#N/A</c:v>
                </c:pt>
                <c:pt idx="94">
                  <c:v>3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1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</c:numCache>
            </c:numRef>
          </c:val>
        </c:ser>
        <c:ser>
          <c:idx val="1"/>
          <c:order val="1"/>
          <c:tx>
            <c:strRef>
              <c:f>Frequencies!$H$1</c:f>
              <c:strCache>
                <c:ptCount val="1"/>
                <c:pt idx="0">
                  <c:v>Small: 2 Fillings, 1-3 Toppings</c:v>
                </c:pt>
              </c:strCache>
            </c:strRef>
          </c:tx>
          <c:spPr>
            <a:ln w="44450"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Frequencies!$H$2:$H$106</c:f>
              <c:numCache>
                <c:formatCode>General</c:formatCode>
                <c:ptCount val="10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1</c:v>
                </c:pt>
                <c:pt idx="24">
                  <c:v>3</c:v>
                </c:pt>
                <c:pt idx="25">
                  <c:v>9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17</c:v>
                </c:pt>
                <c:pt idx="30">
                  <c:v>17</c:v>
                </c:pt>
                <c:pt idx="31">
                  <c:v>15</c:v>
                </c:pt>
                <c:pt idx="32">
                  <c:v>16</c:v>
                </c:pt>
                <c:pt idx="33">
                  <c:v>21</c:v>
                </c:pt>
                <c:pt idx="34">
                  <c:v>19</c:v>
                </c:pt>
                <c:pt idx="35">
                  <c:v>23</c:v>
                </c:pt>
                <c:pt idx="36">
                  <c:v>35</c:v>
                </c:pt>
                <c:pt idx="37">
                  <c:v>46</c:v>
                </c:pt>
                <c:pt idx="38">
                  <c:v>44</c:v>
                </c:pt>
                <c:pt idx="39">
                  <c:v>44</c:v>
                </c:pt>
                <c:pt idx="40">
                  <c:v>55</c:v>
                </c:pt>
                <c:pt idx="41">
                  <c:v>54</c:v>
                </c:pt>
                <c:pt idx="42">
                  <c:v>49</c:v>
                </c:pt>
                <c:pt idx="43">
                  <c:v>50</c:v>
                </c:pt>
                <c:pt idx="44">
                  <c:v>53</c:v>
                </c:pt>
                <c:pt idx="45">
                  <c:v>49</c:v>
                </c:pt>
                <c:pt idx="46">
                  <c:v>43</c:v>
                </c:pt>
                <c:pt idx="47">
                  <c:v>48</c:v>
                </c:pt>
                <c:pt idx="48">
                  <c:v>52</c:v>
                </c:pt>
                <c:pt idx="49">
                  <c:v>51</c:v>
                </c:pt>
                <c:pt idx="50">
                  <c:v>49</c:v>
                </c:pt>
                <c:pt idx="51">
                  <c:v>50</c:v>
                </c:pt>
                <c:pt idx="52">
                  <c:v>47</c:v>
                </c:pt>
                <c:pt idx="53">
                  <c:v>38</c:v>
                </c:pt>
                <c:pt idx="54">
                  <c:v>37</c:v>
                </c:pt>
                <c:pt idx="55">
                  <c:v>33</c:v>
                </c:pt>
                <c:pt idx="56">
                  <c:v>29</c:v>
                </c:pt>
                <c:pt idx="57">
                  <c:v>21</c:v>
                </c:pt>
                <c:pt idx="58">
                  <c:v>16</c:v>
                </c:pt>
                <c:pt idx="59">
                  <c:v>18</c:v>
                </c:pt>
                <c:pt idx="60">
                  <c:v>15</c:v>
                </c:pt>
                <c:pt idx="61">
                  <c:v>11</c:v>
                </c:pt>
                <c:pt idx="62">
                  <c:v>9</c:v>
                </c:pt>
                <c:pt idx="63">
                  <c:v>10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</c:numCache>
            </c:numRef>
          </c:val>
        </c:ser>
        <c:ser>
          <c:idx val="2"/>
          <c:order val="2"/>
          <c:tx>
            <c:strRef>
              <c:f>Frequencies!$I$1</c:f>
              <c:strCache>
                <c:ptCount val="1"/>
                <c:pt idx="0">
                  <c:v>Normal: 3 Fillings, 3+ Toppings</c:v>
                </c:pt>
              </c:strCache>
            </c:strRef>
          </c:tx>
          <c:spPr>
            <a:ln w="44450"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Frequencies!$I$2:$I$106</c:f>
              <c:numCache>
                <c:formatCode>General</c:formatCode>
                <c:ptCount val="10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5</c:v>
                </c:pt>
                <c:pt idx="53">
                  <c:v>9</c:v>
                </c:pt>
                <c:pt idx="54">
                  <c:v>8</c:v>
                </c:pt>
                <c:pt idx="55">
                  <c:v>7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13</c:v>
                </c:pt>
                <c:pt idx="60">
                  <c:v>19</c:v>
                </c:pt>
                <c:pt idx="61">
                  <c:v>21</c:v>
                </c:pt>
                <c:pt idx="62">
                  <c:v>23</c:v>
                </c:pt>
                <c:pt idx="63">
                  <c:v>34</c:v>
                </c:pt>
                <c:pt idx="64">
                  <c:v>35</c:v>
                </c:pt>
                <c:pt idx="65">
                  <c:v>40</c:v>
                </c:pt>
                <c:pt idx="66">
                  <c:v>30</c:v>
                </c:pt>
                <c:pt idx="67">
                  <c:v>36</c:v>
                </c:pt>
                <c:pt idx="68">
                  <c:v>35</c:v>
                </c:pt>
                <c:pt idx="69">
                  <c:v>34</c:v>
                </c:pt>
                <c:pt idx="70">
                  <c:v>34</c:v>
                </c:pt>
                <c:pt idx="71">
                  <c:v>36</c:v>
                </c:pt>
                <c:pt idx="72">
                  <c:v>37</c:v>
                </c:pt>
                <c:pt idx="73">
                  <c:v>29</c:v>
                </c:pt>
                <c:pt idx="74">
                  <c:v>32</c:v>
                </c:pt>
                <c:pt idx="75">
                  <c:v>40</c:v>
                </c:pt>
                <c:pt idx="76">
                  <c:v>41</c:v>
                </c:pt>
                <c:pt idx="77">
                  <c:v>40</c:v>
                </c:pt>
                <c:pt idx="78">
                  <c:v>34</c:v>
                </c:pt>
                <c:pt idx="79">
                  <c:v>33</c:v>
                </c:pt>
                <c:pt idx="80">
                  <c:v>21</c:v>
                </c:pt>
                <c:pt idx="81">
                  <c:v>16</c:v>
                </c:pt>
                <c:pt idx="82">
                  <c:v>18</c:v>
                </c:pt>
                <c:pt idx="83">
                  <c:v>19</c:v>
                </c:pt>
                <c:pt idx="84">
                  <c:v>15</c:v>
                </c:pt>
                <c:pt idx="85">
                  <c:v>11</c:v>
                </c:pt>
                <c:pt idx="86">
                  <c:v>18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8</c:v>
                </c:pt>
                <c:pt idx="92">
                  <c:v>2</c:v>
                </c:pt>
                <c:pt idx="93">
                  <c:v>#N/A</c:v>
                </c:pt>
                <c:pt idx="94">
                  <c:v>3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1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</c:numCache>
            </c:numRef>
          </c:val>
        </c:ser>
        <c:marker val="1"/>
        <c:axId val="211583360"/>
        <c:axId val="211585280"/>
      </c:lineChart>
      <c:catAx>
        <c:axId val="211583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US" sz="1400" b="0"/>
                  <a:t>Calories per Burrito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11585280"/>
        <c:crosses val="autoZero"/>
        <c:auto val="1"/>
        <c:lblAlgn val="ctr"/>
        <c:lblOffset val="100"/>
        <c:tickLblSkip val="10"/>
        <c:tickMarkSkip val="10"/>
      </c:catAx>
      <c:valAx>
        <c:axId val="21158528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1400" b="0"/>
                </a:pPr>
                <a:r>
                  <a:rPr lang="en-US" sz="1400" b="0"/>
                  <a:t>Ways to Order</a:t>
                </a:r>
              </a:p>
            </c:rich>
          </c:tx>
          <c:layout>
            <c:manualLayout>
              <c:xMode val="edge"/>
              <c:yMode val="edge"/>
              <c:x val="0"/>
              <c:y val="1.4873551883981647E-2"/>
            </c:manualLayout>
          </c:layout>
        </c:title>
        <c:numFmt formatCode="General" sourceLinked="1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1158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30756524512659"/>
          <c:y val="0.18819183962176292"/>
          <c:w val="0.31176029000989436"/>
          <c:h val="0.1484795229561284"/>
        </c:manualLayout>
      </c:layout>
      <c:overlay val="1"/>
      <c:txPr>
        <a:bodyPr/>
        <a:lstStyle/>
        <a:p>
          <a:pPr>
            <a:defRPr sz="1400"/>
          </a:pPr>
          <a:endParaRPr lang="en-US"/>
        </a:p>
      </c:txPr>
    </c:legend>
    <c:plotVisOnly val="1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5"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60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1" displayName="Table1" ref="A1:M4641" totalsRowShown="0" headerRowDxfId="4" dataDxfId="3">
  <autoFilter ref="A1:M4641"/>
  <sortState ref="A2:M4641">
    <sortCondition ref="M1:M4641"/>
  </sortState>
  <tableColumns count="13">
    <tableColumn id="1" name="Tortilla"/>
    <tableColumn id="2" name="Rice"/>
    <tableColumn id="3" name="Beans"/>
    <tableColumn id="4" name="Meat"/>
    <tableColumn id="5" name="Vegetables"/>
    <tableColumn id="6" name="Salsa"/>
    <tableColumn id="7" name="Cheese"/>
    <tableColumn id="8" name="Sour Cream"/>
    <tableColumn id="9" name="Guacamole"/>
    <tableColumn id="10" name="Lettuce"/>
    <tableColumn id="11" name="Fillings     " dataDxfId="2">
      <calculatedColumnFormula>3-COUNTIF(B2:D2,"None")</calculatedColumnFormula>
    </tableColumn>
    <tableColumn id="12" name="Toppings     " dataDxfId="1">
      <calculatedColumnFormula>6-COUNTIF(E2:J2,"None")</calculatedColumnFormula>
    </tableColumn>
    <tableColumn id="13" name="Calories     " dataDxfId="0">
      <calculatedColumnFormula>VLOOKUP(A2,tortilla,2,FALSE)+IFERROR(VLOOKUP(B2,rice,2,FALSE),0)+IFERROR(VLOOKUP(C2,beans,2,FALSE),0)+IFERROR(VLOOKUP(D2,meat,2,FALSE),0)+IFERROR(VLOOKUP(E2,vegetables,2,FALSE),0)+IFERROR(VLOOKUP(F2,salsa,2,FALSE),0)+IFERROR(VLOOKUP(G2,cheese,2,FALSE),0)+IFERROR(VLOOKUP(H2,cream,2,FALSE),0)+IFERROR(VLOOKUP(I2,guacamole,2,FALSE),0)+IFERROR(VLOOKUP(J2,lettuce,2,FALSE),0)</calculatedColumnFormula>
    </tableColumn>
  </tableColumns>
  <tableStyleInfo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hipotle.com/ChipotleNutrition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zoomScale="70" zoomScaleNormal="70" workbookViewId="0"/>
  </sheetViews>
  <sheetFormatPr defaultRowHeight="17.25"/>
  <cols>
    <col min="1" max="1" width="16.875" customWidth="1"/>
  </cols>
  <sheetData>
    <row r="1" spans="1:5">
      <c r="A1" t="s">
        <v>1</v>
      </c>
      <c r="B1" s="1" t="s">
        <v>2</v>
      </c>
      <c r="D1" t="s">
        <v>28</v>
      </c>
      <c r="E1" s="6" t="s">
        <v>29</v>
      </c>
    </row>
    <row r="2" spans="1:5">
      <c r="A2" t="s">
        <v>0</v>
      </c>
      <c r="B2">
        <v>290</v>
      </c>
    </row>
    <row r="4" spans="1:5">
      <c r="A4" t="s">
        <v>3</v>
      </c>
      <c r="B4">
        <v>160</v>
      </c>
    </row>
    <row r="6" spans="1:5">
      <c r="A6" t="s">
        <v>4</v>
      </c>
      <c r="B6">
        <v>130</v>
      </c>
    </row>
    <row r="7" spans="1:5">
      <c r="A7" t="s">
        <v>18</v>
      </c>
      <c r="B7">
        <v>138</v>
      </c>
    </row>
    <row r="9" spans="1:5">
      <c r="A9" t="s">
        <v>6</v>
      </c>
      <c r="B9">
        <v>170</v>
      </c>
    </row>
    <row r="10" spans="1:5">
      <c r="A10" t="s">
        <v>7</v>
      </c>
      <c r="B10">
        <v>200</v>
      </c>
    </row>
    <row r="11" spans="1:5">
      <c r="A11" t="s">
        <v>8</v>
      </c>
      <c r="B11">
        <v>210</v>
      </c>
    </row>
    <row r="12" spans="1:5">
      <c r="A12" t="s">
        <v>9</v>
      </c>
      <c r="B12">
        <v>190</v>
      </c>
    </row>
    <row r="14" spans="1:5">
      <c r="A14" t="s">
        <v>5</v>
      </c>
      <c r="B14">
        <v>70</v>
      </c>
    </row>
    <row r="16" spans="1:5">
      <c r="A16" t="s">
        <v>10</v>
      </c>
      <c r="B16">
        <v>20</v>
      </c>
    </row>
    <row r="17" spans="1:2">
      <c r="A17" t="s">
        <v>11</v>
      </c>
      <c r="B17">
        <v>100</v>
      </c>
    </row>
    <row r="18" spans="1:2">
      <c r="A18" t="s">
        <v>12</v>
      </c>
      <c r="B18">
        <v>28</v>
      </c>
    </row>
    <row r="19" spans="1:2">
      <c r="A19" t="s">
        <v>13</v>
      </c>
      <c r="B19">
        <v>15</v>
      </c>
    </row>
    <row r="21" spans="1:2">
      <c r="A21" t="s">
        <v>14</v>
      </c>
      <c r="B21">
        <v>110</v>
      </c>
    </row>
    <row r="23" spans="1:2">
      <c r="A23" t="s">
        <v>15</v>
      </c>
      <c r="B23">
        <v>120</v>
      </c>
    </row>
    <row r="25" spans="1:2">
      <c r="A25" t="s">
        <v>16</v>
      </c>
      <c r="B25">
        <v>140</v>
      </c>
    </row>
    <row r="27" spans="1:2">
      <c r="A27" t="s">
        <v>17</v>
      </c>
      <c r="B27">
        <v>5</v>
      </c>
    </row>
  </sheetData>
  <hyperlinks>
    <hyperlink ref="E1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4641"/>
  <sheetViews>
    <sheetView zoomScale="70" zoomScaleNormal="70" workbookViewId="0">
      <pane ySplit="1" topLeftCell="A2" activePane="bottomLeft" state="frozen"/>
      <selection pane="bottomLeft" activeCell="A2" sqref="A2"/>
    </sheetView>
  </sheetViews>
  <sheetFormatPr defaultRowHeight="17.25"/>
  <cols>
    <col min="1" max="10" width="15.375" customWidth="1"/>
    <col min="11" max="13" width="15.375" style="1" customWidth="1"/>
  </cols>
  <sheetData>
    <row r="1" spans="1:13">
      <c r="A1" s="7" t="s">
        <v>0</v>
      </c>
      <c r="B1" s="7" t="s">
        <v>3</v>
      </c>
      <c r="C1" s="7" t="s">
        <v>19</v>
      </c>
      <c r="D1" s="7" t="s">
        <v>21</v>
      </c>
      <c r="E1" s="7" t="s">
        <v>20</v>
      </c>
      <c r="F1" s="7" t="s">
        <v>22</v>
      </c>
      <c r="G1" s="7" t="s">
        <v>14</v>
      </c>
      <c r="H1" s="7" t="s">
        <v>15</v>
      </c>
      <c r="I1" s="7" t="s">
        <v>16</v>
      </c>
      <c r="J1" s="7" t="s">
        <v>17</v>
      </c>
      <c r="K1" s="2" t="s">
        <v>30</v>
      </c>
      <c r="L1" s="2" t="s">
        <v>31</v>
      </c>
      <c r="M1" s="2" t="s">
        <v>32</v>
      </c>
    </row>
    <row r="2" spans="1:13">
      <c r="A2" t="s">
        <v>0</v>
      </c>
      <c r="B2" t="s">
        <v>23</v>
      </c>
      <c r="C2" t="s">
        <v>4</v>
      </c>
      <c r="D2" t="s">
        <v>23</v>
      </c>
      <c r="E2" t="s">
        <v>23</v>
      </c>
      <c r="F2" t="s">
        <v>23</v>
      </c>
      <c r="G2" t="s">
        <v>23</v>
      </c>
      <c r="H2" t="s">
        <v>23</v>
      </c>
      <c r="I2" t="s">
        <v>23</v>
      </c>
      <c r="J2" t="s">
        <v>23</v>
      </c>
      <c r="K2" s="4">
        <f>3-COUNTIF(B2:D2,"None")</f>
        <v>1</v>
      </c>
      <c r="L2" s="4">
        <f>6-COUNTIF(E2:J2,"None")</f>
        <v>0</v>
      </c>
      <c r="M2" s="4">
        <f>VLOOKUP(A2,tortilla,2,FALSE)+IFERROR(VLOOKUP(B2,rice,2,FALSE),0)+IFERROR(VLOOKUP(C2,beans,2,FALSE),0)+IFERROR(VLOOKUP(D2,meat,2,FALSE),0)+IFERROR(VLOOKUP(E2,vegetables,2,FALSE),0)+IFERROR(VLOOKUP(F2,salsa,2,FALSE),0)+IFERROR(VLOOKUP(G2,cheese,2,FALSE),0)+IFERROR(VLOOKUP(H2,cream,2,FALSE),0)+IFERROR(VLOOKUP(I2,guacamole,2,FALSE),0)+IFERROR(VLOOKUP(J2,lettuce,2,FALSE),0)</f>
        <v>420</v>
      </c>
    </row>
    <row r="3" spans="1:13">
      <c r="A3" t="s">
        <v>0</v>
      </c>
      <c r="B3" t="s">
        <v>23</v>
      </c>
      <c r="C3" t="s">
        <v>4</v>
      </c>
      <c r="D3" t="s">
        <v>23</v>
      </c>
      <c r="E3" t="s">
        <v>23</v>
      </c>
      <c r="F3" t="s">
        <v>23</v>
      </c>
      <c r="G3" t="s">
        <v>23</v>
      </c>
      <c r="H3" t="s">
        <v>23</v>
      </c>
      <c r="I3" t="s">
        <v>23</v>
      </c>
      <c r="J3" t="s">
        <v>17</v>
      </c>
      <c r="K3" s="4">
        <f>3-COUNTIF(B3:D3,"None")</f>
        <v>1</v>
      </c>
      <c r="L3" s="4">
        <f>6-COUNTIF(E3:J3,"None")</f>
        <v>1</v>
      </c>
      <c r="M3" s="4">
        <f>VLOOKUP(A3,tortilla,2,FALSE)+IFERROR(VLOOKUP(B3,rice,2,FALSE),0)+IFERROR(VLOOKUP(C3,beans,2,FALSE),0)+IFERROR(VLOOKUP(D3,meat,2,FALSE),0)+IFERROR(VLOOKUP(E3,vegetables,2,FALSE),0)+IFERROR(VLOOKUP(F3,salsa,2,FALSE),0)+IFERROR(VLOOKUP(G3,cheese,2,FALSE),0)+IFERROR(VLOOKUP(H3,cream,2,FALSE),0)+IFERROR(VLOOKUP(I3,guacamole,2,FALSE),0)+IFERROR(VLOOKUP(J3,lettuce,2,FALSE),0)</f>
        <v>425</v>
      </c>
    </row>
    <row r="4" spans="1:13">
      <c r="A4" t="s">
        <v>0</v>
      </c>
      <c r="B4" t="s">
        <v>23</v>
      </c>
      <c r="C4" t="s">
        <v>18</v>
      </c>
      <c r="D4" t="s">
        <v>23</v>
      </c>
      <c r="E4" t="s">
        <v>23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s="4">
        <f>3-COUNTIF(B4:D4,"None")</f>
        <v>1</v>
      </c>
      <c r="L4" s="4">
        <f>6-COUNTIF(E4:J4,"None")</f>
        <v>0</v>
      </c>
      <c r="M4" s="4">
        <f>VLOOKUP(A4,tortilla,2,FALSE)+IFERROR(VLOOKUP(B4,rice,2,FALSE),0)+IFERROR(VLOOKUP(C4,beans,2,FALSE),0)+IFERROR(VLOOKUP(D4,meat,2,FALSE),0)+IFERROR(VLOOKUP(E4,vegetables,2,FALSE),0)+IFERROR(VLOOKUP(F4,salsa,2,FALSE),0)+IFERROR(VLOOKUP(G4,cheese,2,FALSE),0)+IFERROR(VLOOKUP(H4,cream,2,FALSE),0)+IFERROR(VLOOKUP(I4,guacamole,2,FALSE),0)+IFERROR(VLOOKUP(J4,lettuce,2,FALSE),0)</f>
        <v>428</v>
      </c>
    </row>
    <row r="5" spans="1:13">
      <c r="A5" t="s">
        <v>0</v>
      </c>
      <c r="B5" t="s">
        <v>23</v>
      </c>
      <c r="C5" t="s">
        <v>18</v>
      </c>
      <c r="D5" t="s">
        <v>23</v>
      </c>
      <c r="E5" t="s">
        <v>23</v>
      </c>
      <c r="F5" t="s">
        <v>23</v>
      </c>
      <c r="G5" t="s">
        <v>23</v>
      </c>
      <c r="H5" t="s">
        <v>23</v>
      </c>
      <c r="I5" t="s">
        <v>23</v>
      </c>
      <c r="J5" t="s">
        <v>17</v>
      </c>
      <c r="K5" s="4">
        <f>3-COUNTIF(B5:D5,"None")</f>
        <v>1</v>
      </c>
      <c r="L5" s="4">
        <f>6-COUNTIF(E5:J5,"None")</f>
        <v>1</v>
      </c>
      <c r="M5" s="4">
        <f>VLOOKUP(A5,tortilla,2,FALSE)+IFERROR(VLOOKUP(B5,rice,2,FALSE),0)+IFERROR(VLOOKUP(C5,beans,2,FALSE),0)+IFERROR(VLOOKUP(D5,meat,2,FALSE),0)+IFERROR(VLOOKUP(E5,vegetables,2,FALSE),0)+IFERROR(VLOOKUP(F5,salsa,2,FALSE),0)+IFERROR(VLOOKUP(G5,cheese,2,FALSE),0)+IFERROR(VLOOKUP(H5,cream,2,FALSE),0)+IFERROR(VLOOKUP(I5,guacamole,2,FALSE),0)+IFERROR(VLOOKUP(J5,lettuce,2,FALSE),0)</f>
        <v>433</v>
      </c>
    </row>
    <row r="6" spans="1:13">
      <c r="A6" t="s">
        <v>0</v>
      </c>
      <c r="B6" t="s">
        <v>23</v>
      </c>
      <c r="C6" t="s">
        <v>4</v>
      </c>
      <c r="D6" t="s">
        <v>23</v>
      </c>
      <c r="E6" t="s">
        <v>23</v>
      </c>
      <c r="F6" t="s">
        <v>13</v>
      </c>
      <c r="G6" t="s">
        <v>23</v>
      </c>
      <c r="H6" t="s">
        <v>23</v>
      </c>
      <c r="I6" t="s">
        <v>23</v>
      </c>
      <c r="J6" t="s">
        <v>23</v>
      </c>
      <c r="K6" s="4">
        <f>3-COUNTIF(B6:D6,"None")</f>
        <v>1</v>
      </c>
      <c r="L6" s="4">
        <f>6-COUNTIF(E6:J6,"None")</f>
        <v>1</v>
      </c>
      <c r="M6" s="4">
        <f>VLOOKUP(A6,tortilla,2,FALSE)+IFERROR(VLOOKUP(B6,rice,2,FALSE),0)+IFERROR(VLOOKUP(C6,beans,2,FALSE),0)+IFERROR(VLOOKUP(D6,meat,2,FALSE),0)+IFERROR(VLOOKUP(E6,vegetables,2,FALSE),0)+IFERROR(VLOOKUP(F6,salsa,2,FALSE),0)+IFERROR(VLOOKUP(G6,cheese,2,FALSE),0)+IFERROR(VLOOKUP(H6,cream,2,FALSE),0)+IFERROR(VLOOKUP(I6,guacamole,2,FALSE),0)+IFERROR(VLOOKUP(J6,lettuce,2,FALSE),0)</f>
        <v>435</v>
      </c>
    </row>
    <row r="7" spans="1:13">
      <c r="A7" t="s">
        <v>0</v>
      </c>
      <c r="B7" t="s">
        <v>23</v>
      </c>
      <c r="C7" t="s">
        <v>4</v>
      </c>
      <c r="D7" t="s">
        <v>23</v>
      </c>
      <c r="E7" t="s">
        <v>23</v>
      </c>
      <c r="F7" t="s">
        <v>10</v>
      </c>
      <c r="G7" t="s">
        <v>23</v>
      </c>
      <c r="H7" t="s">
        <v>23</v>
      </c>
      <c r="I7" t="s">
        <v>23</v>
      </c>
      <c r="J7" t="s">
        <v>23</v>
      </c>
      <c r="K7" s="4">
        <f>3-COUNTIF(B7:D7,"None")</f>
        <v>1</v>
      </c>
      <c r="L7" s="4">
        <f>6-COUNTIF(E7:J7,"None")</f>
        <v>1</v>
      </c>
      <c r="M7" s="4">
        <f>VLOOKUP(A7,tortilla,2,FALSE)+IFERROR(VLOOKUP(B7,rice,2,FALSE),0)+IFERROR(VLOOKUP(C7,beans,2,FALSE),0)+IFERROR(VLOOKUP(D7,meat,2,FALSE),0)+IFERROR(VLOOKUP(E7,vegetables,2,FALSE),0)+IFERROR(VLOOKUP(F7,salsa,2,FALSE),0)+IFERROR(VLOOKUP(G7,cheese,2,FALSE),0)+IFERROR(VLOOKUP(H7,cream,2,FALSE),0)+IFERROR(VLOOKUP(I7,guacamole,2,FALSE),0)+IFERROR(VLOOKUP(J7,lettuce,2,FALSE),0)</f>
        <v>440</v>
      </c>
    </row>
    <row r="8" spans="1:13">
      <c r="A8" t="s">
        <v>0</v>
      </c>
      <c r="B8" t="s">
        <v>23</v>
      </c>
      <c r="C8" t="s">
        <v>4</v>
      </c>
      <c r="D8" t="s">
        <v>23</v>
      </c>
      <c r="E8" t="s">
        <v>23</v>
      </c>
      <c r="F8" t="s">
        <v>13</v>
      </c>
      <c r="G8" t="s">
        <v>23</v>
      </c>
      <c r="H8" t="s">
        <v>23</v>
      </c>
      <c r="I8" t="s">
        <v>23</v>
      </c>
      <c r="J8" t="s">
        <v>17</v>
      </c>
      <c r="K8" s="4">
        <f>3-COUNTIF(B8:D8,"None")</f>
        <v>1</v>
      </c>
      <c r="L8" s="4">
        <f>6-COUNTIF(E8:J8,"None")</f>
        <v>2</v>
      </c>
      <c r="M8" s="4">
        <f>VLOOKUP(A8,tortilla,2,FALSE)+IFERROR(VLOOKUP(B8,rice,2,FALSE),0)+IFERROR(VLOOKUP(C8,beans,2,FALSE),0)+IFERROR(VLOOKUP(D8,meat,2,FALSE),0)+IFERROR(VLOOKUP(E8,vegetables,2,FALSE),0)+IFERROR(VLOOKUP(F8,salsa,2,FALSE),0)+IFERROR(VLOOKUP(G8,cheese,2,FALSE),0)+IFERROR(VLOOKUP(H8,cream,2,FALSE),0)+IFERROR(VLOOKUP(I8,guacamole,2,FALSE),0)+IFERROR(VLOOKUP(J8,lettuce,2,FALSE),0)</f>
        <v>440</v>
      </c>
    </row>
    <row r="9" spans="1:13">
      <c r="A9" t="s">
        <v>0</v>
      </c>
      <c r="B9" t="s">
        <v>23</v>
      </c>
      <c r="C9" t="s">
        <v>18</v>
      </c>
      <c r="D9" t="s">
        <v>23</v>
      </c>
      <c r="E9" t="s">
        <v>23</v>
      </c>
      <c r="F9" t="s">
        <v>13</v>
      </c>
      <c r="G9" t="s">
        <v>23</v>
      </c>
      <c r="H9" t="s">
        <v>23</v>
      </c>
      <c r="I9" t="s">
        <v>23</v>
      </c>
      <c r="J9" t="s">
        <v>23</v>
      </c>
      <c r="K9" s="4">
        <f>3-COUNTIF(B9:D9,"None")</f>
        <v>1</v>
      </c>
      <c r="L9" s="4">
        <f>6-COUNTIF(E9:J9,"None")</f>
        <v>1</v>
      </c>
      <c r="M9" s="4">
        <f>VLOOKUP(A9,tortilla,2,FALSE)+IFERROR(VLOOKUP(B9,rice,2,FALSE),0)+IFERROR(VLOOKUP(C9,beans,2,FALSE),0)+IFERROR(VLOOKUP(D9,meat,2,FALSE),0)+IFERROR(VLOOKUP(E9,vegetables,2,FALSE),0)+IFERROR(VLOOKUP(F9,salsa,2,FALSE),0)+IFERROR(VLOOKUP(G9,cheese,2,FALSE),0)+IFERROR(VLOOKUP(H9,cream,2,FALSE),0)+IFERROR(VLOOKUP(I9,guacamole,2,FALSE),0)+IFERROR(VLOOKUP(J9,lettuce,2,FALSE),0)</f>
        <v>443</v>
      </c>
    </row>
    <row r="10" spans="1:13">
      <c r="A10" t="s">
        <v>0</v>
      </c>
      <c r="B10" t="s">
        <v>23</v>
      </c>
      <c r="C10" t="s">
        <v>4</v>
      </c>
      <c r="D10" t="s">
        <v>23</v>
      </c>
      <c r="E10" t="s">
        <v>23</v>
      </c>
      <c r="F10" t="s">
        <v>10</v>
      </c>
      <c r="G10" t="s">
        <v>23</v>
      </c>
      <c r="H10" t="s">
        <v>23</v>
      </c>
      <c r="I10" t="s">
        <v>23</v>
      </c>
      <c r="J10" t="s">
        <v>17</v>
      </c>
      <c r="K10" s="4">
        <f>3-COUNTIF(B10:D10,"None")</f>
        <v>1</v>
      </c>
      <c r="L10" s="4">
        <f>6-COUNTIF(E10:J10,"None")</f>
        <v>2</v>
      </c>
      <c r="M10" s="4">
        <f>VLOOKUP(A10,tortilla,2,FALSE)+IFERROR(VLOOKUP(B10,rice,2,FALSE),0)+IFERROR(VLOOKUP(C10,beans,2,FALSE),0)+IFERROR(VLOOKUP(D10,meat,2,FALSE),0)+IFERROR(VLOOKUP(E10,vegetables,2,FALSE),0)+IFERROR(VLOOKUP(F10,salsa,2,FALSE),0)+IFERROR(VLOOKUP(G10,cheese,2,FALSE),0)+IFERROR(VLOOKUP(H10,cream,2,FALSE),0)+IFERROR(VLOOKUP(I10,guacamole,2,FALSE),0)+IFERROR(VLOOKUP(J10,lettuce,2,FALSE),0)</f>
        <v>445</v>
      </c>
    </row>
    <row r="11" spans="1:13">
      <c r="A11" t="s">
        <v>0</v>
      </c>
      <c r="B11" t="s">
        <v>23</v>
      </c>
      <c r="C11" t="s">
        <v>4</v>
      </c>
      <c r="D11" t="s">
        <v>23</v>
      </c>
      <c r="E11" t="s">
        <v>23</v>
      </c>
      <c r="F11" t="s">
        <v>12</v>
      </c>
      <c r="G11" t="s">
        <v>23</v>
      </c>
      <c r="H11" t="s">
        <v>23</v>
      </c>
      <c r="I11" t="s">
        <v>23</v>
      </c>
      <c r="J11" t="s">
        <v>23</v>
      </c>
      <c r="K11" s="4">
        <f>3-COUNTIF(B11:D11,"None")</f>
        <v>1</v>
      </c>
      <c r="L11" s="4">
        <f>6-COUNTIF(E11:J11,"None")</f>
        <v>1</v>
      </c>
      <c r="M11" s="4">
        <f>VLOOKUP(A11,tortilla,2,FALSE)+IFERROR(VLOOKUP(B11,rice,2,FALSE),0)+IFERROR(VLOOKUP(C11,beans,2,FALSE),0)+IFERROR(VLOOKUP(D11,meat,2,FALSE),0)+IFERROR(VLOOKUP(E11,vegetables,2,FALSE),0)+IFERROR(VLOOKUP(F11,salsa,2,FALSE),0)+IFERROR(VLOOKUP(G11,cheese,2,FALSE),0)+IFERROR(VLOOKUP(H11,cream,2,FALSE),0)+IFERROR(VLOOKUP(I11,guacamole,2,FALSE),0)+IFERROR(VLOOKUP(J11,lettuce,2,FALSE),0)</f>
        <v>448</v>
      </c>
    </row>
    <row r="12" spans="1:13">
      <c r="A12" t="s">
        <v>0</v>
      </c>
      <c r="B12" t="s">
        <v>23</v>
      </c>
      <c r="C12" t="s">
        <v>18</v>
      </c>
      <c r="D12" t="s">
        <v>23</v>
      </c>
      <c r="E12" t="s">
        <v>23</v>
      </c>
      <c r="F12" t="s">
        <v>10</v>
      </c>
      <c r="G12" t="s">
        <v>23</v>
      </c>
      <c r="H12" t="s">
        <v>23</v>
      </c>
      <c r="I12" t="s">
        <v>23</v>
      </c>
      <c r="J12" t="s">
        <v>23</v>
      </c>
      <c r="K12" s="4">
        <f>3-COUNTIF(B12:D12,"None")</f>
        <v>1</v>
      </c>
      <c r="L12" s="4">
        <f>6-COUNTIF(E12:J12,"None")</f>
        <v>1</v>
      </c>
      <c r="M12" s="4">
        <f>VLOOKUP(A12,tortilla,2,FALSE)+IFERROR(VLOOKUP(B12,rice,2,FALSE),0)+IFERROR(VLOOKUP(C12,beans,2,FALSE),0)+IFERROR(VLOOKUP(D12,meat,2,FALSE),0)+IFERROR(VLOOKUP(E12,vegetables,2,FALSE),0)+IFERROR(VLOOKUP(F12,salsa,2,FALSE),0)+IFERROR(VLOOKUP(G12,cheese,2,FALSE),0)+IFERROR(VLOOKUP(H12,cream,2,FALSE),0)+IFERROR(VLOOKUP(I12,guacamole,2,FALSE),0)+IFERROR(VLOOKUP(J12,lettuce,2,FALSE),0)</f>
        <v>448</v>
      </c>
    </row>
    <row r="13" spans="1:13">
      <c r="A13" t="s">
        <v>0</v>
      </c>
      <c r="B13" t="s">
        <v>23</v>
      </c>
      <c r="C13" t="s">
        <v>18</v>
      </c>
      <c r="D13" t="s">
        <v>23</v>
      </c>
      <c r="E13" t="s">
        <v>23</v>
      </c>
      <c r="F13" t="s">
        <v>13</v>
      </c>
      <c r="G13" t="s">
        <v>23</v>
      </c>
      <c r="H13" t="s">
        <v>23</v>
      </c>
      <c r="I13" t="s">
        <v>23</v>
      </c>
      <c r="J13" t="s">
        <v>17</v>
      </c>
      <c r="K13" s="4">
        <f>3-COUNTIF(B13:D13,"None")</f>
        <v>1</v>
      </c>
      <c r="L13" s="4">
        <f>6-COUNTIF(E13:J13,"None")</f>
        <v>2</v>
      </c>
      <c r="M13" s="4">
        <f>VLOOKUP(A13,tortilla,2,FALSE)+IFERROR(VLOOKUP(B13,rice,2,FALSE),0)+IFERROR(VLOOKUP(C13,beans,2,FALSE),0)+IFERROR(VLOOKUP(D13,meat,2,FALSE),0)+IFERROR(VLOOKUP(E13,vegetables,2,FALSE),0)+IFERROR(VLOOKUP(F13,salsa,2,FALSE),0)+IFERROR(VLOOKUP(G13,cheese,2,FALSE),0)+IFERROR(VLOOKUP(H13,cream,2,FALSE),0)+IFERROR(VLOOKUP(I13,guacamole,2,FALSE),0)+IFERROR(VLOOKUP(J13,lettuce,2,FALSE),0)</f>
        <v>448</v>
      </c>
    </row>
    <row r="14" spans="1:13">
      <c r="A14" t="s">
        <v>0</v>
      </c>
      <c r="B14" t="s">
        <v>3</v>
      </c>
      <c r="C14" t="s">
        <v>23</v>
      </c>
      <c r="D14" t="s">
        <v>23</v>
      </c>
      <c r="E14" t="s">
        <v>23</v>
      </c>
      <c r="F14" t="s">
        <v>23</v>
      </c>
      <c r="G14" t="s">
        <v>23</v>
      </c>
      <c r="H14" t="s">
        <v>23</v>
      </c>
      <c r="I14" t="s">
        <v>23</v>
      </c>
      <c r="J14" t="s">
        <v>23</v>
      </c>
      <c r="K14" s="4">
        <f>3-COUNTIF(B14:D14,"None")</f>
        <v>1</v>
      </c>
      <c r="L14" s="4">
        <f>6-COUNTIF(E14:J14,"None")</f>
        <v>0</v>
      </c>
      <c r="M14" s="4">
        <f>VLOOKUP(A14,tortilla,2,FALSE)+IFERROR(VLOOKUP(B14,rice,2,FALSE),0)+IFERROR(VLOOKUP(C14,beans,2,FALSE),0)+IFERROR(VLOOKUP(D14,meat,2,FALSE),0)+IFERROR(VLOOKUP(E14,vegetables,2,FALSE),0)+IFERROR(VLOOKUP(F14,salsa,2,FALSE),0)+IFERROR(VLOOKUP(G14,cheese,2,FALSE),0)+IFERROR(VLOOKUP(H14,cream,2,FALSE),0)+IFERROR(VLOOKUP(I14,guacamole,2,FALSE),0)+IFERROR(VLOOKUP(J14,lettuce,2,FALSE),0)</f>
        <v>450</v>
      </c>
    </row>
    <row r="15" spans="1:13">
      <c r="A15" t="s">
        <v>0</v>
      </c>
      <c r="B15" t="s">
        <v>23</v>
      </c>
      <c r="C15" t="s">
        <v>4</v>
      </c>
      <c r="D15" t="s">
        <v>23</v>
      </c>
      <c r="E15" t="s">
        <v>23</v>
      </c>
      <c r="F15" t="s">
        <v>12</v>
      </c>
      <c r="G15" t="s">
        <v>23</v>
      </c>
      <c r="H15" t="s">
        <v>23</v>
      </c>
      <c r="I15" t="s">
        <v>23</v>
      </c>
      <c r="J15" t="s">
        <v>17</v>
      </c>
      <c r="K15" s="4">
        <f>3-COUNTIF(B15:D15,"None")</f>
        <v>1</v>
      </c>
      <c r="L15" s="4">
        <f>6-COUNTIF(E15:J15,"None")</f>
        <v>2</v>
      </c>
      <c r="M15" s="4">
        <f>VLOOKUP(A15,tortilla,2,FALSE)+IFERROR(VLOOKUP(B15,rice,2,FALSE),0)+IFERROR(VLOOKUP(C15,beans,2,FALSE),0)+IFERROR(VLOOKUP(D15,meat,2,FALSE),0)+IFERROR(VLOOKUP(E15,vegetables,2,FALSE),0)+IFERROR(VLOOKUP(F15,salsa,2,FALSE),0)+IFERROR(VLOOKUP(G15,cheese,2,FALSE),0)+IFERROR(VLOOKUP(H15,cream,2,FALSE),0)+IFERROR(VLOOKUP(I15,guacamole,2,FALSE),0)+IFERROR(VLOOKUP(J15,lettuce,2,FALSE),0)</f>
        <v>453</v>
      </c>
    </row>
    <row r="16" spans="1:13">
      <c r="A16" t="s">
        <v>0</v>
      </c>
      <c r="B16" t="s">
        <v>23</v>
      </c>
      <c r="C16" t="s">
        <v>18</v>
      </c>
      <c r="D16" t="s">
        <v>23</v>
      </c>
      <c r="E16" t="s">
        <v>23</v>
      </c>
      <c r="F16" t="s">
        <v>10</v>
      </c>
      <c r="G16" t="s">
        <v>23</v>
      </c>
      <c r="H16" t="s">
        <v>23</v>
      </c>
      <c r="I16" t="s">
        <v>23</v>
      </c>
      <c r="J16" t="s">
        <v>17</v>
      </c>
      <c r="K16" s="4">
        <f>3-COUNTIF(B16:D16,"None")</f>
        <v>1</v>
      </c>
      <c r="L16" s="4">
        <f>6-COUNTIF(E16:J16,"None")</f>
        <v>2</v>
      </c>
      <c r="M16" s="4">
        <f>VLOOKUP(A16,tortilla,2,FALSE)+IFERROR(VLOOKUP(B16,rice,2,FALSE),0)+IFERROR(VLOOKUP(C16,beans,2,FALSE),0)+IFERROR(VLOOKUP(D16,meat,2,FALSE),0)+IFERROR(VLOOKUP(E16,vegetables,2,FALSE),0)+IFERROR(VLOOKUP(F16,salsa,2,FALSE),0)+IFERROR(VLOOKUP(G16,cheese,2,FALSE),0)+IFERROR(VLOOKUP(H16,cream,2,FALSE),0)+IFERROR(VLOOKUP(I16,guacamole,2,FALSE),0)+IFERROR(VLOOKUP(J16,lettuce,2,FALSE),0)</f>
        <v>453</v>
      </c>
    </row>
    <row r="17" spans="1:13">
      <c r="A17" t="s">
        <v>0</v>
      </c>
      <c r="B17" t="s">
        <v>3</v>
      </c>
      <c r="C17" t="s">
        <v>23</v>
      </c>
      <c r="D17" t="s">
        <v>23</v>
      </c>
      <c r="E17" t="s">
        <v>23</v>
      </c>
      <c r="F17" t="s">
        <v>23</v>
      </c>
      <c r="G17" t="s">
        <v>23</v>
      </c>
      <c r="H17" t="s">
        <v>23</v>
      </c>
      <c r="I17" t="s">
        <v>23</v>
      </c>
      <c r="J17" t="s">
        <v>17</v>
      </c>
      <c r="K17" s="4">
        <f>3-COUNTIF(B17:D17,"None")</f>
        <v>1</v>
      </c>
      <c r="L17" s="4">
        <f>6-COUNTIF(E17:J17,"None")</f>
        <v>1</v>
      </c>
      <c r="M17" s="4">
        <f>VLOOKUP(A17,tortilla,2,FALSE)+IFERROR(VLOOKUP(B17,rice,2,FALSE),0)+IFERROR(VLOOKUP(C17,beans,2,FALSE),0)+IFERROR(VLOOKUP(D17,meat,2,FALSE),0)+IFERROR(VLOOKUP(E17,vegetables,2,FALSE),0)+IFERROR(VLOOKUP(F17,salsa,2,FALSE),0)+IFERROR(VLOOKUP(G17,cheese,2,FALSE),0)+IFERROR(VLOOKUP(H17,cream,2,FALSE),0)+IFERROR(VLOOKUP(I17,guacamole,2,FALSE),0)+IFERROR(VLOOKUP(J17,lettuce,2,FALSE),0)</f>
        <v>455</v>
      </c>
    </row>
    <row r="18" spans="1:13">
      <c r="A18" t="s">
        <v>0</v>
      </c>
      <c r="B18" t="s">
        <v>23</v>
      </c>
      <c r="C18" t="s">
        <v>18</v>
      </c>
      <c r="D18" t="s">
        <v>23</v>
      </c>
      <c r="E18" t="s">
        <v>23</v>
      </c>
      <c r="F18" t="s">
        <v>12</v>
      </c>
      <c r="G18" t="s">
        <v>23</v>
      </c>
      <c r="H18" t="s">
        <v>23</v>
      </c>
      <c r="I18" t="s">
        <v>23</v>
      </c>
      <c r="J18" t="s">
        <v>23</v>
      </c>
      <c r="K18" s="4">
        <f>3-COUNTIF(B18:D18,"None")</f>
        <v>1</v>
      </c>
      <c r="L18" s="4">
        <f>6-COUNTIF(E18:J18,"None")</f>
        <v>1</v>
      </c>
      <c r="M18" s="4">
        <f>VLOOKUP(A18,tortilla,2,FALSE)+IFERROR(VLOOKUP(B18,rice,2,FALSE),0)+IFERROR(VLOOKUP(C18,beans,2,FALSE),0)+IFERROR(VLOOKUP(D18,meat,2,FALSE),0)+IFERROR(VLOOKUP(E18,vegetables,2,FALSE),0)+IFERROR(VLOOKUP(F18,salsa,2,FALSE),0)+IFERROR(VLOOKUP(G18,cheese,2,FALSE),0)+IFERROR(VLOOKUP(H18,cream,2,FALSE),0)+IFERROR(VLOOKUP(I18,guacamole,2,FALSE),0)+IFERROR(VLOOKUP(J18,lettuce,2,FALSE),0)</f>
        <v>456</v>
      </c>
    </row>
    <row r="19" spans="1:13">
      <c r="A19" t="s">
        <v>0</v>
      </c>
      <c r="B19" t="s">
        <v>23</v>
      </c>
      <c r="C19" t="s">
        <v>23</v>
      </c>
      <c r="D19" t="s">
        <v>6</v>
      </c>
      <c r="E19" t="s">
        <v>23</v>
      </c>
      <c r="F19" t="s">
        <v>23</v>
      </c>
      <c r="G19" t="s">
        <v>23</v>
      </c>
      <c r="H19" t="s">
        <v>23</v>
      </c>
      <c r="I19" t="s">
        <v>23</v>
      </c>
      <c r="J19" t="s">
        <v>23</v>
      </c>
      <c r="K19" s="4">
        <f>3-COUNTIF(B19:D19,"None")</f>
        <v>1</v>
      </c>
      <c r="L19" s="4">
        <f>6-COUNTIF(E19:J19,"None")</f>
        <v>0</v>
      </c>
      <c r="M19" s="4">
        <f>VLOOKUP(A19,tortilla,2,FALSE)+IFERROR(VLOOKUP(B19,rice,2,FALSE),0)+IFERROR(VLOOKUP(C19,beans,2,FALSE),0)+IFERROR(VLOOKUP(D19,meat,2,FALSE),0)+IFERROR(VLOOKUP(E19,vegetables,2,FALSE),0)+IFERROR(VLOOKUP(F19,salsa,2,FALSE),0)+IFERROR(VLOOKUP(G19,cheese,2,FALSE),0)+IFERROR(VLOOKUP(H19,cream,2,FALSE),0)+IFERROR(VLOOKUP(I19,guacamole,2,FALSE),0)+IFERROR(VLOOKUP(J19,lettuce,2,FALSE),0)</f>
        <v>460</v>
      </c>
    </row>
    <row r="20" spans="1:13">
      <c r="A20" t="s">
        <v>0</v>
      </c>
      <c r="B20" t="s">
        <v>23</v>
      </c>
      <c r="C20" t="s">
        <v>18</v>
      </c>
      <c r="D20" t="s">
        <v>23</v>
      </c>
      <c r="E20" t="s">
        <v>23</v>
      </c>
      <c r="F20" t="s">
        <v>12</v>
      </c>
      <c r="G20" t="s">
        <v>23</v>
      </c>
      <c r="H20" t="s">
        <v>23</v>
      </c>
      <c r="I20" t="s">
        <v>23</v>
      </c>
      <c r="J20" t="s">
        <v>17</v>
      </c>
      <c r="K20" s="4">
        <f>3-COUNTIF(B20:D20,"None")</f>
        <v>1</v>
      </c>
      <c r="L20" s="4">
        <f>6-COUNTIF(E20:J20,"None")</f>
        <v>2</v>
      </c>
      <c r="M20" s="4">
        <f>VLOOKUP(A20,tortilla,2,FALSE)+IFERROR(VLOOKUP(B20,rice,2,FALSE),0)+IFERROR(VLOOKUP(C20,beans,2,FALSE),0)+IFERROR(VLOOKUP(D20,meat,2,FALSE),0)+IFERROR(VLOOKUP(E20,vegetables,2,FALSE),0)+IFERROR(VLOOKUP(F20,salsa,2,FALSE),0)+IFERROR(VLOOKUP(G20,cheese,2,FALSE),0)+IFERROR(VLOOKUP(H20,cream,2,FALSE),0)+IFERROR(VLOOKUP(I20,guacamole,2,FALSE),0)+IFERROR(VLOOKUP(J20,lettuce,2,FALSE),0)</f>
        <v>461</v>
      </c>
    </row>
    <row r="21" spans="1:13">
      <c r="A21" t="s">
        <v>0</v>
      </c>
      <c r="B21" t="s">
        <v>23</v>
      </c>
      <c r="C21" t="s">
        <v>23</v>
      </c>
      <c r="D21" t="s">
        <v>6</v>
      </c>
      <c r="E21" t="s">
        <v>23</v>
      </c>
      <c r="F21" t="s">
        <v>23</v>
      </c>
      <c r="G21" t="s">
        <v>23</v>
      </c>
      <c r="H21" t="s">
        <v>23</v>
      </c>
      <c r="I21" t="s">
        <v>23</v>
      </c>
      <c r="J21" t="s">
        <v>17</v>
      </c>
      <c r="K21" s="4">
        <f>3-COUNTIF(B21:D21,"None")</f>
        <v>1</v>
      </c>
      <c r="L21" s="4">
        <f>6-COUNTIF(E21:J21,"None")</f>
        <v>1</v>
      </c>
      <c r="M21" s="4">
        <f>VLOOKUP(A21,tortilla,2,FALSE)+IFERROR(VLOOKUP(B21,rice,2,FALSE),0)+IFERROR(VLOOKUP(C21,beans,2,FALSE),0)+IFERROR(VLOOKUP(D21,meat,2,FALSE),0)+IFERROR(VLOOKUP(E21,vegetables,2,FALSE),0)+IFERROR(VLOOKUP(F21,salsa,2,FALSE),0)+IFERROR(VLOOKUP(G21,cheese,2,FALSE),0)+IFERROR(VLOOKUP(H21,cream,2,FALSE),0)+IFERROR(VLOOKUP(I21,guacamole,2,FALSE),0)+IFERROR(VLOOKUP(J21,lettuce,2,FALSE),0)</f>
        <v>465</v>
      </c>
    </row>
    <row r="22" spans="1:13">
      <c r="A22" t="s">
        <v>0</v>
      </c>
      <c r="B22" t="s">
        <v>3</v>
      </c>
      <c r="C22" t="s">
        <v>23</v>
      </c>
      <c r="D22" t="s">
        <v>23</v>
      </c>
      <c r="E22" t="s">
        <v>23</v>
      </c>
      <c r="F22" t="s">
        <v>13</v>
      </c>
      <c r="G22" t="s">
        <v>23</v>
      </c>
      <c r="H22" t="s">
        <v>23</v>
      </c>
      <c r="I22" t="s">
        <v>23</v>
      </c>
      <c r="J22" t="s">
        <v>23</v>
      </c>
      <c r="K22" s="4">
        <f>3-COUNTIF(B22:D22,"None")</f>
        <v>1</v>
      </c>
      <c r="L22" s="4">
        <f>6-COUNTIF(E22:J22,"None")</f>
        <v>1</v>
      </c>
      <c r="M22" s="4">
        <f>VLOOKUP(A22,tortilla,2,FALSE)+IFERROR(VLOOKUP(B22,rice,2,FALSE),0)+IFERROR(VLOOKUP(C22,beans,2,FALSE),0)+IFERROR(VLOOKUP(D22,meat,2,FALSE),0)+IFERROR(VLOOKUP(E22,vegetables,2,FALSE),0)+IFERROR(VLOOKUP(F22,salsa,2,FALSE),0)+IFERROR(VLOOKUP(G22,cheese,2,FALSE),0)+IFERROR(VLOOKUP(H22,cream,2,FALSE),0)+IFERROR(VLOOKUP(I22,guacamole,2,FALSE),0)+IFERROR(VLOOKUP(J22,lettuce,2,FALSE),0)</f>
        <v>465</v>
      </c>
    </row>
    <row r="23" spans="1:13">
      <c r="A23" t="s">
        <v>0</v>
      </c>
      <c r="B23" t="s">
        <v>3</v>
      </c>
      <c r="C23" t="s">
        <v>23</v>
      </c>
      <c r="D23" t="s">
        <v>23</v>
      </c>
      <c r="E23" t="s">
        <v>23</v>
      </c>
      <c r="F23" t="s">
        <v>10</v>
      </c>
      <c r="G23" t="s">
        <v>23</v>
      </c>
      <c r="H23" t="s">
        <v>23</v>
      </c>
      <c r="I23" t="s">
        <v>23</v>
      </c>
      <c r="J23" t="s">
        <v>23</v>
      </c>
      <c r="K23" s="4">
        <f>3-COUNTIF(B23:D23,"None")</f>
        <v>1</v>
      </c>
      <c r="L23" s="4">
        <f>6-COUNTIF(E23:J23,"None")</f>
        <v>1</v>
      </c>
      <c r="M23" s="4">
        <f>VLOOKUP(A23,tortilla,2,FALSE)+IFERROR(VLOOKUP(B23,rice,2,FALSE),0)+IFERROR(VLOOKUP(C23,beans,2,FALSE),0)+IFERROR(VLOOKUP(D23,meat,2,FALSE),0)+IFERROR(VLOOKUP(E23,vegetables,2,FALSE),0)+IFERROR(VLOOKUP(F23,salsa,2,FALSE),0)+IFERROR(VLOOKUP(G23,cheese,2,FALSE),0)+IFERROR(VLOOKUP(H23,cream,2,FALSE),0)+IFERROR(VLOOKUP(I23,guacamole,2,FALSE),0)+IFERROR(VLOOKUP(J23,lettuce,2,FALSE),0)</f>
        <v>470</v>
      </c>
    </row>
    <row r="24" spans="1:13">
      <c r="A24" t="s">
        <v>0</v>
      </c>
      <c r="B24" t="s">
        <v>3</v>
      </c>
      <c r="C24" t="s">
        <v>23</v>
      </c>
      <c r="D24" t="s">
        <v>23</v>
      </c>
      <c r="E24" t="s">
        <v>23</v>
      </c>
      <c r="F24" t="s">
        <v>13</v>
      </c>
      <c r="G24" t="s">
        <v>23</v>
      </c>
      <c r="H24" t="s">
        <v>23</v>
      </c>
      <c r="I24" t="s">
        <v>23</v>
      </c>
      <c r="J24" t="s">
        <v>17</v>
      </c>
      <c r="K24" s="4">
        <f>3-COUNTIF(B24:D24,"None")</f>
        <v>1</v>
      </c>
      <c r="L24" s="4">
        <f>6-COUNTIF(E24:J24,"None")</f>
        <v>2</v>
      </c>
      <c r="M24" s="4">
        <f>VLOOKUP(A24,tortilla,2,FALSE)+IFERROR(VLOOKUP(B24,rice,2,FALSE),0)+IFERROR(VLOOKUP(C24,beans,2,FALSE),0)+IFERROR(VLOOKUP(D24,meat,2,FALSE),0)+IFERROR(VLOOKUP(E24,vegetables,2,FALSE),0)+IFERROR(VLOOKUP(F24,salsa,2,FALSE),0)+IFERROR(VLOOKUP(G24,cheese,2,FALSE),0)+IFERROR(VLOOKUP(H24,cream,2,FALSE),0)+IFERROR(VLOOKUP(I24,guacamole,2,FALSE),0)+IFERROR(VLOOKUP(J24,lettuce,2,FALSE),0)</f>
        <v>470</v>
      </c>
    </row>
    <row r="25" spans="1:13">
      <c r="A25" t="s">
        <v>0</v>
      </c>
      <c r="B25" t="s">
        <v>23</v>
      </c>
      <c r="C25" t="s">
        <v>23</v>
      </c>
      <c r="D25" t="s">
        <v>6</v>
      </c>
      <c r="E25" t="s">
        <v>23</v>
      </c>
      <c r="F25" t="s">
        <v>13</v>
      </c>
      <c r="G25" t="s">
        <v>23</v>
      </c>
      <c r="H25" t="s">
        <v>23</v>
      </c>
      <c r="I25" t="s">
        <v>23</v>
      </c>
      <c r="J25" t="s">
        <v>23</v>
      </c>
      <c r="K25" s="4">
        <f>3-COUNTIF(B25:D25,"None")</f>
        <v>1</v>
      </c>
      <c r="L25" s="4">
        <f>6-COUNTIF(E25:J25,"None")</f>
        <v>1</v>
      </c>
      <c r="M25" s="4">
        <f>VLOOKUP(A25,tortilla,2,FALSE)+IFERROR(VLOOKUP(B25,rice,2,FALSE),0)+IFERROR(VLOOKUP(C25,beans,2,FALSE),0)+IFERROR(VLOOKUP(D25,meat,2,FALSE),0)+IFERROR(VLOOKUP(E25,vegetables,2,FALSE),0)+IFERROR(VLOOKUP(F25,salsa,2,FALSE),0)+IFERROR(VLOOKUP(G25,cheese,2,FALSE),0)+IFERROR(VLOOKUP(H25,cream,2,FALSE),0)+IFERROR(VLOOKUP(I25,guacamole,2,FALSE),0)+IFERROR(VLOOKUP(J25,lettuce,2,FALSE),0)</f>
        <v>475</v>
      </c>
    </row>
    <row r="26" spans="1:13">
      <c r="A26" t="s">
        <v>0</v>
      </c>
      <c r="B26" t="s">
        <v>3</v>
      </c>
      <c r="C26" t="s">
        <v>23</v>
      </c>
      <c r="D26" t="s">
        <v>23</v>
      </c>
      <c r="E26" t="s">
        <v>23</v>
      </c>
      <c r="F26" t="s">
        <v>10</v>
      </c>
      <c r="G26" t="s">
        <v>23</v>
      </c>
      <c r="H26" t="s">
        <v>23</v>
      </c>
      <c r="I26" t="s">
        <v>23</v>
      </c>
      <c r="J26" t="s">
        <v>17</v>
      </c>
      <c r="K26" s="4">
        <f>3-COUNTIF(B26:D26,"None")</f>
        <v>1</v>
      </c>
      <c r="L26" s="4">
        <f>6-COUNTIF(E26:J26,"None")</f>
        <v>2</v>
      </c>
      <c r="M26" s="4">
        <f>VLOOKUP(A26,tortilla,2,FALSE)+IFERROR(VLOOKUP(B26,rice,2,FALSE),0)+IFERROR(VLOOKUP(C26,beans,2,FALSE),0)+IFERROR(VLOOKUP(D26,meat,2,FALSE),0)+IFERROR(VLOOKUP(E26,vegetables,2,FALSE),0)+IFERROR(VLOOKUP(F26,salsa,2,FALSE),0)+IFERROR(VLOOKUP(G26,cheese,2,FALSE),0)+IFERROR(VLOOKUP(H26,cream,2,FALSE),0)+IFERROR(VLOOKUP(I26,guacamole,2,FALSE),0)+IFERROR(VLOOKUP(J26,lettuce,2,FALSE),0)</f>
        <v>475</v>
      </c>
    </row>
    <row r="27" spans="1:13">
      <c r="A27" t="s">
        <v>0</v>
      </c>
      <c r="B27" t="s">
        <v>3</v>
      </c>
      <c r="C27" t="s">
        <v>23</v>
      </c>
      <c r="D27" t="s">
        <v>23</v>
      </c>
      <c r="E27" t="s">
        <v>23</v>
      </c>
      <c r="F27" t="s">
        <v>12</v>
      </c>
      <c r="G27" t="s">
        <v>23</v>
      </c>
      <c r="H27" t="s">
        <v>23</v>
      </c>
      <c r="I27" t="s">
        <v>23</v>
      </c>
      <c r="J27" t="s">
        <v>23</v>
      </c>
      <c r="K27" s="4">
        <f>3-COUNTIF(B27:D27,"None")</f>
        <v>1</v>
      </c>
      <c r="L27" s="4">
        <f>6-COUNTIF(E27:J27,"None")</f>
        <v>1</v>
      </c>
      <c r="M27" s="4">
        <f>VLOOKUP(A27,tortilla,2,FALSE)+IFERROR(VLOOKUP(B27,rice,2,FALSE),0)+IFERROR(VLOOKUP(C27,beans,2,FALSE),0)+IFERROR(VLOOKUP(D27,meat,2,FALSE),0)+IFERROR(VLOOKUP(E27,vegetables,2,FALSE),0)+IFERROR(VLOOKUP(F27,salsa,2,FALSE),0)+IFERROR(VLOOKUP(G27,cheese,2,FALSE),0)+IFERROR(VLOOKUP(H27,cream,2,FALSE),0)+IFERROR(VLOOKUP(I27,guacamole,2,FALSE),0)+IFERROR(VLOOKUP(J27,lettuce,2,FALSE),0)</f>
        <v>478</v>
      </c>
    </row>
    <row r="28" spans="1:13">
      <c r="A28" t="s">
        <v>0</v>
      </c>
      <c r="B28" t="s">
        <v>23</v>
      </c>
      <c r="C28" t="s">
        <v>23</v>
      </c>
      <c r="D28" t="s">
        <v>6</v>
      </c>
      <c r="E28" t="s">
        <v>23</v>
      </c>
      <c r="F28" t="s">
        <v>10</v>
      </c>
      <c r="G28" t="s">
        <v>23</v>
      </c>
      <c r="H28" t="s">
        <v>23</v>
      </c>
      <c r="I28" t="s">
        <v>23</v>
      </c>
      <c r="J28" t="s">
        <v>23</v>
      </c>
      <c r="K28" s="4">
        <f>3-COUNTIF(B28:D28,"None")</f>
        <v>1</v>
      </c>
      <c r="L28" s="4">
        <f>6-COUNTIF(E28:J28,"None")</f>
        <v>1</v>
      </c>
      <c r="M28" s="4">
        <f>VLOOKUP(A28,tortilla,2,FALSE)+IFERROR(VLOOKUP(B28,rice,2,FALSE),0)+IFERROR(VLOOKUP(C28,beans,2,FALSE),0)+IFERROR(VLOOKUP(D28,meat,2,FALSE),0)+IFERROR(VLOOKUP(E28,vegetables,2,FALSE),0)+IFERROR(VLOOKUP(F28,salsa,2,FALSE),0)+IFERROR(VLOOKUP(G28,cheese,2,FALSE),0)+IFERROR(VLOOKUP(H28,cream,2,FALSE),0)+IFERROR(VLOOKUP(I28,guacamole,2,FALSE),0)+IFERROR(VLOOKUP(J28,lettuce,2,FALSE),0)</f>
        <v>480</v>
      </c>
    </row>
    <row r="29" spans="1:13">
      <c r="A29" t="s">
        <v>0</v>
      </c>
      <c r="B29" t="s">
        <v>23</v>
      </c>
      <c r="C29" t="s">
        <v>23</v>
      </c>
      <c r="D29" t="s">
        <v>6</v>
      </c>
      <c r="E29" t="s">
        <v>23</v>
      </c>
      <c r="F29" t="s">
        <v>13</v>
      </c>
      <c r="G29" t="s">
        <v>23</v>
      </c>
      <c r="H29" t="s">
        <v>23</v>
      </c>
      <c r="I29" t="s">
        <v>23</v>
      </c>
      <c r="J29" t="s">
        <v>17</v>
      </c>
      <c r="K29" s="4">
        <f>3-COUNTIF(B29:D29,"None")</f>
        <v>1</v>
      </c>
      <c r="L29" s="4">
        <f>6-COUNTIF(E29:J29,"None")</f>
        <v>2</v>
      </c>
      <c r="M29" s="4">
        <f>VLOOKUP(A29,tortilla,2,FALSE)+IFERROR(VLOOKUP(B29,rice,2,FALSE),0)+IFERROR(VLOOKUP(C29,beans,2,FALSE),0)+IFERROR(VLOOKUP(D29,meat,2,FALSE),0)+IFERROR(VLOOKUP(E29,vegetables,2,FALSE),0)+IFERROR(VLOOKUP(F29,salsa,2,FALSE),0)+IFERROR(VLOOKUP(G29,cheese,2,FALSE),0)+IFERROR(VLOOKUP(H29,cream,2,FALSE),0)+IFERROR(VLOOKUP(I29,guacamole,2,FALSE),0)+IFERROR(VLOOKUP(J29,lettuce,2,FALSE),0)</f>
        <v>480</v>
      </c>
    </row>
    <row r="30" spans="1:13">
      <c r="A30" t="s">
        <v>0</v>
      </c>
      <c r="B30" t="s">
        <v>23</v>
      </c>
      <c r="C30" t="s">
        <v>23</v>
      </c>
      <c r="D30" t="s">
        <v>9</v>
      </c>
      <c r="E30" t="s">
        <v>23</v>
      </c>
      <c r="F30" t="s">
        <v>23</v>
      </c>
      <c r="G30" t="s">
        <v>23</v>
      </c>
      <c r="H30" t="s">
        <v>23</v>
      </c>
      <c r="I30" t="s">
        <v>23</v>
      </c>
      <c r="J30" t="s">
        <v>23</v>
      </c>
      <c r="K30" s="4">
        <f>3-COUNTIF(B30:D30,"None")</f>
        <v>1</v>
      </c>
      <c r="L30" s="4">
        <f>6-COUNTIF(E30:J30,"None")</f>
        <v>0</v>
      </c>
      <c r="M30" s="4">
        <f>VLOOKUP(A30,tortilla,2,FALSE)+IFERROR(VLOOKUP(B30,rice,2,FALSE),0)+IFERROR(VLOOKUP(C30,beans,2,FALSE),0)+IFERROR(VLOOKUP(D30,meat,2,FALSE),0)+IFERROR(VLOOKUP(E30,vegetables,2,FALSE),0)+IFERROR(VLOOKUP(F30,salsa,2,FALSE),0)+IFERROR(VLOOKUP(G30,cheese,2,FALSE),0)+IFERROR(VLOOKUP(H30,cream,2,FALSE),0)+IFERROR(VLOOKUP(I30,guacamole,2,FALSE),0)+IFERROR(VLOOKUP(J30,lettuce,2,FALSE),0)</f>
        <v>480</v>
      </c>
    </row>
    <row r="31" spans="1:13">
      <c r="A31" t="s">
        <v>0</v>
      </c>
      <c r="B31" t="s">
        <v>3</v>
      </c>
      <c r="C31" t="s">
        <v>23</v>
      </c>
      <c r="D31" t="s">
        <v>23</v>
      </c>
      <c r="E31" t="s">
        <v>23</v>
      </c>
      <c r="F31" t="s">
        <v>12</v>
      </c>
      <c r="G31" t="s">
        <v>23</v>
      </c>
      <c r="H31" t="s">
        <v>23</v>
      </c>
      <c r="I31" t="s">
        <v>23</v>
      </c>
      <c r="J31" t="s">
        <v>17</v>
      </c>
      <c r="K31" s="4">
        <f>3-COUNTIF(B31:D31,"None")</f>
        <v>1</v>
      </c>
      <c r="L31" s="4">
        <f>6-COUNTIF(E31:J31,"None")</f>
        <v>2</v>
      </c>
      <c r="M31" s="4">
        <f>VLOOKUP(A31,tortilla,2,FALSE)+IFERROR(VLOOKUP(B31,rice,2,FALSE),0)+IFERROR(VLOOKUP(C31,beans,2,FALSE),0)+IFERROR(VLOOKUP(D31,meat,2,FALSE),0)+IFERROR(VLOOKUP(E31,vegetables,2,FALSE),0)+IFERROR(VLOOKUP(F31,salsa,2,FALSE),0)+IFERROR(VLOOKUP(G31,cheese,2,FALSE),0)+IFERROR(VLOOKUP(H31,cream,2,FALSE),0)+IFERROR(VLOOKUP(I31,guacamole,2,FALSE),0)+IFERROR(VLOOKUP(J31,lettuce,2,FALSE),0)</f>
        <v>483</v>
      </c>
    </row>
    <row r="32" spans="1:13">
      <c r="A32" t="s">
        <v>0</v>
      </c>
      <c r="B32" t="s">
        <v>23</v>
      </c>
      <c r="C32" t="s">
        <v>23</v>
      </c>
      <c r="D32" t="s">
        <v>6</v>
      </c>
      <c r="E32" t="s">
        <v>23</v>
      </c>
      <c r="F32" t="s">
        <v>10</v>
      </c>
      <c r="G32" t="s">
        <v>23</v>
      </c>
      <c r="H32" t="s">
        <v>23</v>
      </c>
      <c r="I32" t="s">
        <v>23</v>
      </c>
      <c r="J32" t="s">
        <v>17</v>
      </c>
      <c r="K32" s="4">
        <f>3-COUNTIF(B32:D32,"None")</f>
        <v>1</v>
      </c>
      <c r="L32" s="4">
        <f>6-COUNTIF(E32:J32,"None")</f>
        <v>2</v>
      </c>
      <c r="M32" s="4">
        <f>VLOOKUP(A32,tortilla,2,FALSE)+IFERROR(VLOOKUP(B32,rice,2,FALSE),0)+IFERROR(VLOOKUP(C32,beans,2,FALSE),0)+IFERROR(VLOOKUP(D32,meat,2,FALSE),0)+IFERROR(VLOOKUP(E32,vegetables,2,FALSE),0)+IFERROR(VLOOKUP(F32,salsa,2,FALSE),0)+IFERROR(VLOOKUP(G32,cheese,2,FALSE),0)+IFERROR(VLOOKUP(H32,cream,2,FALSE),0)+IFERROR(VLOOKUP(I32,guacamole,2,FALSE),0)+IFERROR(VLOOKUP(J32,lettuce,2,FALSE),0)</f>
        <v>485</v>
      </c>
    </row>
    <row r="33" spans="1:13">
      <c r="A33" t="s">
        <v>0</v>
      </c>
      <c r="B33" t="s">
        <v>23</v>
      </c>
      <c r="C33" t="s">
        <v>23</v>
      </c>
      <c r="D33" t="s">
        <v>9</v>
      </c>
      <c r="E33" t="s">
        <v>23</v>
      </c>
      <c r="F33" t="s">
        <v>23</v>
      </c>
      <c r="G33" t="s">
        <v>23</v>
      </c>
      <c r="H33" t="s">
        <v>23</v>
      </c>
      <c r="I33" t="s">
        <v>23</v>
      </c>
      <c r="J33" t="s">
        <v>17</v>
      </c>
      <c r="K33" s="4">
        <f>3-COUNTIF(B33:D33,"None")</f>
        <v>1</v>
      </c>
      <c r="L33" s="4">
        <f>6-COUNTIF(E33:J33,"None")</f>
        <v>1</v>
      </c>
      <c r="M33" s="4">
        <f>VLOOKUP(A33,tortilla,2,FALSE)+IFERROR(VLOOKUP(B33,rice,2,FALSE),0)+IFERROR(VLOOKUP(C33,beans,2,FALSE),0)+IFERROR(VLOOKUP(D33,meat,2,FALSE),0)+IFERROR(VLOOKUP(E33,vegetables,2,FALSE),0)+IFERROR(VLOOKUP(F33,salsa,2,FALSE),0)+IFERROR(VLOOKUP(G33,cheese,2,FALSE),0)+IFERROR(VLOOKUP(H33,cream,2,FALSE),0)+IFERROR(VLOOKUP(I33,guacamole,2,FALSE),0)+IFERROR(VLOOKUP(J33,lettuce,2,FALSE),0)</f>
        <v>485</v>
      </c>
    </row>
    <row r="34" spans="1:13">
      <c r="A34" t="s">
        <v>0</v>
      </c>
      <c r="B34" t="s">
        <v>23</v>
      </c>
      <c r="C34" t="s">
        <v>23</v>
      </c>
      <c r="D34" t="s">
        <v>6</v>
      </c>
      <c r="E34" t="s">
        <v>23</v>
      </c>
      <c r="F34" t="s">
        <v>12</v>
      </c>
      <c r="G34" t="s">
        <v>23</v>
      </c>
      <c r="H34" t="s">
        <v>23</v>
      </c>
      <c r="I34" t="s">
        <v>23</v>
      </c>
      <c r="J34" t="s">
        <v>23</v>
      </c>
      <c r="K34" s="4">
        <f>3-COUNTIF(B34:D34,"None")</f>
        <v>1</v>
      </c>
      <c r="L34" s="4">
        <f>6-COUNTIF(E34:J34,"None")</f>
        <v>1</v>
      </c>
      <c r="M34" s="4">
        <f>VLOOKUP(A34,tortilla,2,FALSE)+IFERROR(VLOOKUP(B34,rice,2,FALSE),0)+IFERROR(VLOOKUP(C34,beans,2,FALSE),0)+IFERROR(VLOOKUP(D34,meat,2,FALSE),0)+IFERROR(VLOOKUP(E34,vegetables,2,FALSE),0)+IFERROR(VLOOKUP(F34,salsa,2,FALSE),0)+IFERROR(VLOOKUP(G34,cheese,2,FALSE),0)+IFERROR(VLOOKUP(H34,cream,2,FALSE),0)+IFERROR(VLOOKUP(I34,guacamole,2,FALSE),0)+IFERROR(VLOOKUP(J34,lettuce,2,FALSE),0)</f>
        <v>488</v>
      </c>
    </row>
    <row r="35" spans="1:13">
      <c r="A35" t="s">
        <v>0</v>
      </c>
      <c r="B35" t="s">
        <v>23</v>
      </c>
      <c r="C35" t="s">
        <v>23</v>
      </c>
      <c r="D35" t="s">
        <v>7</v>
      </c>
      <c r="E35" t="s">
        <v>23</v>
      </c>
      <c r="F35" t="s">
        <v>23</v>
      </c>
      <c r="G35" t="s">
        <v>23</v>
      </c>
      <c r="H35" t="s">
        <v>23</v>
      </c>
      <c r="I35" t="s">
        <v>23</v>
      </c>
      <c r="J35" t="s">
        <v>23</v>
      </c>
      <c r="K35" s="4">
        <f>3-COUNTIF(B35:D35,"None")</f>
        <v>1</v>
      </c>
      <c r="L35" s="4">
        <f>6-COUNTIF(E35:J35,"None")</f>
        <v>0</v>
      </c>
      <c r="M35" s="4">
        <f>VLOOKUP(A35,tortilla,2,FALSE)+IFERROR(VLOOKUP(B35,rice,2,FALSE),0)+IFERROR(VLOOKUP(C35,beans,2,FALSE),0)+IFERROR(VLOOKUP(D35,meat,2,FALSE),0)+IFERROR(VLOOKUP(E35,vegetables,2,FALSE),0)+IFERROR(VLOOKUP(F35,salsa,2,FALSE),0)+IFERROR(VLOOKUP(G35,cheese,2,FALSE),0)+IFERROR(VLOOKUP(H35,cream,2,FALSE),0)+IFERROR(VLOOKUP(I35,guacamole,2,FALSE),0)+IFERROR(VLOOKUP(J35,lettuce,2,FALSE),0)</f>
        <v>490</v>
      </c>
    </row>
    <row r="36" spans="1:13">
      <c r="A36" t="s">
        <v>0</v>
      </c>
      <c r="B36" t="s">
        <v>23</v>
      </c>
      <c r="C36" t="s">
        <v>4</v>
      </c>
      <c r="D36" t="s">
        <v>23</v>
      </c>
      <c r="E36" t="s">
        <v>5</v>
      </c>
      <c r="F36" t="s">
        <v>23</v>
      </c>
      <c r="G36" t="s">
        <v>23</v>
      </c>
      <c r="H36" t="s">
        <v>23</v>
      </c>
      <c r="I36" t="s">
        <v>23</v>
      </c>
      <c r="J36" t="s">
        <v>23</v>
      </c>
      <c r="K36" s="4">
        <f>3-COUNTIF(B36:D36,"None")</f>
        <v>1</v>
      </c>
      <c r="L36" s="4">
        <f>6-COUNTIF(E36:J36,"None")</f>
        <v>1</v>
      </c>
      <c r="M36" s="4">
        <f>VLOOKUP(A36,tortilla,2,FALSE)+IFERROR(VLOOKUP(B36,rice,2,FALSE),0)+IFERROR(VLOOKUP(C36,beans,2,FALSE),0)+IFERROR(VLOOKUP(D36,meat,2,FALSE),0)+IFERROR(VLOOKUP(E36,vegetables,2,FALSE),0)+IFERROR(VLOOKUP(F36,salsa,2,FALSE),0)+IFERROR(VLOOKUP(G36,cheese,2,FALSE),0)+IFERROR(VLOOKUP(H36,cream,2,FALSE),0)+IFERROR(VLOOKUP(I36,guacamole,2,FALSE),0)+IFERROR(VLOOKUP(J36,lettuce,2,FALSE),0)</f>
        <v>490</v>
      </c>
    </row>
    <row r="37" spans="1:13">
      <c r="A37" t="s">
        <v>0</v>
      </c>
      <c r="B37" t="s">
        <v>23</v>
      </c>
      <c r="C37" t="s">
        <v>23</v>
      </c>
      <c r="D37" t="s">
        <v>6</v>
      </c>
      <c r="E37" t="s">
        <v>23</v>
      </c>
      <c r="F37" t="s">
        <v>12</v>
      </c>
      <c r="G37" t="s">
        <v>23</v>
      </c>
      <c r="H37" t="s">
        <v>23</v>
      </c>
      <c r="I37" t="s">
        <v>23</v>
      </c>
      <c r="J37" t="s">
        <v>17</v>
      </c>
      <c r="K37" s="4">
        <f>3-COUNTIF(B37:D37,"None")</f>
        <v>1</v>
      </c>
      <c r="L37" s="4">
        <f>6-COUNTIF(E37:J37,"None")</f>
        <v>2</v>
      </c>
      <c r="M37" s="4">
        <f>VLOOKUP(A37,tortilla,2,FALSE)+IFERROR(VLOOKUP(B37,rice,2,FALSE),0)+IFERROR(VLOOKUP(C37,beans,2,FALSE),0)+IFERROR(VLOOKUP(D37,meat,2,FALSE),0)+IFERROR(VLOOKUP(E37,vegetables,2,FALSE),0)+IFERROR(VLOOKUP(F37,salsa,2,FALSE),0)+IFERROR(VLOOKUP(G37,cheese,2,FALSE),0)+IFERROR(VLOOKUP(H37,cream,2,FALSE),0)+IFERROR(VLOOKUP(I37,guacamole,2,FALSE),0)+IFERROR(VLOOKUP(J37,lettuce,2,FALSE),0)</f>
        <v>493</v>
      </c>
    </row>
    <row r="38" spans="1:13">
      <c r="A38" t="s">
        <v>0</v>
      </c>
      <c r="B38" t="s">
        <v>23</v>
      </c>
      <c r="C38" t="s">
        <v>23</v>
      </c>
      <c r="D38" t="s">
        <v>7</v>
      </c>
      <c r="E38" t="s">
        <v>23</v>
      </c>
      <c r="F38" t="s">
        <v>23</v>
      </c>
      <c r="G38" t="s">
        <v>23</v>
      </c>
      <c r="H38" t="s">
        <v>23</v>
      </c>
      <c r="I38" t="s">
        <v>23</v>
      </c>
      <c r="J38" t="s">
        <v>17</v>
      </c>
      <c r="K38" s="4">
        <f>3-COUNTIF(B38:D38,"None")</f>
        <v>1</v>
      </c>
      <c r="L38" s="4">
        <f>6-COUNTIF(E38:J38,"None")</f>
        <v>1</v>
      </c>
      <c r="M38" s="4">
        <f>VLOOKUP(A38,tortilla,2,FALSE)+IFERROR(VLOOKUP(B38,rice,2,FALSE),0)+IFERROR(VLOOKUP(C38,beans,2,FALSE),0)+IFERROR(VLOOKUP(D38,meat,2,FALSE),0)+IFERROR(VLOOKUP(E38,vegetables,2,FALSE),0)+IFERROR(VLOOKUP(F38,salsa,2,FALSE),0)+IFERROR(VLOOKUP(G38,cheese,2,FALSE),0)+IFERROR(VLOOKUP(H38,cream,2,FALSE),0)+IFERROR(VLOOKUP(I38,guacamole,2,FALSE),0)+IFERROR(VLOOKUP(J38,lettuce,2,FALSE),0)</f>
        <v>495</v>
      </c>
    </row>
    <row r="39" spans="1:13">
      <c r="A39" t="s">
        <v>0</v>
      </c>
      <c r="B39" t="s">
        <v>23</v>
      </c>
      <c r="C39" t="s">
        <v>23</v>
      </c>
      <c r="D39" t="s">
        <v>9</v>
      </c>
      <c r="E39" t="s">
        <v>23</v>
      </c>
      <c r="F39" t="s">
        <v>13</v>
      </c>
      <c r="G39" t="s">
        <v>23</v>
      </c>
      <c r="H39" t="s">
        <v>23</v>
      </c>
      <c r="I39" t="s">
        <v>23</v>
      </c>
      <c r="J39" t="s">
        <v>23</v>
      </c>
      <c r="K39" s="4">
        <f>3-COUNTIF(B39:D39,"None")</f>
        <v>1</v>
      </c>
      <c r="L39" s="4">
        <f>6-COUNTIF(E39:J39,"None")</f>
        <v>1</v>
      </c>
      <c r="M39" s="4">
        <f>VLOOKUP(A39,tortilla,2,FALSE)+IFERROR(VLOOKUP(B39,rice,2,FALSE),0)+IFERROR(VLOOKUP(C39,beans,2,FALSE),0)+IFERROR(VLOOKUP(D39,meat,2,FALSE),0)+IFERROR(VLOOKUP(E39,vegetables,2,FALSE),0)+IFERROR(VLOOKUP(F39,salsa,2,FALSE),0)+IFERROR(VLOOKUP(G39,cheese,2,FALSE),0)+IFERROR(VLOOKUP(H39,cream,2,FALSE),0)+IFERROR(VLOOKUP(I39,guacamole,2,FALSE),0)+IFERROR(VLOOKUP(J39,lettuce,2,FALSE),0)</f>
        <v>495</v>
      </c>
    </row>
    <row r="40" spans="1:13">
      <c r="A40" t="s">
        <v>0</v>
      </c>
      <c r="B40" t="s">
        <v>23</v>
      </c>
      <c r="C40" t="s">
        <v>4</v>
      </c>
      <c r="D40" t="s">
        <v>23</v>
      </c>
      <c r="E40" t="s">
        <v>5</v>
      </c>
      <c r="F40" t="s">
        <v>23</v>
      </c>
      <c r="G40" t="s">
        <v>23</v>
      </c>
      <c r="H40" t="s">
        <v>23</v>
      </c>
      <c r="I40" t="s">
        <v>23</v>
      </c>
      <c r="J40" t="s">
        <v>17</v>
      </c>
      <c r="K40" s="4">
        <f>3-COUNTIF(B40:D40,"None")</f>
        <v>1</v>
      </c>
      <c r="L40" s="4">
        <f>6-COUNTIF(E40:J40,"None")</f>
        <v>2</v>
      </c>
      <c r="M40" s="4">
        <f>VLOOKUP(A40,tortilla,2,FALSE)+IFERROR(VLOOKUP(B40,rice,2,FALSE),0)+IFERROR(VLOOKUP(C40,beans,2,FALSE),0)+IFERROR(VLOOKUP(D40,meat,2,FALSE),0)+IFERROR(VLOOKUP(E40,vegetables,2,FALSE),0)+IFERROR(VLOOKUP(F40,salsa,2,FALSE),0)+IFERROR(VLOOKUP(G40,cheese,2,FALSE),0)+IFERROR(VLOOKUP(H40,cream,2,FALSE),0)+IFERROR(VLOOKUP(I40,guacamole,2,FALSE),0)+IFERROR(VLOOKUP(J40,lettuce,2,FALSE),0)</f>
        <v>495</v>
      </c>
    </row>
    <row r="41" spans="1:13">
      <c r="A41" t="s">
        <v>0</v>
      </c>
      <c r="B41" t="s">
        <v>23</v>
      </c>
      <c r="C41" t="s">
        <v>18</v>
      </c>
      <c r="D41" t="s">
        <v>23</v>
      </c>
      <c r="E41" t="s">
        <v>5</v>
      </c>
      <c r="F41" t="s">
        <v>23</v>
      </c>
      <c r="G41" t="s">
        <v>23</v>
      </c>
      <c r="H41" t="s">
        <v>23</v>
      </c>
      <c r="I41" t="s">
        <v>23</v>
      </c>
      <c r="J41" t="s">
        <v>23</v>
      </c>
      <c r="K41" s="4">
        <f>3-COUNTIF(B41:D41,"None")</f>
        <v>1</v>
      </c>
      <c r="L41" s="4">
        <f>6-COUNTIF(E41:J41,"None")</f>
        <v>1</v>
      </c>
      <c r="M41" s="4">
        <f>VLOOKUP(A41,tortilla,2,FALSE)+IFERROR(VLOOKUP(B41,rice,2,FALSE),0)+IFERROR(VLOOKUP(C41,beans,2,FALSE),0)+IFERROR(VLOOKUP(D41,meat,2,FALSE),0)+IFERROR(VLOOKUP(E41,vegetables,2,FALSE),0)+IFERROR(VLOOKUP(F41,salsa,2,FALSE),0)+IFERROR(VLOOKUP(G41,cheese,2,FALSE),0)+IFERROR(VLOOKUP(H41,cream,2,FALSE),0)+IFERROR(VLOOKUP(I41,guacamole,2,FALSE),0)+IFERROR(VLOOKUP(J41,lettuce,2,FALSE),0)</f>
        <v>498</v>
      </c>
    </row>
    <row r="42" spans="1:13">
      <c r="A42" t="s">
        <v>0</v>
      </c>
      <c r="B42" t="s">
        <v>23</v>
      </c>
      <c r="C42" t="s">
        <v>23</v>
      </c>
      <c r="D42" t="s">
        <v>8</v>
      </c>
      <c r="E42" t="s">
        <v>23</v>
      </c>
      <c r="F42" t="s">
        <v>23</v>
      </c>
      <c r="G42" t="s">
        <v>23</v>
      </c>
      <c r="H42" t="s">
        <v>23</v>
      </c>
      <c r="I42" t="s">
        <v>23</v>
      </c>
      <c r="J42" t="s">
        <v>23</v>
      </c>
      <c r="K42" s="4">
        <f>3-COUNTIF(B42:D42,"None")</f>
        <v>1</v>
      </c>
      <c r="L42" s="4">
        <f>6-COUNTIF(E42:J42,"None")</f>
        <v>0</v>
      </c>
      <c r="M42" s="4">
        <f>VLOOKUP(A42,tortilla,2,FALSE)+IFERROR(VLOOKUP(B42,rice,2,FALSE),0)+IFERROR(VLOOKUP(C42,beans,2,FALSE),0)+IFERROR(VLOOKUP(D42,meat,2,FALSE),0)+IFERROR(VLOOKUP(E42,vegetables,2,FALSE),0)+IFERROR(VLOOKUP(F42,salsa,2,FALSE),0)+IFERROR(VLOOKUP(G42,cheese,2,FALSE),0)+IFERROR(VLOOKUP(H42,cream,2,FALSE),0)+IFERROR(VLOOKUP(I42,guacamole,2,FALSE),0)+IFERROR(VLOOKUP(J42,lettuce,2,FALSE),0)</f>
        <v>500</v>
      </c>
    </row>
    <row r="43" spans="1:13">
      <c r="A43" t="s">
        <v>0</v>
      </c>
      <c r="B43" t="s">
        <v>23</v>
      </c>
      <c r="C43" t="s">
        <v>23</v>
      </c>
      <c r="D43" t="s">
        <v>9</v>
      </c>
      <c r="E43" t="s">
        <v>23</v>
      </c>
      <c r="F43" t="s">
        <v>10</v>
      </c>
      <c r="G43" t="s">
        <v>23</v>
      </c>
      <c r="H43" t="s">
        <v>23</v>
      </c>
      <c r="I43" t="s">
        <v>23</v>
      </c>
      <c r="J43" t="s">
        <v>23</v>
      </c>
      <c r="K43" s="4">
        <f>3-COUNTIF(B43:D43,"None")</f>
        <v>1</v>
      </c>
      <c r="L43" s="4">
        <f>6-COUNTIF(E43:J43,"None")</f>
        <v>1</v>
      </c>
      <c r="M43" s="4">
        <f>VLOOKUP(A43,tortilla,2,FALSE)+IFERROR(VLOOKUP(B43,rice,2,FALSE),0)+IFERROR(VLOOKUP(C43,beans,2,FALSE),0)+IFERROR(VLOOKUP(D43,meat,2,FALSE),0)+IFERROR(VLOOKUP(E43,vegetables,2,FALSE),0)+IFERROR(VLOOKUP(F43,salsa,2,FALSE),0)+IFERROR(VLOOKUP(G43,cheese,2,FALSE),0)+IFERROR(VLOOKUP(H43,cream,2,FALSE),0)+IFERROR(VLOOKUP(I43,guacamole,2,FALSE),0)+IFERROR(VLOOKUP(J43,lettuce,2,FALSE),0)</f>
        <v>500</v>
      </c>
    </row>
    <row r="44" spans="1:13">
      <c r="A44" t="s">
        <v>0</v>
      </c>
      <c r="B44" t="s">
        <v>23</v>
      </c>
      <c r="C44" t="s">
        <v>23</v>
      </c>
      <c r="D44" t="s">
        <v>9</v>
      </c>
      <c r="E44" t="s">
        <v>23</v>
      </c>
      <c r="F44" t="s">
        <v>13</v>
      </c>
      <c r="G44" t="s">
        <v>23</v>
      </c>
      <c r="H44" t="s">
        <v>23</v>
      </c>
      <c r="I44" t="s">
        <v>23</v>
      </c>
      <c r="J44" t="s">
        <v>17</v>
      </c>
      <c r="K44" s="4">
        <f>3-COUNTIF(B44:D44,"None")</f>
        <v>1</v>
      </c>
      <c r="L44" s="4">
        <f>6-COUNTIF(E44:J44,"None")</f>
        <v>2</v>
      </c>
      <c r="M44" s="4">
        <f>VLOOKUP(A44,tortilla,2,FALSE)+IFERROR(VLOOKUP(B44,rice,2,FALSE),0)+IFERROR(VLOOKUP(C44,beans,2,FALSE),0)+IFERROR(VLOOKUP(D44,meat,2,FALSE),0)+IFERROR(VLOOKUP(E44,vegetables,2,FALSE),0)+IFERROR(VLOOKUP(F44,salsa,2,FALSE),0)+IFERROR(VLOOKUP(G44,cheese,2,FALSE),0)+IFERROR(VLOOKUP(H44,cream,2,FALSE),0)+IFERROR(VLOOKUP(I44,guacamole,2,FALSE),0)+IFERROR(VLOOKUP(J44,lettuce,2,FALSE),0)</f>
        <v>500</v>
      </c>
    </row>
    <row r="45" spans="1:13">
      <c r="A45" t="s">
        <v>0</v>
      </c>
      <c r="B45" t="s">
        <v>23</v>
      </c>
      <c r="C45" t="s">
        <v>18</v>
      </c>
      <c r="D45" t="s">
        <v>23</v>
      </c>
      <c r="E45" t="s">
        <v>5</v>
      </c>
      <c r="F45" t="s">
        <v>23</v>
      </c>
      <c r="G45" t="s">
        <v>23</v>
      </c>
      <c r="H45" t="s">
        <v>23</v>
      </c>
      <c r="I45" t="s">
        <v>23</v>
      </c>
      <c r="J45" t="s">
        <v>17</v>
      </c>
      <c r="K45" s="4">
        <f>3-COUNTIF(B45:D45,"None")</f>
        <v>1</v>
      </c>
      <c r="L45" s="4">
        <f>6-COUNTIF(E45:J45,"None")</f>
        <v>2</v>
      </c>
      <c r="M45" s="4">
        <f>VLOOKUP(A45,tortilla,2,FALSE)+IFERROR(VLOOKUP(B45,rice,2,FALSE),0)+IFERROR(VLOOKUP(C45,beans,2,FALSE),0)+IFERROR(VLOOKUP(D45,meat,2,FALSE),0)+IFERROR(VLOOKUP(E45,vegetables,2,FALSE),0)+IFERROR(VLOOKUP(F45,salsa,2,FALSE),0)+IFERROR(VLOOKUP(G45,cheese,2,FALSE),0)+IFERROR(VLOOKUP(H45,cream,2,FALSE),0)+IFERROR(VLOOKUP(I45,guacamole,2,FALSE),0)+IFERROR(VLOOKUP(J45,lettuce,2,FALSE),0)</f>
        <v>503</v>
      </c>
    </row>
    <row r="46" spans="1:13">
      <c r="A46" t="s">
        <v>0</v>
      </c>
      <c r="B46" t="s">
        <v>23</v>
      </c>
      <c r="C46" t="s">
        <v>23</v>
      </c>
      <c r="D46" t="s">
        <v>7</v>
      </c>
      <c r="E46" t="s">
        <v>23</v>
      </c>
      <c r="F46" t="s">
        <v>13</v>
      </c>
      <c r="G46" t="s">
        <v>23</v>
      </c>
      <c r="H46" t="s">
        <v>23</v>
      </c>
      <c r="I46" t="s">
        <v>23</v>
      </c>
      <c r="J46" t="s">
        <v>23</v>
      </c>
      <c r="K46" s="4">
        <f>3-COUNTIF(B46:D46,"None")</f>
        <v>1</v>
      </c>
      <c r="L46" s="4">
        <f>6-COUNTIF(E46:J46,"None")</f>
        <v>1</v>
      </c>
      <c r="M46" s="4">
        <f>VLOOKUP(A46,tortilla,2,FALSE)+IFERROR(VLOOKUP(B46,rice,2,FALSE),0)+IFERROR(VLOOKUP(C46,beans,2,FALSE),0)+IFERROR(VLOOKUP(D46,meat,2,FALSE),0)+IFERROR(VLOOKUP(E46,vegetables,2,FALSE),0)+IFERROR(VLOOKUP(F46,salsa,2,FALSE),0)+IFERROR(VLOOKUP(G46,cheese,2,FALSE),0)+IFERROR(VLOOKUP(H46,cream,2,FALSE),0)+IFERROR(VLOOKUP(I46,guacamole,2,FALSE),0)+IFERROR(VLOOKUP(J46,lettuce,2,FALSE),0)</f>
        <v>505</v>
      </c>
    </row>
    <row r="47" spans="1:13">
      <c r="A47" t="s">
        <v>0</v>
      </c>
      <c r="B47" t="s">
        <v>23</v>
      </c>
      <c r="C47" t="s">
        <v>23</v>
      </c>
      <c r="D47" t="s">
        <v>8</v>
      </c>
      <c r="E47" t="s">
        <v>23</v>
      </c>
      <c r="F47" t="s">
        <v>23</v>
      </c>
      <c r="G47" t="s">
        <v>23</v>
      </c>
      <c r="H47" t="s">
        <v>23</v>
      </c>
      <c r="I47" t="s">
        <v>23</v>
      </c>
      <c r="J47" t="s">
        <v>17</v>
      </c>
      <c r="K47" s="4">
        <f>3-COUNTIF(B47:D47,"None")</f>
        <v>1</v>
      </c>
      <c r="L47" s="4">
        <f>6-COUNTIF(E47:J47,"None")</f>
        <v>1</v>
      </c>
      <c r="M47" s="4">
        <f>VLOOKUP(A47,tortilla,2,FALSE)+IFERROR(VLOOKUP(B47,rice,2,FALSE),0)+IFERROR(VLOOKUP(C47,beans,2,FALSE),0)+IFERROR(VLOOKUP(D47,meat,2,FALSE),0)+IFERROR(VLOOKUP(E47,vegetables,2,FALSE),0)+IFERROR(VLOOKUP(F47,salsa,2,FALSE),0)+IFERROR(VLOOKUP(G47,cheese,2,FALSE),0)+IFERROR(VLOOKUP(H47,cream,2,FALSE),0)+IFERROR(VLOOKUP(I47,guacamole,2,FALSE),0)+IFERROR(VLOOKUP(J47,lettuce,2,FALSE),0)</f>
        <v>505</v>
      </c>
    </row>
    <row r="48" spans="1:13">
      <c r="A48" t="s">
        <v>0</v>
      </c>
      <c r="B48" t="s">
        <v>23</v>
      </c>
      <c r="C48" t="s">
        <v>23</v>
      </c>
      <c r="D48" t="s">
        <v>9</v>
      </c>
      <c r="E48" t="s">
        <v>23</v>
      </c>
      <c r="F48" t="s">
        <v>10</v>
      </c>
      <c r="G48" t="s">
        <v>23</v>
      </c>
      <c r="H48" t="s">
        <v>23</v>
      </c>
      <c r="I48" t="s">
        <v>23</v>
      </c>
      <c r="J48" t="s">
        <v>17</v>
      </c>
      <c r="K48" s="4">
        <f>3-COUNTIF(B48:D48,"None")</f>
        <v>1</v>
      </c>
      <c r="L48" s="4">
        <f>6-COUNTIF(E48:J48,"None")</f>
        <v>2</v>
      </c>
      <c r="M48" s="4">
        <f>VLOOKUP(A48,tortilla,2,FALSE)+IFERROR(VLOOKUP(B48,rice,2,FALSE),0)+IFERROR(VLOOKUP(C48,beans,2,FALSE),0)+IFERROR(VLOOKUP(D48,meat,2,FALSE),0)+IFERROR(VLOOKUP(E48,vegetables,2,FALSE),0)+IFERROR(VLOOKUP(F48,salsa,2,FALSE),0)+IFERROR(VLOOKUP(G48,cheese,2,FALSE),0)+IFERROR(VLOOKUP(H48,cream,2,FALSE),0)+IFERROR(VLOOKUP(I48,guacamole,2,FALSE),0)+IFERROR(VLOOKUP(J48,lettuce,2,FALSE),0)</f>
        <v>505</v>
      </c>
    </row>
    <row r="49" spans="1:13">
      <c r="A49" t="s">
        <v>0</v>
      </c>
      <c r="B49" t="s">
        <v>23</v>
      </c>
      <c r="C49" t="s">
        <v>4</v>
      </c>
      <c r="D49" t="s">
        <v>23</v>
      </c>
      <c r="E49" t="s">
        <v>5</v>
      </c>
      <c r="F49" t="s">
        <v>13</v>
      </c>
      <c r="G49" t="s">
        <v>23</v>
      </c>
      <c r="H49" t="s">
        <v>23</v>
      </c>
      <c r="I49" t="s">
        <v>23</v>
      </c>
      <c r="J49" t="s">
        <v>23</v>
      </c>
      <c r="K49" s="4">
        <f>3-COUNTIF(B49:D49,"None")</f>
        <v>1</v>
      </c>
      <c r="L49" s="4">
        <f>6-COUNTIF(E49:J49,"None")</f>
        <v>2</v>
      </c>
      <c r="M49" s="4">
        <f>VLOOKUP(A49,tortilla,2,FALSE)+IFERROR(VLOOKUP(B49,rice,2,FALSE),0)+IFERROR(VLOOKUP(C49,beans,2,FALSE),0)+IFERROR(VLOOKUP(D49,meat,2,FALSE),0)+IFERROR(VLOOKUP(E49,vegetables,2,FALSE),0)+IFERROR(VLOOKUP(F49,salsa,2,FALSE),0)+IFERROR(VLOOKUP(G49,cheese,2,FALSE),0)+IFERROR(VLOOKUP(H49,cream,2,FALSE),0)+IFERROR(VLOOKUP(I49,guacamole,2,FALSE),0)+IFERROR(VLOOKUP(J49,lettuce,2,FALSE),0)</f>
        <v>505</v>
      </c>
    </row>
    <row r="50" spans="1:13">
      <c r="A50" t="s">
        <v>0</v>
      </c>
      <c r="B50" t="s">
        <v>23</v>
      </c>
      <c r="C50" t="s">
        <v>23</v>
      </c>
      <c r="D50" t="s">
        <v>9</v>
      </c>
      <c r="E50" t="s">
        <v>23</v>
      </c>
      <c r="F50" t="s">
        <v>12</v>
      </c>
      <c r="G50" t="s">
        <v>23</v>
      </c>
      <c r="H50" t="s">
        <v>23</v>
      </c>
      <c r="I50" t="s">
        <v>23</v>
      </c>
      <c r="J50" t="s">
        <v>23</v>
      </c>
      <c r="K50" s="4">
        <f>3-COUNTIF(B50:D50,"None")</f>
        <v>1</v>
      </c>
      <c r="L50" s="4">
        <f>6-COUNTIF(E50:J50,"None")</f>
        <v>1</v>
      </c>
      <c r="M50" s="4">
        <f>VLOOKUP(A50,tortilla,2,FALSE)+IFERROR(VLOOKUP(B50,rice,2,FALSE),0)+IFERROR(VLOOKUP(C50,beans,2,FALSE),0)+IFERROR(VLOOKUP(D50,meat,2,FALSE),0)+IFERROR(VLOOKUP(E50,vegetables,2,FALSE),0)+IFERROR(VLOOKUP(F50,salsa,2,FALSE),0)+IFERROR(VLOOKUP(G50,cheese,2,FALSE),0)+IFERROR(VLOOKUP(H50,cream,2,FALSE),0)+IFERROR(VLOOKUP(I50,guacamole,2,FALSE),0)+IFERROR(VLOOKUP(J50,lettuce,2,FALSE),0)</f>
        <v>508</v>
      </c>
    </row>
    <row r="51" spans="1:13">
      <c r="A51" t="s">
        <v>0</v>
      </c>
      <c r="B51" t="s">
        <v>23</v>
      </c>
      <c r="C51" t="s">
        <v>23</v>
      </c>
      <c r="D51" t="s">
        <v>7</v>
      </c>
      <c r="E51" t="s">
        <v>23</v>
      </c>
      <c r="F51" t="s">
        <v>10</v>
      </c>
      <c r="G51" t="s">
        <v>23</v>
      </c>
      <c r="H51" t="s">
        <v>23</v>
      </c>
      <c r="I51" t="s">
        <v>23</v>
      </c>
      <c r="J51" t="s">
        <v>23</v>
      </c>
      <c r="K51" s="4">
        <f>3-COUNTIF(B51:D51,"None")</f>
        <v>1</v>
      </c>
      <c r="L51" s="4">
        <f>6-COUNTIF(E51:J51,"None")</f>
        <v>1</v>
      </c>
      <c r="M51" s="4">
        <f>VLOOKUP(A51,tortilla,2,FALSE)+IFERROR(VLOOKUP(B51,rice,2,FALSE),0)+IFERROR(VLOOKUP(C51,beans,2,FALSE),0)+IFERROR(VLOOKUP(D51,meat,2,FALSE),0)+IFERROR(VLOOKUP(E51,vegetables,2,FALSE),0)+IFERROR(VLOOKUP(F51,salsa,2,FALSE),0)+IFERROR(VLOOKUP(G51,cheese,2,FALSE),0)+IFERROR(VLOOKUP(H51,cream,2,FALSE),0)+IFERROR(VLOOKUP(I51,guacamole,2,FALSE),0)+IFERROR(VLOOKUP(J51,lettuce,2,FALSE),0)</f>
        <v>510</v>
      </c>
    </row>
    <row r="52" spans="1:13">
      <c r="A52" t="s">
        <v>0</v>
      </c>
      <c r="B52" t="s">
        <v>23</v>
      </c>
      <c r="C52" t="s">
        <v>23</v>
      </c>
      <c r="D52" t="s">
        <v>7</v>
      </c>
      <c r="E52" t="s">
        <v>23</v>
      </c>
      <c r="F52" t="s">
        <v>13</v>
      </c>
      <c r="G52" t="s">
        <v>23</v>
      </c>
      <c r="H52" t="s">
        <v>23</v>
      </c>
      <c r="I52" t="s">
        <v>23</v>
      </c>
      <c r="J52" t="s">
        <v>17</v>
      </c>
      <c r="K52" s="4">
        <f>3-COUNTIF(B52:D52,"None")</f>
        <v>1</v>
      </c>
      <c r="L52" s="4">
        <f>6-COUNTIF(E52:J52,"None")</f>
        <v>2</v>
      </c>
      <c r="M52" s="4">
        <f>VLOOKUP(A52,tortilla,2,FALSE)+IFERROR(VLOOKUP(B52,rice,2,FALSE),0)+IFERROR(VLOOKUP(C52,beans,2,FALSE),0)+IFERROR(VLOOKUP(D52,meat,2,FALSE),0)+IFERROR(VLOOKUP(E52,vegetables,2,FALSE),0)+IFERROR(VLOOKUP(F52,salsa,2,FALSE),0)+IFERROR(VLOOKUP(G52,cheese,2,FALSE),0)+IFERROR(VLOOKUP(H52,cream,2,FALSE),0)+IFERROR(VLOOKUP(I52,guacamole,2,FALSE),0)+IFERROR(VLOOKUP(J52,lettuce,2,FALSE),0)</f>
        <v>510</v>
      </c>
    </row>
    <row r="53" spans="1:13">
      <c r="A53" t="s">
        <v>0</v>
      </c>
      <c r="B53" t="s">
        <v>23</v>
      </c>
      <c r="C53" t="s">
        <v>4</v>
      </c>
      <c r="D53" t="s">
        <v>23</v>
      </c>
      <c r="E53" t="s">
        <v>5</v>
      </c>
      <c r="F53" t="s">
        <v>10</v>
      </c>
      <c r="G53" t="s">
        <v>23</v>
      </c>
      <c r="H53" t="s">
        <v>23</v>
      </c>
      <c r="I53" t="s">
        <v>23</v>
      </c>
      <c r="J53" t="s">
        <v>23</v>
      </c>
      <c r="K53" s="4">
        <f>3-COUNTIF(B53:D53,"None")</f>
        <v>1</v>
      </c>
      <c r="L53" s="4">
        <f>6-COUNTIF(E53:J53,"None")</f>
        <v>2</v>
      </c>
      <c r="M53" s="4">
        <f>VLOOKUP(A53,tortilla,2,FALSE)+IFERROR(VLOOKUP(B53,rice,2,FALSE),0)+IFERROR(VLOOKUP(C53,beans,2,FALSE),0)+IFERROR(VLOOKUP(D53,meat,2,FALSE),0)+IFERROR(VLOOKUP(E53,vegetables,2,FALSE),0)+IFERROR(VLOOKUP(F53,salsa,2,FALSE),0)+IFERROR(VLOOKUP(G53,cheese,2,FALSE),0)+IFERROR(VLOOKUP(H53,cream,2,FALSE),0)+IFERROR(VLOOKUP(I53,guacamole,2,FALSE),0)+IFERROR(VLOOKUP(J53,lettuce,2,FALSE),0)</f>
        <v>510</v>
      </c>
    </row>
    <row r="54" spans="1:13">
      <c r="A54" t="s">
        <v>0</v>
      </c>
      <c r="B54" t="s">
        <v>23</v>
      </c>
      <c r="C54" t="s">
        <v>4</v>
      </c>
      <c r="D54" t="s">
        <v>23</v>
      </c>
      <c r="E54" t="s">
        <v>5</v>
      </c>
      <c r="F54" t="s">
        <v>13</v>
      </c>
      <c r="G54" t="s">
        <v>23</v>
      </c>
      <c r="H54" t="s">
        <v>23</v>
      </c>
      <c r="I54" t="s">
        <v>23</v>
      </c>
      <c r="J54" t="s">
        <v>17</v>
      </c>
      <c r="K54" s="4">
        <f>3-COUNTIF(B54:D54,"None")</f>
        <v>1</v>
      </c>
      <c r="L54" s="4">
        <f>6-COUNTIF(E54:J54,"None")</f>
        <v>3</v>
      </c>
      <c r="M54" s="4">
        <f>VLOOKUP(A54,tortilla,2,FALSE)+IFERROR(VLOOKUP(B54,rice,2,FALSE),0)+IFERROR(VLOOKUP(C54,beans,2,FALSE),0)+IFERROR(VLOOKUP(D54,meat,2,FALSE),0)+IFERROR(VLOOKUP(E54,vegetables,2,FALSE),0)+IFERROR(VLOOKUP(F54,salsa,2,FALSE),0)+IFERROR(VLOOKUP(G54,cheese,2,FALSE),0)+IFERROR(VLOOKUP(H54,cream,2,FALSE),0)+IFERROR(VLOOKUP(I54,guacamole,2,FALSE),0)+IFERROR(VLOOKUP(J54,lettuce,2,FALSE),0)</f>
        <v>510</v>
      </c>
    </row>
    <row r="55" spans="1:13">
      <c r="A55" t="s">
        <v>0</v>
      </c>
      <c r="B55" t="s">
        <v>23</v>
      </c>
      <c r="C55" t="s">
        <v>23</v>
      </c>
      <c r="D55" t="s">
        <v>9</v>
      </c>
      <c r="E55" t="s">
        <v>23</v>
      </c>
      <c r="F55" t="s">
        <v>12</v>
      </c>
      <c r="G55" t="s">
        <v>23</v>
      </c>
      <c r="H55" t="s">
        <v>23</v>
      </c>
      <c r="I55" t="s">
        <v>23</v>
      </c>
      <c r="J55" t="s">
        <v>17</v>
      </c>
      <c r="K55" s="4">
        <f>3-COUNTIF(B55:D55,"None")</f>
        <v>1</v>
      </c>
      <c r="L55" s="4">
        <f>6-COUNTIF(E55:J55,"None")</f>
        <v>2</v>
      </c>
      <c r="M55" s="4">
        <f>VLOOKUP(A55,tortilla,2,FALSE)+IFERROR(VLOOKUP(B55,rice,2,FALSE),0)+IFERROR(VLOOKUP(C55,beans,2,FALSE),0)+IFERROR(VLOOKUP(D55,meat,2,FALSE),0)+IFERROR(VLOOKUP(E55,vegetables,2,FALSE),0)+IFERROR(VLOOKUP(F55,salsa,2,FALSE),0)+IFERROR(VLOOKUP(G55,cheese,2,FALSE),0)+IFERROR(VLOOKUP(H55,cream,2,FALSE),0)+IFERROR(VLOOKUP(I55,guacamole,2,FALSE),0)+IFERROR(VLOOKUP(J55,lettuce,2,FALSE),0)</f>
        <v>513</v>
      </c>
    </row>
    <row r="56" spans="1:13">
      <c r="A56" t="s">
        <v>0</v>
      </c>
      <c r="B56" t="s">
        <v>23</v>
      </c>
      <c r="C56" t="s">
        <v>18</v>
      </c>
      <c r="D56" t="s">
        <v>23</v>
      </c>
      <c r="E56" t="s">
        <v>5</v>
      </c>
      <c r="F56" t="s">
        <v>13</v>
      </c>
      <c r="G56" t="s">
        <v>23</v>
      </c>
      <c r="H56" t="s">
        <v>23</v>
      </c>
      <c r="I56" t="s">
        <v>23</v>
      </c>
      <c r="J56" t="s">
        <v>23</v>
      </c>
      <c r="K56" s="4">
        <f>3-COUNTIF(B56:D56,"None")</f>
        <v>1</v>
      </c>
      <c r="L56" s="4">
        <f>6-COUNTIF(E56:J56,"None")</f>
        <v>2</v>
      </c>
      <c r="M56" s="4">
        <f>VLOOKUP(A56,tortilla,2,FALSE)+IFERROR(VLOOKUP(B56,rice,2,FALSE),0)+IFERROR(VLOOKUP(C56,beans,2,FALSE),0)+IFERROR(VLOOKUP(D56,meat,2,FALSE),0)+IFERROR(VLOOKUP(E56,vegetables,2,FALSE),0)+IFERROR(VLOOKUP(F56,salsa,2,FALSE),0)+IFERROR(VLOOKUP(G56,cheese,2,FALSE),0)+IFERROR(VLOOKUP(H56,cream,2,FALSE),0)+IFERROR(VLOOKUP(I56,guacamole,2,FALSE),0)+IFERROR(VLOOKUP(J56,lettuce,2,FALSE),0)</f>
        <v>513</v>
      </c>
    </row>
    <row r="57" spans="1:13">
      <c r="A57" t="s">
        <v>0</v>
      </c>
      <c r="B57" t="s">
        <v>23</v>
      </c>
      <c r="C57" t="s">
        <v>23</v>
      </c>
      <c r="D57" t="s">
        <v>7</v>
      </c>
      <c r="E57" t="s">
        <v>23</v>
      </c>
      <c r="F57" t="s">
        <v>10</v>
      </c>
      <c r="G57" t="s">
        <v>23</v>
      </c>
      <c r="H57" t="s">
        <v>23</v>
      </c>
      <c r="I57" t="s">
        <v>23</v>
      </c>
      <c r="J57" t="s">
        <v>17</v>
      </c>
      <c r="K57" s="4">
        <f>3-COUNTIF(B57:D57,"None")</f>
        <v>1</v>
      </c>
      <c r="L57" s="4">
        <f>6-COUNTIF(E57:J57,"None")</f>
        <v>2</v>
      </c>
      <c r="M57" s="4">
        <f>VLOOKUP(A57,tortilla,2,FALSE)+IFERROR(VLOOKUP(B57,rice,2,FALSE),0)+IFERROR(VLOOKUP(C57,beans,2,FALSE),0)+IFERROR(VLOOKUP(D57,meat,2,FALSE),0)+IFERROR(VLOOKUP(E57,vegetables,2,FALSE),0)+IFERROR(VLOOKUP(F57,salsa,2,FALSE),0)+IFERROR(VLOOKUP(G57,cheese,2,FALSE),0)+IFERROR(VLOOKUP(H57,cream,2,FALSE),0)+IFERROR(VLOOKUP(I57,guacamole,2,FALSE),0)+IFERROR(VLOOKUP(J57,lettuce,2,FALSE),0)</f>
        <v>515</v>
      </c>
    </row>
    <row r="58" spans="1:13">
      <c r="A58" t="s">
        <v>0</v>
      </c>
      <c r="B58" t="s">
        <v>23</v>
      </c>
      <c r="C58" t="s">
        <v>23</v>
      </c>
      <c r="D58" t="s">
        <v>8</v>
      </c>
      <c r="E58" t="s">
        <v>23</v>
      </c>
      <c r="F58" t="s">
        <v>13</v>
      </c>
      <c r="G58" t="s">
        <v>23</v>
      </c>
      <c r="H58" t="s">
        <v>23</v>
      </c>
      <c r="I58" t="s">
        <v>23</v>
      </c>
      <c r="J58" t="s">
        <v>23</v>
      </c>
      <c r="K58" s="4">
        <f>3-COUNTIF(B58:D58,"None")</f>
        <v>1</v>
      </c>
      <c r="L58" s="4">
        <f>6-COUNTIF(E58:J58,"None")</f>
        <v>1</v>
      </c>
      <c r="M58" s="4">
        <f>VLOOKUP(A58,tortilla,2,FALSE)+IFERROR(VLOOKUP(B58,rice,2,FALSE),0)+IFERROR(VLOOKUP(C58,beans,2,FALSE),0)+IFERROR(VLOOKUP(D58,meat,2,FALSE),0)+IFERROR(VLOOKUP(E58,vegetables,2,FALSE),0)+IFERROR(VLOOKUP(F58,salsa,2,FALSE),0)+IFERROR(VLOOKUP(G58,cheese,2,FALSE),0)+IFERROR(VLOOKUP(H58,cream,2,FALSE),0)+IFERROR(VLOOKUP(I58,guacamole,2,FALSE),0)+IFERROR(VLOOKUP(J58,lettuce,2,FALSE),0)</f>
        <v>515</v>
      </c>
    </row>
    <row r="59" spans="1:13">
      <c r="A59" t="s">
        <v>0</v>
      </c>
      <c r="B59" t="s">
        <v>23</v>
      </c>
      <c r="C59" t="s">
        <v>4</v>
      </c>
      <c r="D59" t="s">
        <v>23</v>
      </c>
      <c r="E59" t="s">
        <v>5</v>
      </c>
      <c r="F59" t="s">
        <v>10</v>
      </c>
      <c r="G59" t="s">
        <v>23</v>
      </c>
      <c r="H59" t="s">
        <v>23</v>
      </c>
      <c r="I59" t="s">
        <v>23</v>
      </c>
      <c r="J59" t="s">
        <v>17</v>
      </c>
      <c r="K59" s="4">
        <f>3-COUNTIF(B59:D59,"None")</f>
        <v>1</v>
      </c>
      <c r="L59" s="4">
        <f>6-COUNTIF(E59:J59,"None")</f>
        <v>3</v>
      </c>
      <c r="M59" s="4">
        <f>VLOOKUP(A59,tortilla,2,FALSE)+IFERROR(VLOOKUP(B59,rice,2,FALSE),0)+IFERROR(VLOOKUP(C59,beans,2,FALSE),0)+IFERROR(VLOOKUP(D59,meat,2,FALSE),0)+IFERROR(VLOOKUP(E59,vegetables,2,FALSE),0)+IFERROR(VLOOKUP(F59,salsa,2,FALSE),0)+IFERROR(VLOOKUP(G59,cheese,2,FALSE),0)+IFERROR(VLOOKUP(H59,cream,2,FALSE),0)+IFERROR(VLOOKUP(I59,guacamole,2,FALSE),0)+IFERROR(VLOOKUP(J59,lettuce,2,FALSE),0)</f>
        <v>515</v>
      </c>
    </row>
    <row r="60" spans="1:13">
      <c r="A60" t="s">
        <v>0</v>
      </c>
      <c r="B60" t="s">
        <v>23</v>
      </c>
      <c r="C60" t="s">
        <v>23</v>
      </c>
      <c r="D60" t="s">
        <v>7</v>
      </c>
      <c r="E60" t="s">
        <v>23</v>
      </c>
      <c r="F60" t="s">
        <v>12</v>
      </c>
      <c r="G60" t="s">
        <v>23</v>
      </c>
      <c r="H60" t="s">
        <v>23</v>
      </c>
      <c r="I60" t="s">
        <v>23</v>
      </c>
      <c r="J60" t="s">
        <v>23</v>
      </c>
      <c r="K60" s="4">
        <f>3-COUNTIF(B60:D60,"None")</f>
        <v>1</v>
      </c>
      <c r="L60" s="4">
        <f>6-COUNTIF(E60:J60,"None")</f>
        <v>1</v>
      </c>
      <c r="M60" s="4">
        <f>VLOOKUP(A60,tortilla,2,FALSE)+IFERROR(VLOOKUP(B60,rice,2,FALSE),0)+IFERROR(VLOOKUP(C60,beans,2,FALSE),0)+IFERROR(VLOOKUP(D60,meat,2,FALSE),0)+IFERROR(VLOOKUP(E60,vegetables,2,FALSE),0)+IFERROR(VLOOKUP(F60,salsa,2,FALSE),0)+IFERROR(VLOOKUP(G60,cheese,2,FALSE),0)+IFERROR(VLOOKUP(H60,cream,2,FALSE),0)+IFERROR(VLOOKUP(I60,guacamole,2,FALSE),0)+IFERROR(VLOOKUP(J60,lettuce,2,FALSE),0)</f>
        <v>518</v>
      </c>
    </row>
    <row r="61" spans="1:13">
      <c r="A61" t="s">
        <v>0</v>
      </c>
      <c r="B61" t="s">
        <v>23</v>
      </c>
      <c r="C61" t="s">
        <v>4</v>
      </c>
      <c r="D61" t="s">
        <v>23</v>
      </c>
      <c r="E61" t="s">
        <v>5</v>
      </c>
      <c r="F61" t="s">
        <v>12</v>
      </c>
      <c r="G61" t="s">
        <v>23</v>
      </c>
      <c r="H61" t="s">
        <v>23</v>
      </c>
      <c r="I61" t="s">
        <v>23</v>
      </c>
      <c r="J61" t="s">
        <v>23</v>
      </c>
      <c r="K61" s="4">
        <f>3-COUNTIF(B61:D61,"None")</f>
        <v>1</v>
      </c>
      <c r="L61" s="4">
        <f>6-COUNTIF(E61:J61,"None")</f>
        <v>2</v>
      </c>
      <c r="M61" s="4">
        <f>VLOOKUP(A61,tortilla,2,FALSE)+IFERROR(VLOOKUP(B61,rice,2,FALSE),0)+IFERROR(VLOOKUP(C61,beans,2,FALSE),0)+IFERROR(VLOOKUP(D61,meat,2,FALSE),0)+IFERROR(VLOOKUP(E61,vegetables,2,FALSE),0)+IFERROR(VLOOKUP(F61,salsa,2,FALSE),0)+IFERROR(VLOOKUP(G61,cheese,2,FALSE),0)+IFERROR(VLOOKUP(H61,cream,2,FALSE),0)+IFERROR(VLOOKUP(I61,guacamole,2,FALSE),0)+IFERROR(VLOOKUP(J61,lettuce,2,FALSE),0)</f>
        <v>518</v>
      </c>
    </row>
    <row r="62" spans="1:13">
      <c r="A62" t="s">
        <v>0</v>
      </c>
      <c r="B62" t="s">
        <v>23</v>
      </c>
      <c r="C62" t="s">
        <v>18</v>
      </c>
      <c r="D62" t="s">
        <v>23</v>
      </c>
      <c r="E62" t="s">
        <v>5</v>
      </c>
      <c r="F62" t="s">
        <v>10</v>
      </c>
      <c r="G62" t="s">
        <v>23</v>
      </c>
      <c r="H62" t="s">
        <v>23</v>
      </c>
      <c r="I62" t="s">
        <v>23</v>
      </c>
      <c r="J62" t="s">
        <v>23</v>
      </c>
      <c r="K62" s="4">
        <f>3-COUNTIF(B62:D62,"None")</f>
        <v>1</v>
      </c>
      <c r="L62" s="4">
        <f>6-COUNTIF(E62:J62,"None")</f>
        <v>2</v>
      </c>
      <c r="M62" s="4">
        <f>VLOOKUP(A62,tortilla,2,FALSE)+IFERROR(VLOOKUP(B62,rice,2,FALSE),0)+IFERROR(VLOOKUP(C62,beans,2,FALSE),0)+IFERROR(VLOOKUP(D62,meat,2,FALSE),0)+IFERROR(VLOOKUP(E62,vegetables,2,FALSE),0)+IFERROR(VLOOKUP(F62,salsa,2,FALSE),0)+IFERROR(VLOOKUP(G62,cheese,2,FALSE),0)+IFERROR(VLOOKUP(H62,cream,2,FALSE),0)+IFERROR(VLOOKUP(I62,guacamole,2,FALSE),0)+IFERROR(VLOOKUP(J62,lettuce,2,FALSE),0)</f>
        <v>518</v>
      </c>
    </row>
    <row r="63" spans="1:13">
      <c r="A63" t="s">
        <v>0</v>
      </c>
      <c r="B63" t="s">
        <v>23</v>
      </c>
      <c r="C63" t="s">
        <v>18</v>
      </c>
      <c r="D63" t="s">
        <v>23</v>
      </c>
      <c r="E63" t="s">
        <v>5</v>
      </c>
      <c r="F63" t="s">
        <v>13</v>
      </c>
      <c r="G63" t="s">
        <v>23</v>
      </c>
      <c r="H63" t="s">
        <v>23</v>
      </c>
      <c r="I63" t="s">
        <v>23</v>
      </c>
      <c r="J63" t="s">
        <v>17</v>
      </c>
      <c r="K63" s="4">
        <f>3-COUNTIF(B63:D63,"None")</f>
        <v>1</v>
      </c>
      <c r="L63" s="4">
        <f>6-COUNTIF(E63:J63,"None")</f>
        <v>3</v>
      </c>
      <c r="M63" s="4">
        <f>VLOOKUP(A63,tortilla,2,FALSE)+IFERROR(VLOOKUP(B63,rice,2,FALSE),0)+IFERROR(VLOOKUP(C63,beans,2,FALSE),0)+IFERROR(VLOOKUP(D63,meat,2,FALSE),0)+IFERROR(VLOOKUP(E63,vegetables,2,FALSE),0)+IFERROR(VLOOKUP(F63,salsa,2,FALSE),0)+IFERROR(VLOOKUP(G63,cheese,2,FALSE),0)+IFERROR(VLOOKUP(H63,cream,2,FALSE),0)+IFERROR(VLOOKUP(I63,guacamole,2,FALSE),0)+IFERROR(VLOOKUP(J63,lettuce,2,FALSE),0)</f>
        <v>518</v>
      </c>
    </row>
    <row r="64" spans="1:13">
      <c r="A64" t="s">
        <v>0</v>
      </c>
      <c r="B64" t="s">
        <v>23</v>
      </c>
      <c r="C64" t="s">
        <v>23</v>
      </c>
      <c r="D64" t="s">
        <v>8</v>
      </c>
      <c r="E64" t="s">
        <v>23</v>
      </c>
      <c r="F64" t="s">
        <v>10</v>
      </c>
      <c r="G64" t="s">
        <v>23</v>
      </c>
      <c r="H64" t="s">
        <v>23</v>
      </c>
      <c r="I64" t="s">
        <v>23</v>
      </c>
      <c r="J64" t="s">
        <v>23</v>
      </c>
      <c r="K64" s="4">
        <f>3-COUNTIF(B64:D64,"None")</f>
        <v>1</v>
      </c>
      <c r="L64" s="4">
        <f>6-COUNTIF(E64:J64,"None")</f>
        <v>1</v>
      </c>
      <c r="M64" s="4">
        <f>VLOOKUP(A64,tortilla,2,FALSE)+IFERROR(VLOOKUP(B64,rice,2,FALSE),0)+IFERROR(VLOOKUP(C64,beans,2,FALSE),0)+IFERROR(VLOOKUP(D64,meat,2,FALSE),0)+IFERROR(VLOOKUP(E64,vegetables,2,FALSE),0)+IFERROR(VLOOKUP(F64,salsa,2,FALSE),0)+IFERROR(VLOOKUP(G64,cheese,2,FALSE),0)+IFERROR(VLOOKUP(H64,cream,2,FALSE),0)+IFERROR(VLOOKUP(I64,guacamole,2,FALSE),0)+IFERROR(VLOOKUP(J64,lettuce,2,FALSE),0)</f>
        <v>520</v>
      </c>
    </row>
    <row r="65" spans="1:13">
      <c r="A65" t="s">
        <v>0</v>
      </c>
      <c r="B65" t="s">
        <v>23</v>
      </c>
      <c r="C65" t="s">
        <v>23</v>
      </c>
      <c r="D65" t="s">
        <v>8</v>
      </c>
      <c r="E65" t="s">
        <v>23</v>
      </c>
      <c r="F65" t="s">
        <v>13</v>
      </c>
      <c r="G65" t="s">
        <v>23</v>
      </c>
      <c r="H65" t="s">
        <v>23</v>
      </c>
      <c r="I65" t="s">
        <v>23</v>
      </c>
      <c r="J65" t="s">
        <v>17</v>
      </c>
      <c r="K65" s="4">
        <f>3-COUNTIF(B65:D65,"None")</f>
        <v>1</v>
      </c>
      <c r="L65" s="4">
        <f>6-COUNTIF(E65:J65,"None")</f>
        <v>2</v>
      </c>
      <c r="M65" s="4">
        <f>VLOOKUP(A65,tortilla,2,FALSE)+IFERROR(VLOOKUP(B65,rice,2,FALSE),0)+IFERROR(VLOOKUP(C65,beans,2,FALSE),0)+IFERROR(VLOOKUP(D65,meat,2,FALSE),0)+IFERROR(VLOOKUP(E65,vegetables,2,FALSE),0)+IFERROR(VLOOKUP(F65,salsa,2,FALSE),0)+IFERROR(VLOOKUP(G65,cheese,2,FALSE),0)+IFERROR(VLOOKUP(H65,cream,2,FALSE),0)+IFERROR(VLOOKUP(I65,guacamole,2,FALSE),0)+IFERROR(VLOOKUP(J65,lettuce,2,FALSE),0)</f>
        <v>520</v>
      </c>
    </row>
    <row r="66" spans="1:13">
      <c r="A66" t="s">
        <v>0</v>
      </c>
      <c r="B66" t="s">
        <v>23</v>
      </c>
      <c r="C66" t="s">
        <v>4</v>
      </c>
      <c r="D66" t="s">
        <v>23</v>
      </c>
      <c r="E66" t="s">
        <v>23</v>
      </c>
      <c r="F66" t="s">
        <v>11</v>
      </c>
      <c r="G66" t="s">
        <v>23</v>
      </c>
      <c r="H66" t="s">
        <v>23</v>
      </c>
      <c r="I66" t="s">
        <v>23</v>
      </c>
      <c r="J66" t="s">
        <v>23</v>
      </c>
      <c r="K66" s="4">
        <f>3-COUNTIF(B66:D66,"None")</f>
        <v>1</v>
      </c>
      <c r="L66" s="4">
        <f>6-COUNTIF(E66:J66,"None")</f>
        <v>1</v>
      </c>
      <c r="M66" s="4">
        <f>VLOOKUP(A66,tortilla,2,FALSE)+IFERROR(VLOOKUP(B66,rice,2,FALSE),0)+IFERROR(VLOOKUP(C66,beans,2,FALSE),0)+IFERROR(VLOOKUP(D66,meat,2,FALSE),0)+IFERROR(VLOOKUP(E66,vegetables,2,FALSE),0)+IFERROR(VLOOKUP(F66,salsa,2,FALSE),0)+IFERROR(VLOOKUP(G66,cheese,2,FALSE),0)+IFERROR(VLOOKUP(H66,cream,2,FALSE),0)+IFERROR(VLOOKUP(I66,guacamole,2,FALSE),0)+IFERROR(VLOOKUP(J66,lettuce,2,FALSE),0)</f>
        <v>520</v>
      </c>
    </row>
    <row r="67" spans="1:13">
      <c r="A67" t="s">
        <v>0</v>
      </c>
      <c r="B67" t="s">
        <v>3</v>
      </c>
      <c r="C67" t="s">
        <v>23</v>
      </c>
      <c r="D67" t="s">
        <v>23</v>
      </c>
      <c r="E67" t="s">
        <v>5</v>
      </c>
      <c r="F67" t="s">
        <v>23</v>
      </c>
      <c r="G67" t="s">
        <v>23</v>
      </c>
      <c r="H67" t="s">
        <v>23</v>
      </c>
      <c r="I67" t="s">
        <v>23</v>
      </c>
      <c r="J67" t="s">
        <v>23</v>
      </c>
      <c r="K67" s="4">
        <f>3-COUNTIF(B67:D67,"None")</f>
        <v>1</v>
      </c>
      <c r="L67" s="4">
        <f>6-COUNTIF(E67:J67,"None")</f>
        <v>1</v>
      </c>
      <c r="M67" s="4">
        <f>VLOOKUP(A67,tortilla,2,FALSE)+IFERROR(VLOOKUP(B67,rice,2,FALSE),0)+IFERROR(VLOOKUP(C67,beans,2,FALSE),0)+IFERROR(VLOOKUP(D67,meat,2,FALSE),0)+IFERROR(VLOOKUP(E67,vegetables,2,FALSE),0)+IFERROR(VLOOKUP(F67,salsa,2,FALSE),0)+IFERROR(VLOOKUP(G67,cheese,2,FALSE),0)+IFERROR(VLOOKUP(H67,cream,2,FALSE),0)+IFERROR(VLOOKUP(I67,guacamole,2,FALSE),0)+IFERROR(VLOOKUP(J67,lettuce,2,FALSE),0)</f>
        <v>520</v>
      </c>
    </row>
    <row r="68" spans="1:13">
      <c r="A68" t="s">
        <v>0</v>
      </c>
      <c r="B68" t="s">
        <v>23</v>
      </c>
      <c r="C68" t="s">
        <v>23</v>
      </c>
      <c r="D68" t="s">
        <v>7</v>
      </c>
      <c r="E68" t="s">
        <v>23</v>
      </c>
      <c r="F68" t="s">
        <v>12</v>
      </c>
      <c r="G68" t="s">
        <v>23</v>
      </c>
      <c r="H68" t="s">
        <v>23</v>
      </c>
      <c r="I68" t="s">
        <v>23</v>
      </c>
      <c r="J68" t="s">
        <v>17</v>
      </c>
      <c r="K68" s="4">
        <f>3-COUNTIF(B68:D68,"None")</f>
        <v>1</v>
      </c>
      <c r="L68" s="4">
        <f>6-COUNTIF(E68:J68,"None")</f>
        <v>2</v>
      </c>
      <c r="M68" s="4">
        <f>VLOOKUP(A68,tortilla,2,FALSE)+IFERROR(VLOOKUP(B68,rice,2,FALSE),0)+IFERROR(VLOOKUP(C68,beans,2,FALSE),0)+IFERROR(VLOOKUP(D68,meat,2,FALSE),0)+IFERROR(VLOOKUP(E68,vegetables,2,FALSE),0)+IFERROR(VLOOKUP(F68,salsa,2,FALSE),0)+IFERROR(VLOOKUP(G68,cheese,2,FALSE),0)+IFERROR(VLOOKUP(H68,cream,2,FALSE),0)+IFERROR(VLOOKUP(I68,guacamole,2,FALSE),0)+IFERROR(VLOOKUP(J68,lettuce,2,FALSE),0)</f>
        <v>523</v>
      </c>
    </row>
    <row r="69" spans="1:13">
      <c r="A69" t="s">
        <v>0</v>
      </c>
      <c r="B69" t="s">
        <v>23</v>
      </c>
      <c r="C69" t="s">
        <v>4</v>
      </c>
      <c r="D69" t="s">
        <v>23</v>
      </c>
      <c r="E69" t="s">
        <v>5</v>
      </c>
      <c r="F69" t="s">
        <v>12</v>
      </c>
      <c r="G69" t="s">
        <v>23</v>
      </c>
      <c r="H69" t="s">
        <v>23</v>
      </c>
      <c r="I69" t="s">
        <v>23</v>
      </c>
      <c r="J69" t="s">
        <v>17</v>
      </c>
      <c r="K69" s="4">
        <f>3-COUNTIF(B69:D69,"None")</f>
        <v>1</v>
      </c>
      <c r="L69" s="4">
        <f>6-COUNTIF(E69:J69,"None")</f>
        <v>3</v>
      </c>
      <c r="M69" s="4">
        <f>VLOOKUP(A69,tortilla,2,FALSE)+IFERROR(VLOOKUP(B69,rice,2,FALSE),0)+IFERROR(VLOOKUP(C69,beans,2,FALSE),0)+IFERROR(VLOOKUP(D69,meat,2,FALSE),0)+IFERROR(VLOOKUP(E69,vegetables,2,FALSE),0)+IFERROR(VLOOKUP(F69,salsa,2,FALSE),0)+IFERROR(VLOOKUP(G69,cheese,2,FALSE),0)+IFERROR(VLOOKUP(H69,cream,2,FALSE),0)+IFERROR(VLOOKUP(I69,guacamole,2,FALSE),0)+IFERROR(VLOOKUP(J69,lettuce,2,FALSE),0)</f>
        <v>523</v>
      </c>
    </row>
    <row r="70" spans="1:13">
      <c r="A70" t="s">
        <v>0</v>
      </c>
      <c r="B70" t="s">
        <v>23</v>
      </c>
      <c r="C70" t="s">
        <v>18</v>
      </c>
      <c r="D70" t="s">
        <v>23</v>
      </c>
      <c r="E70" t="s">
        <v>5</v>
      </c>
      <c r="F70" t="s">
        <v>10</v>
      </c>
      <c r="G70" t="s">
        <v>23</v>
      </c>
      <c r="H70" t="s">
        <v>23</v>
      </c>
      <c r="I70" t="s">
        <v>23</v>
      </c>
      <c r="J70" t="s">
        <v>17</v>
      </c>
      <c r="K70" s="4">
        <f>3-COUNTIF(B70:D70,"None")</f>
        <v>1</v>
      </c>
      <c r="L70" s="4">
        <f>6-COUNTIF(E70:J70,"None")</f>
        <v>3</v>
      </c>
      <c r="M70" s="4">
        <f>VLOOKUP(A70,tortilla,2,FALSE)+IFERROR(VLOOKUP(B70,rice,2,FALSE),0)+IFERROR(VLOOKUP(C70,beans,2,FALSE),0)+IFERROR(VLOOKUP(D70,meat,2,FALSE),0)+IFERROR(VLOOKUP(E70,vegetables,2,FALSE),0)+IFERROR(VLOOKUP(F70,salsa,2,FALSE),0)+IFERROR(VLOOKUP(G70,cheese,2,FALSE),0)+IFERROR(VLOOKUP(H70,cream,2,FALSE),0)+IFERROR(VLOOKUP(I70,guacamole,2,FALSE),0)+IFERROR(VLOOKUP(J70,lettuce,2,FALSE),0)</f>
        <v>523</v>
      </c>
    </row>
    <row r="71" spans="1:13">
      <c r="A71" t="s">
        <v>0</v>
      </c>
      <c r="B71" t="s">
        <v>23</v>
      </c>
      <c r="C71" t="s">
        <v>23</v>
      </c>
      <c r="D71" t="s">
        <v>8</v>
      </c>
      <c r="E71" t="s">
        <v>23</v>
      </c>
      <c r="F71" t="s">
        <v>10</v>
      </c>
      <c r="G71" t="s">
        <v>23</v>
      </c>
      <c r="H71" t="s">
        <v>23</v>
      </c>
      <c r="I71" t="s">
        <v>23</v>
      </c>
      <c r="J71" t="s">
        <v>17</v>
      </c>
      <c r="K71" s="4">
        <f>3-COUNTIF(B71:D71,"None")</f>
        <v>1</v>
      </c>
      <c r="L71" s="4">
        <f>6-COUNTIF(E71:J71,"None")</f>
        <v>2</v>
      </c>
      <c r="M71" s="4">
        <f>VLOOKUP(A71,tortilla,2,FALSE)+IFERROR(VLOOKUP(B71,rice,2,FALSE),0)+IFERROR(VLOOKUP(C71,beans,2,FALSE),0)+IFERROR(VLOOKUP(D71,meat,2,FALSE),0)+IFERROR(VLOOKUP(E71,vegetables,2,FALSE),0)+IFERROR(VLOOKUP(F71,salsa,2,FALSE),0)+IFERROR(VLOOKUP(G71,cheese,2,FALSE),0)+IFERROR(VLOOKUP(H71,cream,2,FALSE),0)+IFERROR(VLOOKUP(I71,guacamole,2,FALSE),0)+IFERROR(VLOOKUP(J71,lettuce,2,FALSE),0)</f>
        <v>525</v>
      </c>
    </row>
    <row r="72" spans="1:13">
      <c r="A72" t="s">
        <v>0</v>
      </c>
      <c r="B72" t="s">
        <v>23</v>
      </c>
      <c r="C72" t="s">
        <v>4</v>
      </c>
      <c r="D72" t="s">
        <v>23</v>
      </c>
      <c r="E72" t="s">
        <v>23</v>
      </c>
      <c r="F72" t="s">
        <v>11</v>
      </c>
      <c r="G72" t="s">
        <v>23</v>
      </c>
      <c r="H72" t="s">
        <v>23</v>
      </c>
      <c r="I72" t="s">
        <v>23</v>
      </c>
      <c r="J72" t="s">
        <v>17</v>
      </c>
      <c r="K72" s="4">
        <f>3-COUNTIF(B72:D72,"None")</f>
        <v>1</v>
      </c>
      <c r="L72" s="4">
        <f>6-COUNTIF(E72:J72,"None")</f>
        <v>2</v>
      </c>
      <c r="M72" s="4">
        <f>VLOOKUP(A72,tortilla,2,FALSE)+IFERROR(VLOOKUP(B72,rice,2,FALSE),0)+IFERROR(VLOOKUP(C72,beans,2,FALSE),0)+IFERROR(VLOOKUP(D72,meat,2,FALSE),0)+IFERROR(VLOOKUP(E72,vegetables,2,FALSE),0)+IFERROR(VLOOKUP(F72,salsa,2,FALSE),0)+IFERROR(VLOOKUP(G72,cheese,2,FALSE),0)+IFERROR(VLOOKUP(H72,cream,2,FALSE),0)+IFERROR(VLOOKUP(I72,guacamole,2,FALSE),0)+IFERROR(VLOOKUP(J72,lettuce,2,FALSE),0)</f>
        <v>525</v>
      </c>
    </row>
    <row r="73" spans="1:13">
      <c r="A73" t="s">
        <v>0</v>
      </c>
      <c r="B73" t="s">
        <v>3</v>
      </c>
      <c r="C73" t="s">
        <v>23</v>
      </c>
      <c r="D73" t="s">
        <v>23</v>
      </c>
      <c r="E73" t="s">
        <v>5</v>
      </c>
      <c r="F73" t="s">
        <v>23</v>
      </c>
      <c r="G73" t="s">
        <v>23</v>
      </c>
      <c r="H73" t="s">
        <v>23</v>
      </c>
      <c r="I73" t="s">
        <v>23</v>
      </c>
      <c r="J73" t="s">
        <v>17</v>
      </c>
      <c r="K73" s="4">
        <f>3-COUNTIF(B73:D73,"None")</f>
        <v>1</v>
      </c>
      <c r="L73" s="4">
        <f>6-COUNTIF(E73:J73,"None")</f>
        <v>2</v>
      </c>
      <c r="M73" s="4">
        <f>VLOOKUP(A73,tortilla,2,FALSE)+IFERROR(VLOOKUP(B73,rice,2,FALSE),0)+IFERROR(VLOOKUP(C73,beans,2,FALSE),0)+IFERROR(VLOOKUP(D73,meat,2,FALSE),0)+IFERROR(VLOOKUP(E73,vegetables,2,FALSE),0)+IFERROR(VLOOKUP(F73,salsa,2,FALSE),0)+IFERROR(VLOOKUP(G73,cheese,2,FALSE),0)+IFERROR(VLOOKUP(H73,cream,2,FALSE),0)+IFERROR(VLOOKUP(I73,guacamole,2,FALSE),0)+IFERROR(VLOOKUP(J73,lettuce,2,FALSE),0)</f>
        <v>525</v>
      </c>
    </row>
    <row r="74" spans="1:13">
      <c r="A74" t="s">
        <v>0</v>
      </c>
      <c r="B74" t="s">
        <v>23</v>
      </c>
      <c r="C74" t="s">
        <v>18</v>
      </c>
      <c r="D74" t="s">
        <v>23</v>
      </c>
      <c r="E74" t="s">
        <v>5</v>
      </c>
      <c r="F74" t="s">
        <v>12</v>
      </c>
      <c r="G74" t="s">
        <v>23</v>
      </c>
      <c r="H74" t="s">
        <v>23</v>
      </c>
      <c r="I74" t="s">
        <v>23</v>
      </c>
      <c r="J74" t="s">
        <v>23</v>
      </c>
      <c r="K74" s="4">
        <f>3-COUNTIF(B74:D74,"None")</f>
        <v>1</v>
      </c>
      <c r="L74" s="4">
        <f>6-COUNTIF(E74:J74,"None")</f>
        <v>2</v>
      </c>
      <c r="M74" s="4">
        <f>VLOOKUP(A74,tortilla,2,FALSE)+IFERROR(VLOOKUP(B74,rice,2,FALSE),0)+IFERROR(VLOOKUP(C74,beans,2,FALSE),0)+IFERROR(VLOOKUP(D74,meat,2,FALSE),0)+IFERROR(VLOOKUP(E74,vegetables,2,FALSE),0)+IFERROR(VLOOKUP(F74,salsa,2,FALSE),0)+IFERROR(VLOOKUP(G74,cheese,2,FALSE),0)+IFERROR(VLOOKUP(H74,cream,2,FALSE),0)+IFERROR(VLOOKUP(I74,guacamole,2,FALSE),0)+IFERROR(VLOOKUP(J74,lettuce,2,FALSE),0)</f>
        <v>526</v>
      </c>
    </row>
    <row r="75" spans="1:13">
      <c r="A75" t="s">
        <v>0</v>
      </c>
      <c r="B75" t="s">
        <v>23</v>
      </c>
      <c r="C75" t="s">
        <v>23</v>
      </c>
      <c r="D75" t="s">
        <v>8</v>
      </c>
      <c r="E75" t="s">
        <v>23</v>
      </c>
      <c r="F75" t="s">
        <v>12</v>
      </c>
      <c r="G75" t="s">
        <v>23</v>
      </c>
      <c r="H75" t="s">
        <v>23</v>
      </c>
      <c r="I75" t="s">
        <v>23</v>
      </c>
      <c r="J75" t="s">
        <v>23</v>
      </c>
      <c r="K75" s="4">
        <f>3-COUNTIF(B75:D75,"None")</f>
        <v>1</v>
      </c>
      <c r="L75" s="4">
        <f>6-COUNTIF(E75:J75,"None")</f>
        <v>1</v>
      </c>
      <c r="M75" s="4">
        <f>VLOOKUP(A75,tortilla,2,FALSE)+IFERROR(VLOOKUP(B75,rice,2,FALSE),0)+IFERROR(VLOOKUP(C75,beans,2,FALSE),0)+IFERROR(VLOOKUP(D75,meat,2,FALSE),0)+IFERROR(VLOOKUP(E75,vegetables,2,FALSE),0)+IFERROR(VLOOKUP(F75,salsa,2,FALSE),0)+IFERROR(VLOOKUP(G75,cheese,2,FALSE),0)+IFERROR(VLOOKUP(H75,cream,2,FALSE),0)+IFERROR(VLOOKUP(I75,guacamole,2,FALSE),0)+IFERROR(VLOOKUP(J75,lettuce,2,FALSE),0)</f>
        <v>528</v>
      </c>
    </row>
    <row r="76" spans="1:13">
      <c r="A76" t="s">
        <v>0</v>
      </c>
      <c r="B76" t="s">
        <v>23</v>
      </c>
      <c r="C76" t="s">
        <v>18</v>
      </c>
      <c r="D76" t="s">
        <v>23</v>
      </c>
      <c r="E76" t="s">
        <v>23</v>
      </c>
      <c r="F76" t="s">
        <v>11</v>
      </c>
      <c r="G76" t="s">
        <v>23</v>
      </c>
      <c r="H76" t="s">
        <v>23</v>
      </c>
      <c r="I76" t="s">
        <v>23</v>
      </c>
      <c r="J76" t="s">
        <v>23</v>
      </c>
      <c r="K76" s="4">
        <f>3-COUNTIF(B76:D76,"None")</f>
        <v>1</v>
      </c>
      <c r="L76" s="4">
        <f>6-COUNTIF(E76:J76,"None")</f>
        <v>1</v>
      </c>
      <c r="M76" s="4">
        <f>VLOOKUP(A76,tortilla,2,FALSE)+IFERROR(VLOOKUP(B76,rice,2,FALSE),0)+IFERROR(VLOOKUP(C76,beans,2,FALSE),0)+IFERROR(VLOOKUP(D76,meat,2,FALSE),0)+IFERROR(VLOOKUP(E76,vegetables,2,FALSE),0)+IFERROR(VLOOKUP(F76,salsa,2,FALSE),0)+IFERROR(VLOOKUP(G76,cheese,2,FALSE),0)+IFERROR(VLOOKUP(H76,cream,2,FALSE),0)+IFERROR(VLOOKUP(I76,guacamole,2,FALSE),0)+IFERROR(VLOOKUP(J76,lettuce,2,FALSE),0)</f>
        <v>528</v>
      </c>
    </row>
    <row r="77" spans="1:13">
      <c r="A77" t="s">
        <v>0</v>
      </c>
      <c r="B77" t="s">
        <v>23</v>
      </c>
      <c r="C77" t="s">
        <v>23</v>
      </c>
      <c r="D77" t="s">
        <v>6</v>
      </c>
      <c r="E77" t="s">
        <v>5</v>
      </c>
      <c r="F77" t="s">
        <v>23</v>
      </c>
      <c r="G77" t="s">
        <v>23</v>
      </c>
      <c r="H77" t="s">
        <v>23</v>
      </c>
      <c r="I77" t="s">
        <v>23</v>
      </c>
      <c r="J77" t="s">
        <v>23</v>
      </c>
      <c r="K77" s="4">
        <f>3-COUNTIF(B77:D77,"None")</f>
        <v>1</v>
      </c>
      <c r="L77" s="4">
        <f>6-COUNTIF(E77:J77,"None")</f>
        <v>1</v>
      </c>
      <c r="M77" s="4">
        <f>VLOOKUP(A77,tortilla,2,FALSE)+IFERROR(VLOOKUP(B77,rice,2,FALSE),0)+IFERROR(VLOOKUP(C77,beans,2,FALSE),0)+IFERROR(VLOOKUP(D77,meat,2,FALSE),0)+IFERROR(VLOOKUP(E77,vegetables,2,FALSE),0)+IFERROR(VLOOKUP(F77,salsa,2,FALSE),0)+IFERROR(VLOOKUP(G77,cheese,2,FALSE),0)+IFERROR(VLOOKUP(H77,cream,2,FALSE),0)+IFERROR(VLOOKUP(I77,guacamole,2,FALSE),0)+IFERROR(VLOOKUP(J77,lettuce,2,FALSE),0)</f>
        <v>530</v>
      </c>
    </row>
    <row r="78" spans="1:13">
      <c r="A78" t="s">
        <v>0</v>
      </c>
      <c r="B78" t="s">
        <v>23</v>
      </c>
      <c r="C78" t="s">
        <v>4</v>
      </c>
      <c r="D78" t="s">
        <v>23</v>
      </c>
      <c r="E78" t="s">
        <v>23</v>
      </c>
      <c r="F78" t="s">
        <v>23</v>
      </c>
      <c r="G78" t="s">
        <v>14</v>
      </c>
      <c r="H78" t="s">
        <v>23</v>
      </c>
      <c r="I78" t="s">
        <v>23</v>
      </c>
      <c r="J78" t="s">
        <v>23</v>
      </c>
      <c r="K78" s="4">
        <f>3-COUNTIF(B78:D78,"None")</f>
        <v>1</v>
      </c>
      <c r="L78" s="4">
        <f>6-COUNTIF(E78:J78,"None")</f>
        <v>1</v>
      </c>
      <c r="M78" s="4">
        <f>VLOOKUP(A78,tortilla,2,FALSE)+IFERROR(VLOOKUP(B78,rice,2,FALSE),0)+IFERROR(VLOOKUP(C78,beans,2,FALSE),0)+IFERROR(VLOOKUP(D78,meat,2,FALSE),0)+IFERROR(VLOOKUP(E78,vegetables,2,FALSE),0)+IFERROR(VLOOKUP(F78,salsa,2,FALSE),0)+IFERROR(VLOOKUP(G78,cheese,2,FALSE),0)+IFERROR(VLOOKUP(H78,cream,2,FALSE),0)+IFERROR(VLOOKUP(I78,guacamole,2,FALSE),0)+IFERROR(VLOOKUP(J78,lettuce,2,FALSE),0)</f>
        <v>530</v>
      </c>
    </row>
    <row r="79" spans="1:13">
      <c r="A79" t="s">
        <v>0</v>
      </c>
      <c r="B79" t="s">
        <v>23</v>
      </c>
      <c r="C79" t="s">
        <v>18</v>
      </c>
      <c r="D79" t="s">
        <v>23</v>
      </c>
      <c r="E79" t="s">
        <v>5</v>
      </c>
      <c r="F79" t="s">
        <v>12</v>
      </c>
      <c r="G79" t="s">
        <v>23</v>
      </c>
      <c r="H79" t="s">
        <v>23</v>
      </c>
      <c r="I79" t="s">
        <v>23</v>
      </c>
      <c r="J79" t="s">
        <v>17</v>
      </c>
      <c r="K79" s="4">
        <f>3-COUNTIF(B79:D79,"None")</f>
        <v>1</v>
      </c>
      <c r="L79" s="4">
        <f>6-COUNTIF(E79:J79,"None")</f>
        <v>3</v>
      </c>
      <c r="M79" s="4">
        <f>VLOOKUP(A79,tortilla,2,FALSE)+IFERROR(VLOOKUP(B79,rice,2,FALSE),0)+IFERROR(VLOOKUP(C79,beans,2,FALSE),0)+IFERROR(VLOOKUP(D79,meat,2,FALSE),0)+IFERROR(VLOOKUP(E79,vegetables,2,FALSE),0)+IFERROR(VLOOKUP(F79,salsa,2,FALSE),0)+IFERROR(VLOOKUP(G79,cheese,2,FALSE),0)+IFERROR(VLOOKUP(H79,cream,2,FALSE),0)+IFERROR(VLOOKUP(I79,guacamole,2,FALSE),0)+IFERROR(VLOOKUP(J79,lettuce,2,FALSE),0)</f>
        <v>531</v>
      </c>
    </row>
    <row r="80" spans="1:13">
      <c r="A80" t="s">
        <v>0</v>
      </c>
      <c r="B80" t="s">
        <v>23</v>
      </c>
      <c r="C80" t="s">
        <v>23</v>
      </c>
      <c r="D80" t="s">
        <v>8</v>
      </c>
      <c r="E80" t="s">
        <v>23</v>
      </c>
      <c r="F80" t="s">
        <v>12</v>
      </c>
      <c r="G80" t="s">
        <v>23</v>
      </c>
      <c r="H80" t="s">
        <v>23</v>
      </c>
      <c r="I80" t="s">
        <v>23</v>
      </c>
      <c r="J80" t="s">
        <v>17</v>
      </c>
      <c r="K80" s="4">
        <f>3-COUNTIF(B80:D80,"None")</f>
        <v>1</v>
      </c>
      <c r="L80" s="4">
        <f>6-COUNTIF(E80:J80,"None")</f>
        <v>2</v>
      </c>
      <c r="M80" s="4">
        <f>VLOOKUP(A80,tortilla,2,FALSE)+IFERROR(VLOOKUP(B80,rice,2,FALSE),0)+IFERROR(VLOOKUP(C80,beans,2,FALSE),0)+IFERROR(VLOOKUP(D80,meat,2,FALSE),0)+IFERROR(VLOOKUP(E80,vegetables,2,FALSE),0)+IFERROR(VLOOKUP(F80,salsa,2,FALSE),0)+IFERROR(VLOOKUP(G80,cheese,2,FALSE),0)+IFERROR(VLOOKUP(H80,cream,2,FALSE),0)+IFERROR(VLOOKUP(I80,guacamole,2,FALSE),0)+IFERROR(VLOOKUP(J80,lettuce,2,FALSE),0)</f>
        <v>533</v>
      </c>
    </row>
    <row r="81" spans="1:13">
      <c r="A81" t="s">
        <v>0</v>
      </c>
      <c r="B81" t="s">
        <v>23</v>
      </c>
      <c r="C81" t="s">
        <v>18</v>
      </c>
      <c r="D81" t="s">
        <v>23</v>
      </c>
      <c r="E81" t="s">
        <v>23</v>
      </c>
      <c r="F81" t="s">
        <v>11</v>
      </c>
      <c r="G81" t="s">
        <v>23</v>
      </c>
      <c r="H81" t="s">
        <v>23</v>
      </c>
      <c r="I81" t="s">
        <v>23</v>
      </c>
      <c r="J81" t="s">
        <v>17</v>
      </c>
      <c r="K81" s="4">
        <f>3-COUNTIF(B81:D81,"None")</f>
        <v>1</v>
      </c>
      <c r="L81" s="4">
        <f>6-COUNTIF(E81:J81,"None")</f>
        <v>2</v>
      </c>
      <c r="M81" s="4">
        <f>VLOOKUP(A81,tortilla,2,FALSE)+IFERROR(VLOOKUP(B81,rice,2,FALSE),0)+IFERROR(VLOOKUP(C81,beans,2,FALSE),0)+IFERROR(VLOOKUP(D81,meat,2,FALSE),0)+IFERROR(VLOOKUP(E81,vegetables,2,FALSE),0)+IFERROR(VLOOKUP(F81,salsa,2,FALSE),0)+IFERROR(VLOOKUP(G81,cheese,2,FALSE),0)+IFERROR(VLOOKUP(H81,cream,2,FALSE),0)+IFERROR(VLOOKUP(I81,guacamole,2,FALSE),0)+IFERROR(VLOOKUP(J81,lettuce,2,FALSE),0)</f>
        <v>533</v>
      </c>
    </row>
    <row r="82" spans="1:13">
      <c r="A82" t="s">
        <v>0</v>
      </c>
      <c r="B82" t="s">
        <v>23</v>
      </c>
      <c r="C82" t="s">
        <v>23</v>
      </c>
      <c r="D82" t="s">
        <v>6</v>
      </c>
      <c r="E82" t="s">
        <v>5</v>
      </c>
      <c r="F82" t="s">
        <v>23</v>
      </c>
      <c r="G82" t="s">
        <v>23</v>
      </c>
      <c r="H82" t="s">
        <v>23</v>
      </c>
      <c r="I82" t="s">
        <v>23</v>
      </c>
      <c r="J82" t="s">
        <v>17</v>
      </c>
      <c r="K82" s="4">
        <f>3-COUNTIF(B82:D82,"None")</f>
        <v>1</v>
      </c>
      <c r="L82" s="4">
        <f>6-COUNTIF(E82:J82,"None")</f>
        <v>2</v>
      </c>
      <c r="M82" s="4">
        <f>VLOOKUP(A82,tortilla,2,FALSE)+IFERROR(VLOOKUP(B82,rice,2,FALSE),0)+IFERROR(VLOOKUP(C82,beans,2,FALSE),0)+IFERROR(VLOOKUP(D82,meat,2,FALSE),0)+IFERROR(VLOOKUP(E82,vegetables,2,FALSE),0)+IFERROR(VLOOKUP(F82,salsa,2,FALSE),0)+IFERROR(VLOOKUP(G82,cheese,2,FALSE),0)+IFERROR(VLOOKUP(H82,cream,2,FALSE),0)+IFERROR(VLOOKUP(I82,guacamole,2,FALSE),0)+IFERROR(VLOOKUP(J82,lettuce,2,FALSE),0)</f>
        <v>535</v>
      </c>
    </row>
    <row r="83" spans="1:13">
      <c r="A83" t="s">
        <v>0</v>
      </c>
      <c r="B83" t="s">
        <v>23</v>
      </c>
      <c r="C83" t="s">
        <v>4</v>
      </c>
      <c r="D83" t="s">
        <v>23</v>
      </c>
      <c r="E83" t="s">
        <v>23</v>
      </c>
      <c r="F83" t="s">
        <v>23</v>
      </c>
      <c r="G83" t="s">
        <v>14</v>
      </c>
      <c r="H83" t="s">
        <v>23</v>
      </c>
      <c r="I83" t="s">
        <v>23</v>
      </c>
      <c r="J83" t="s">
        <v>17</v>
      </c>
      <c r="K83" s="4">
        <f>3-COUNTIF(B83:D83,"None")</f>
        <v>1</v>
      </c>
      <c r="L83" s="4">
        <f>6-COUNTIF(E83:J83,"None")</f>
        <v>2</v>
      </c>
      <c r="M83" s="4">
        <f>VLOOKUP(A83,tortilla,2,FALSE)+IFERROR(VLOOKUP(B83,rice,2,FALSE),0)+IFERROR(VLOOKUP(C83,beans,2,FALSE),0)+IFERROR(VLOOKUP(D83,meat,2,FALSE),0)+IFERROR(VLOOKUP(E83,vegetables,2,FALSE),0)+IFERROR(VLOOKUP(F83,salsa,2,FALSE),0)+IFERROR(VLOOKUP(G83,cheese,2,FALSE),0)+IFERROR(VLOOKUP(H83,cream,2,FALSE),0)+IFERROR(VLOOKUP(I83,guacamole,2,FALSE),0)+IFERROR(VLOOKUP(J83,lettuce,2,FALSE),0)</f>
        <v>535</v>
      </c>
    </row>
    <row r="84" spans="1:13">
      <c r="A84" t="s">
        <v>0</v>
      </c>
      <c r="B84" t="s">
        <v>3</v>
      </c>
      <c r="C84" t="s">
        <v>23</v>
      </c>
      <c r="D84" t="s">
        <v>23</v>
      </c>
      <c r="E84" t="s">
        <v>5</v>
      </c>
      <c r="F84" t="s">
        <v>13</v>
      </c>
      <c r="G84" t="s">
        <v>23</v>
      </c>
      <c r="H84" t="s">
        <v>23</v>
      </c>
      <c r="I84" t="s">
        <v>23</v>
      </c>
      <c r="J84" t="s">
        <v>23</v>
      </c>
      <c r="K84" s="4">
        <f>3-COUNTIF(B84:D84,"None")</f>
        <v>1</v>
      </c>
      <c r="L84" s="4">
        <f>6-COUNTIF(E84:J84,"None")</f>
        <v>2</v>
      </c>
      <c r="M84" s="4">
        <f>VLOOKUP(A84,tortilla,2,FALSE)+IFERROR(VLOOKUP(B84,rice,2,FALSE),0)+IFERROR(VLOOKUP(C84,beans,2,FALSE),0)+IFERROR(VLOOKUP(D84,meat,2,FALSE),0)+IFERROR(VLOOKUP(E84,vegetables,2,FALSE),0)+IFERROR(VLOOKUP(F84,salsa,2,FALSE),0)+IFERROR(VLOOKUP(G84,cheese,2,FALSE),0)+IFERROR(VLOOKUP(H84,cream,2,FALSE),0)+IFERROR(VLOOKUP(I84,guacamole,2,FALSE),0)+IFERROR(VLOOKUP(J84,lettuce,2,FALSE),0)</f>
        <v>535</v>
      </c>
    </row>
    <row r="85" spans="1:13">
      <c r="A85" t="s">
        <v>0</v>
      </c>
      <c r="B85" t="s">
        <v>23</v>
      </c>
      <c r="C85" t="s">
        <v>18</v>
      </c>
      <c r="D85" t="s">
        <v>23</v>
      </c>
      <c r="E85" t="s">
        <v>23</v>
      </c>
      <c r="F85" t="s">
        <v>23</v>
      </c>
      <c r="G85" t="s">
        <v>14</v>
      </c>
      <c r="H85" t="s">
        <v>23</v>
      </c>
      <c r="I85" t="s">
        <v>23</v>
      </c>
      <c r="J85" t="s">
        <v>23</v>
      </c>
      <c r="K85" s="4">
        <f>3-COUNTIF(B85:D85,"None")</f>
        <v>1</v>
      </c>
      <c r="L85" s="4">
        <f>6-COUNTIF(E85:J85,"None")</f>
        <v>1</v>
      </c>
      <c r="M85" s="4">
        <f>VLOOKUP(A85,tortilla,2,FALSE)+IFERROR(VLOOKUP(B85,rice,2,FALSE),0)+IFERROR(VLOOKUP(C85,beans,2,FALSE),0)+IFERROR(VLOOKUP(D85,meat,2,FALSE),0)+IFERROR(VLOOKUP(E85,vegetables,2,FALSE),0)+IFERROR(VLOOKUP(F85,salsa,2,FALSE),0)+IFERROR(VLOOKUP(G85,cheese,2,FALSE),0)+IFERROR(VLOOKUP(H85,cream,2,FALSE),0)+IFERROR(VLOOKUP(I85,guacamole,2,FALSE),0)+IFERROR(VLOOKUP(J85,lettuce,2,FALSE),0)</f>
        <v>538</v>
      </c>
    </row>
    <row r="86" spans="1:13">
      <c r="A86" t="s">
        <v>0</v>
      </c>
      <c r="B86" t="s">
        <v>23</v>
      </c>
      <c r="C86" t="s">
        <v>4</v>
      </c>
      <c r="D86" t="s">
        <v>23</v>
      </c>
      <c r="E86" t="s">
        <v>23</v>
      </c>
      <c r="F86" t="s">
        <v>23</v>
      </c>
      <c r="G86" t="s">
        <v>23</v>
      </c>
      <c r="H86" t="s">
        <v>15</v>
      </c>
      <c r="I86" t="s">
        <v>23</v>
      </c>
      <c r="J86" t="s">
        <v>23</v>
      </c>
      <c r="K86" s="4">
        <f>3-COUNTIF(B86:D86,"None")</f>
        <v>1</v>
      </c>
      <c r="L86" s="4">
        <f>6-COUNTIF(E86:J86,"None")</f>
        <v>1</v>
      </c>
      <c r="M86" s="4">
        <f>VLOOKUP(A86,tortilla,2,FALSE)+IFERROR(VLOOKUP(B86,rice,2,FALSE),0)+IFERROR(VLOOKUP(C86,beans,2,FALSE),0)+IFERROR(VLOOKUP(D86,meat,2,FALSE),0)+IFERROR(VLOOKUP(E86,vegetables,2,FALSE),0)+IFERROR(VLOOKUP(F86,salsa,2,FALSE),0)+IFERROR(VLOOKUP(G86,cheese,2,FALSE),0)+IFERROR(VLOOKUP(H86,cream,2,FALSE),0)+IFERROR(VLOOKUP(I86,guacamole,2,FALSE),0)+IFERROR(VLOOKUP(J86,lettuce,2,FALSE),0)</f>
        <v>540</v>
      </c>
    </row>
    <row r="87" spans="1:13">
      <c r="A87" t="s">
        <v>0</v>
      </c>
      <c r="B87" t="s">
        <v>3</v>
      </c>
      <c r="C87" t="s">
        <v>23</v>
      </c>
      <c r="D87" t="s">
        <v>23</v>
      </c>
      <c r="E87" t="s">
        <v>5</v>
      </c>
      <c r="F87" t="s">
        <v>10</v>
      </c>
      <c r="G87" t="s">
        <v>23</v>
      </c>
      <c r="H87" t="s">
        <v>23</v>
      </c>
      <c r="I87" t="s">
        <v>23</v>
      </c>
      <c r="J87" t="s">
        <v>23</v>
      </c>
      <c r="K87" s="4">
        <f>3-COUNTIF(B87:D87,"None")</f>
        <v>1</v>
      </c>
      <c r="L87" s="4">
        <f>6-COUNTIF(E87:J87,"None")</f>
        <v>2</v>
      </c>
      <c r="M87" s="4">
        <f>VLOOKUP(A87,tortilla,2,FALSE)+IFERROR(VLOOKUP(B87,rice,2,FALSE),0)+IFERROR(VLOOKUP(C87,beans,2,FALSE),0)+IFERROR(VLOOKUP(D87,meat,2,FALSE),0)+IFERROR(VLOOKUP(E87,vegetables,2,FALSE),0)+IFERROR(VLOOKUP(F87,salsa,2,FALSE),0)+IFERROR(VLOOKUP(G87,cheese,2,FALSE),0)+IFERROR(VLOOKUP(H87,cream,2,FALSE),0)+IFERROR(VLOOKUP(I87,guacamole,2,FALSE),0)+IFERROR(VLOOKUP(J87,lettuce,2,FALSE),0)</f>
        <v>540</v>
      </c>
    </row>
    <row r="88" spans="1:13">
      <c r="A88" t="s">
        <v>0</v>
      </c>
      <c r="B88" t="s">
        <v>3</v>
      </c>
      <c r="C88" t="s">
        <v>23</v>
      </c>
      <c r="D88" t="s">
        <v>23</v>
      </c>
      <c r="E88" t="s">
        <v>5</v>
      </c>
      <c r="F88" t="s">
        <v>13</v>
      </c>
      <c r="G88" t="s">
        <v>23</v>
      </c>
      <c r="H88" t="s">
        <v>23</v>
      </c>
      <c r="I88" t="s">
        <v>23</v>
      </c>
      <c r="J88" t="s">
        <v>17</v>
      </c>
      <c r="K88" s="4">
        <f>3-COUNTIF(B88:D88,"None")</f>
        <v>1</v>
      </c>
      <c r="L88" s="4">
        <f>6-COUNTIF(E88:J88,"None")</f>
        <v>3</v>
      </c>
      <c r="M88" s="4">
        <f>VLOOKUP(A88,tortilla,2,FALSE)+IFERROR(VLOOKUP(B88,rice,2,FALSE),0)+IFERROR(VLOOKUP(C88,beans,2,FALSE),0)+IFERROR(VLOOKUP(D88,meat,2,FALSE),0)+IFERROR(VLOOKUP(E88,vegetables,2,FALSE),0)+IFERROR(VLOOKUP(F88,salsa,2,FALSE),0)+IFERROR(VLOOKUP(G88,cheese,2,FALSE),0)+IFERROR(VLOOKUP(H88,cream,2,FALSE),0)+IFERROR(VLOOKUP(I88,guacamole,2,FALSE),0)+IFERROR(VLOOKUP(J88,lettuce,2,FALSE),0)</f>
        <v>540</v>
      </c>
    </row>
    <row r="89" spans="1:13">
      <c r="A89" t="s">
        <v>0</v>
      </c>
      <c r="B89" t="s">
        <v>23</v>
      </c>
      <c r="C89" t="s">
        <v>18</v>
      </c>
      <c r="D89" t="s">
        <v>23</v>
      </c>
      <c r="E89" t="s">
        <v>23</v>
      </c>
      <c r="F89" t="s">
        <v>23</v>
      </c>
      <c r="G89" t="s">
        <v>14</v>
      </c>
      <c r="H89" t="s">
        <v>23</v>
      </c>
      <c r="I89" t="s">
        <v>23</v>
      </c>
      <c r="J89" t="s">
        <v>17</v>
      </c>
      <c r="K89" s="4">
        <f>3-COUNTIF(B89:D89,"None")</f>
        <v>1</v>
      </c>
      <c r="L89" s="4">
        <f>6-COUNTIF(E89:J89,"None")</f>
        <v>2</v>
      </c>
      <c r="M89" s="4">
        <f>VLOOKUP(A89,tortilla,2,FALSE)+IFERROR(VLOOKUP(B89,rice,2,FALSE),0)+IFERROR(VLOOKUP(C89,beans,2,FALSE),0)+IFERROR(VLOOKUP(D89,meat,2,FALSE),0)+IFERROR(VLOOKUP(E89,vegetables,2,FALSE),0)+IFERROR(VLOOKUP(F89,salsa,2,FALSE),0)+IFERROR(VLOOKUP(G89,cheese,2,FALSE),0)+IFERROR(VLOOKUP(H89,cream,2,FALSE),0)+IFERROR(VLOOKUP(I89,guacamole,2,FALSE),0)+IFERROR(VLOOKUP(J89,lettuce,2,FALSE),0)</f>
        <v>543</v>
      </c>
    </row>
    <row r="90" spans="1:13">
      <c r="A90" t="s">
        <v>0</v>
      </c>
      <c r="B90" t="s">
        <v>23</v>
      </c>
      <c r="C90" t="s">
        <v>23</v>
      </c>
      <c r="D90" t="s">
        <v>6</v>
      </c>
      <c r="E90" t="s">
        <v>5</v>
      </c>
      <c r="F90" t="s">
        <v>13</v>
      </c>
      <c r="G90" t="s">
        <v>23</v>
      </c>
      <c r="H90" t="s">
        <v>23</v>
      </c>
      <c r="I90" t="s">
        <v>23</v>
      </c>
      <c r="J90" t="s">
        <v>23</v>
      </c>
      <c r="K90" s="4">
        <f>3-COUNTIF(B90:D90,"None")</f>
        <v>1</v>
      </c>
      <c r="L90" s="4">
        <f>6-COUNTIF(E90:J90,"None")</f>
        <v>2</v>
      </c>
      <c r="M90" s="4">
        <f>VLOOKUP(A90,tortilla,2,FALSE)+IFERROR(VLOOKUP(B90,rice,2,FALSE),0)+IFERROR(VLOOKUP(C90,beans,2,FALSE),0)+IFERROR(VLOOKUP(D90,meat,2,FALSE),0)+IFERROR(VLOOKUP(E90,vegetables,2,FALSE),0)+IFERROR(VLOOKUP(F90,salsa,2,FALSE),0)+IFERROR(VLOOKUP(G90,cheese,2,FALSE),0)+IFERROR(VLOOKUP(H90,cream,2,FALSE),0)+IFERROR(VLOOKUP(I90,guacamole,2,FALSE),0)+IFERROR(VLOOKUP(J90,lettuce,2,FALSE),0)</f>
        <v>545</v>
      </c>
    </row>
    <row r="91" spans="1:13">
      <c r="A91" t="s">
        <v>0</v>
      </c>
      <c r="B91" t="s">
        <v>23</v>
      </c>
      <c r="C91" t="s">
        <v>4</v>
      </c>
      <c r="D91" t="s">
        <v>23</v>
      </c>
      <c r="E91" t="s">
        <v>23</v>
      </c>
      <c r="F91" t="s">
        <v>23</v>
      </c>
      <c r="G91" t="s">
        <v>23</v>
      </c>
      <c r="H91" t="s">
        <v>15</v>
      </c>
      <c r="I91" t="s">
        <v>23</v>
      </c>
      <c r="J91" t="s">
        <v>17</v>
      </c>
      <c r="K91" s="4">
        <f>3-COUNTIF(B91:D91,"None")</f>
        <v>1</v>
      </c>
      <c r="L91" s="4">
        <f>6-COUNTIF(E91:J91,"None")</f>
        <v>2</v>
      </c>
      <c r="M91" s="4">
        <f>VLOOKUP(A91,tortilla,2,FALSE)+IFERROR(VLOOKUP(B91,rice,2,FALSE),0)+IFERROR(VLOOKUP(C91,beans,2,FALSE),0)+IFERROR(VLOOKUP(D91,meat,2,FALSE),0)+IFERROR(VLOOKUP(E91,vegetables,2,FALSE),0)+IFERROR(VLOOKUP(F91,salsa,2,FALSE),0)+IFERROR(VLOOKUP(G91,cheese,2,FALSE),0)+IFERROR(VLOOKUP(H91,cream,2,FALSE),0)+IFERROR(VLOOKUP(I91,guacamole,2,FALSE),0)+IFERROR(VLOOKUP(J91,lettuce,2,FALSE),0)</f>
        <v>545</v>
      </c>
    </row>
    <row r="92" spans="1:13">
      <c r="A92" t="s">
        <v>0</v>
      </c>
      <c r="B92" t="s">
        <v>23</v>
      </c>
      <c r="C92" t="s">
        <v>4</v>
      </c>
      <c r="D92" t="s">
        <v>23</v>
      </c>
      <c r="E92" t="s">
        <v>23</v>
      </c>
      <c r="F92" t="s">
        <v>13</v>
      </c>
      <c r="G92" t="s">
        <v>14</v>
      </c>
      <c r="H92" t="s">
        <v>23</v>
      </c>
      <c r="I92" t="s">
        <v>23</v>
      </c>
      <c r="J92" t="s">
        <v>23</v>
      </c>
      <c r="K92" s="4">
        <f>3-COUNTIF(B92:D92,"None")</f>
        <v>1</v>
      </c>
      <c r="L92" s="4">
        <f>6-COUNTIF(E92:J92,"None")</f>
        <v>2</v>
      </c>
      <c r="M92" s="4">
        <f>VLOOKUP(A92,tortilla,2,FALSE)+IFERROR(VLOOKUP(B92,rice,2,FALSE),0)+IFERROR(VLOOKUP(C92,beans,2,FALSE),0)+IFERROR(VLOOKUP(D92,meat,2,FALSE),0)+IFERROR(VLOOKUP(E92,vegetables,2,FALSE),0)+IFERROR(VLOOKUP(F92,salsa,2,FALSE),0)+IFERROR(VLOOKUP(G92,cheese,2,FALSE),0)+IFERROR(VLOOKUP(H92,cream,2,FALSE),0)+IFERROR(VLOOKUP(I92,guacamole,2,FALSE),0)+IFERROR(VLOOKUP(J92,lettuce,2,FALSE),0)</f>
        <v>545</v>
      </c>
    </row>
    <row r="93" spans="1:13">
      <c r="A93" t="s">
        <v>0</v>
      </c>
      <c r="B93" t="s">
        <v>3</v>
      </c>
      <c r="C93" t="s">
        <v>23</v>
      </c>
      <c r="D93" t="s">
        <v>23</v>
      </c>
      <c r="E93" t="s">
        <v>5</v>
      </c>
      <c r="F93" t="s">
        <v>10</v>
      </c>
      <c r="G93" t="s">
        <v>23</v>
      </c>
      <c r="H93" t="s">
        <v>23</v>
      </c>
      <c r="I93" t="s">
        <v>23</v>
      </c>
      <c r="J93" t="s">
        <v>17</v>
      </c>
      <c r="K93" s="4">
        <f>3-COUNTIF(B93:D93,"None")</f>
        <v>1</v>
      </c>
      <c r="L93" s="4">
        <f>6-COUNTIF(E93:J93,"None")</f>
        <v>3</v>
      </c>
      <c r="M93" s="4">
        <f>VLOOKUP(A93,tortilla,2,FALSE)+IFERROR(VLOOKUP(B93,rice,2,FALSE),0)+IFERROR(VLOOKUP(C93,beans,2,FALSE),0)+IFERROR(VLOOKUP(D93,meat,2,FALSE),0)+IFERROR(VLOOKUP(E93,vegetables,2,FALSE),0)+IFERROR(VLOOKUP(F93,salsa,2,FALSE),0)+IFERROR(VLOOKUP(G93,cheese,2,FALSE),0)+IFERROR(VLOOKUP(H93,cream,2,FALSE),0)+IFERROR(VLOOKUP(I93,guacamole,2,FALSE),0)+IFERROR(VLOOKUP(J93,lettuce,2,FALSE),0)</f>
        <v>545</v>
      </c>
    </row>
    <row r="94" spans="1:13">
      <c r="A94" t="s">
        <v>0</v>
      </c>
      <c r="B94" t="s">
        <v>23</v>
      </c>
      <c r="C94" t="s">
        <v>18</v>
      </c>
      <c r="D94" t="s">
        <v>23</v>
      </c>
      <c r="E94" t="s">
        <v>23</v>
      </c>
      <c r="F94" t="s">
        <v>23</v>
      </c>
      <c r="G94" t="s">
        <v>23</v>
      </c>
      <c r="H94" t="s">
        <v>15</v>
      </c>
      <c r="I94" t="s">
        <v>23</v>
      </c>
      <c r="J94" t="s">
        <v>23</v>
      </c>
      <c r="K94" s="4">
        <f>3-COUNTIF(B94:D94,"None")</f>
        <v>1</v>
      </c>
      <c r="L94" s="4">
        <f>6-COUNTIF(E94:J94,"None")</f>
        <v>1</v>
      </c>
      <c r="M94" s="4">
        <f>VLOOKUP(A94,tortilla,2,FALSE)+IFERROR(VLOOKUP(B94,rice,2,FALSE),0)+IFERROR(VLOOKUP(C94,beans,2,FALSE),0)+IFERROR(VLOOKUP(D94,meat,2,FALSE),0)+IFERROR(VLOOKUP(E94,vegetables,2,FALSE),0)+IFERROR(VLOOKUP(F94,salsa,2,FALSE),0)+IFERROR(VLOOKUP(G94,cheese,2,FALSE),0)+IFERROR(VLOOKUP(H94,cream,2,FALSE),0)+IFERROR(VLOOKUP(I94,guacamole,2,FALSE),0)+IFERROR(VLOOKUP(J94,lettuce,2,FALSE),0)</f>
        <v>548</v>
      </c>
    </row>
    <row r="95" spans="1:13">
      <c r="A95" t="s">
        <v>0</v>
      </c>
      <c r="B95" t="s">
        <v>3</v>
      </c>
      <c r="C95" t="s">
        <v>23</v>
      </c>
      <c r="D95" t="s">
        <v>23</v>
      </c>
      <c r="E95" t="s">
        <v>5</v>
      </c>
      <c r="F95" t="s">
        <v>12</v>
      </c>
      <c r="G95" t="s">
        <v>23</v>
      </c>
      <c r="H95" t="s">
        <v>23</v>
      </c>
      <c r="I95" t="s">
        <v>23</v>
      </c>
      <c r="J95" t="s">
        <v>23</v>
      </c>
      <c r="K95" s="4">
        <f>3-COUNTIF(B95:D95,"None")</f>
        <v>1</v>
      </c>
      <c r="L95" s="4">
        <f>6-COUNTIF(E95:J95,"None")</f>
        <v>2</v>
      </c>
      <c r="M95" s="4">
        <f>VLOOKUP(A95,tortilla,2,FALSE)+IFERROR(VLOOKUP(B95,rice,2,FALSE),0)+IFERROR(VLOOKUP(C95,beans,2,FALSE),0)+IFERROR(VLOOKUP(D95,meat,2,FALSE),0)+IFERROR(VLOOKUP(E95,vegetables,2,FALSE),0)+IFERROR(VLOOKUP(F95,salsa,2,FALSE),0)+IFERROR(VLOOKUP(G95,cheese,2,FALSE),0)+IFERROR(VLOOKUP(H95,cream,2,FALSE),0)+IFERROR(VLOOKUP(I95,guacamole,2,FALSE),0)+IFERROR(VLOOKUP(J95,lettuce,2,FALSE),0)</f>
        <v>548</v>
      </c>
    </row>
    <row r="96" spans="1:13">
      <c r="A96" t="s">
        <v>0</v>
      </c>
      <c r="B96" t="s">
        <v>23</v>
      </c>
      <c r="C96" t="s">
        <v>23</v>
      </c>
      <c r="D96" t="s">
        <v>6</v>
      </c>
      <c r="E96" t="s">
        <v>5</v>
      </c>
      <c r="F96" t="s">
        <v>10</v>
      </c>
      <c r="G96" t="s">
        <v>23</v>
      </c>
      <c r="H96" t="s">
        <v>23</v>
      </c>
      <c r="I96" t="s">
        <v>23</v>
      </c>
      <c r="J96" t="s">
        <v>23</v>
      </c>
      <c r="K96" s="4">
        <f>3-COUNTIF(B96:D96,"None")</f>
        <v>1</v>
      </c>
      <c r="L96" s="4">
        <f>6-COUNTIF(E96:J96,"None")</f>
        <v>2</v>
      </c>
      <c r="M96" s="4">
        <f>VLOOKUP(A96,tortilla,2,FALSE)+IFERROR(VLOOKUP(B96,rice,2,FALSE),0)+IFERROR(VLOOKUP(C96,beans,2,FALSE),0)+IFERROR(VLOOKUP(D96,meat,2,FALSE),0)+IFERROR(VLOOKUP(E96,vegetables,2,FALSE),0)+IFERROR(VLOOKUP(F96,salsa,2,FALSE),0)+IFERROR(VLOOKUP(G96,cheese,2,FALSE),0)+IFERROR(VLOOKUP(H96,cream,2,FALSE),0)+IFERROR(VLOOKUP(I96,guacamole,2,FALSE),0)+IFERROR(VLOOKUP(J96,lettuce,2,FALSE),0)</f>
        <v>550</v>
      </c>
    </row>
    <row r="97" spans="1:13">
      <c r="A97" t="s">
        <v>0</v>
      </c>
      <c r="B97" t="s">
        <v>23</v>
      </c>
      <c r="C97" t="s">
        <v>23</v>
      </c>
      <c r="D97" t="s">
        <v>6</v>
      </c>
      <c r="E97" t="s">
        <v>5</v>
      </c>
      <c r="F97" t="s">
        <v>13</v>
      </c>
      <c r="G97" t="s">
        <v>23</v>
      </c>
      <c r="H97" t="s">
        <v>23</v>
      </c>
      <c r="I97" t="s">
        <v>23</v>
      </c>
      <c r="J97" t="s">
        <v>17</v>
      </c>
      <c r="K97" s="4">
        <f>3-COUNTIF(B97:D97,"None")</f>
        <v>1</v>
      </c>
      <c r="L97" s="4">
        <f>6-COUNTIF(E97:J97,"None")</f>
        <v>3</v>
      </c>
      <c r="M97" s="4">
        <f>VLOOKUP(A97,tortilla,2,FALSE)+IFERROR(VLOOKUP(B97,rice,2,FALSE),0)+IFERROR(VLOOKUP(C97,beans,2,FALSE),0)+IFERROR(VLOOKUP(D97,meat,2,FALSE),0)+IFERROR(VLOOKUP(E97,vegetables,2,FALSE),0)+IFERROR(VLOOKUP(F97,salsa,2,FALSE),0)+IFERROR(VLOOKUP(G97,cheese,2,FALSE),0)+IFERROR(VLOOKUP(H97,cream,2,FALSE),0)+IFERROR(VLOOKUP(I97,guacamole,2,FALSE),0)+IFERROR(VLOOKUP(J97,lettuce,2,FALSE),0)</f>
        <v>550</v>
      </c>
    </row>
    <row r="98" spans="1:13">
      <c r="A98" t="s">
        <v>0</v>
      </c>
      <c r="B98" t="s">
        <v>23</v>
      </c>
      <c r="C98" t="s">
        <v>23</v>
      </c>
      <c r="D98" t="s">
        <v>9</v>
      </c>
      <c r="E98" t="s">
        <v>5</v>
      </c>
      <c r="F98" t="s">
        <v>23</v>
      </c>
      <c r="G98" t="s">
        <v>23</v>
      </c>
      <c r="H98" t="s">
        <v>23</v>
      </c>
      <c r="I98" t="s">
        <v>23</v>
      </c>
      <c r="J98" t="s">
        <v>23</v>
      </c>
      <c r="K98" s="4">
        <f>3-COUNTIF(B98:D98,"None")</f>
        <v>1</v>
      </c>
      <c r="L98" s="4">
        <f>6-COUNTIF(E98:J98,"None")</f>
        <v>1</v>
      </c>
      <c r="M98" s="4">
        <f>VLOOKUP(A98,tortilla,2,FALSE)+IFERROR(VLOOKUP(B98,rice,2,FALSE),0)+IFERROR(VLOOKUP(C98,beans,2,FALSE),0)+IFERROR(VLOOKUP(D98,meat,2,FALSE),0)+IFERROR(VLOOKUP(E98,vegetables,2,FALSE),0)+IFERROR(VLOOKUP(F98,salsa,2,FALSE),0)+IFERROR(VLOOKUP(G98,cheese,2,FALSE),0)+IFERROR(VLOOKUP(H98,cream,2,FALSE),0)+IFERROR(VLOOKUP(I98,guacamole,2,FALSE),0)+IFERROR(VLOOKUP(J98,lettuce,2,FALSE),0)</f>
        <v>550</v>
      </c>
    </row>
    <row r="99" spans="1:13">
      <c r="A99" t="s">
        <v>0</v>
      </c>
      <c r="B99" t="s">
        <v>23</v>
      </c>
      <c r="C99" t="s">
        <v>4</v>
      </c>
      <c r="D99" t="s">
        <v>23</v>
      </c>
      <c r="E99" t="s">
        <v>23</v>
      </c>
      <c r="F99" t="s">
        <v>10</v>
      </c>
      <c r="G99" t="s">
        <v>14</v>
      </c>
      <c r="H99" t="s">
        <v>23</v>
      </c>
      <c r="I99" t="s">
        <v>23</v>
      </c>
      <c r="J99" t="s">
        <v>23</v>
      </c>
      <c r="K99" s="4">
        <f>3-COUNTIF(B99:D99,"None")</f>
        <v>1</v>
      </c>
      <c r="L99" s="4">
        <f>6-COUNTIF(E99:J99,"None")</f>
        <v>2</v>
      </c>
      <c r="M99" s="4">
        <f>VLOOKUP(A99,tortilla,2,FALSE)+IFERROR(VLOOKUP(B99,rice,2,FALSE),0)+IFERROR(VLOOKUP(C99,beans,2,FALSE),0)+IFERROR(VLOOKUP(D99,meat,2,FALSE),0)+IFERROR(VLOOKUP(E99,vegetables,2,FALSE),0)+IFERROR(VLOOKUP(F99,salsa,2,FALSE),0)+IFERROR(VLOOKUP(G99,cheese,2,FALSE),0)+IFERROR(VLOOKUP(H99,cream,2,FALSE),0)+IFERROR(VLOOKUP(I99,guacamole,2,FALSE),0)+IFERROR(VLOOKUP(J99,lettuce,2,FALSE),0)</f>
        <v>550</v>
      </c>
    </row>
    <row r="100" spans="1:13">
      <c r="A100" t="s">
        <v>0</v>
      </c>
      <c r="B100" t="s">
        <v>23</v>
      </c>
      <c r="C100" t="s">
        <v>4</v>
      </c>
      <c r="D100" t="s">
        <v>23</v>
      </c>
      <c r="E100" t="s">
        <v>23</v>
      </c>
      <c r="F100" t="s">
        <v>13</v>
      </c>
      <c r="G100" t="s">
        <v>14</v>
      </c>
      <c r="H100" t="s">
        <v>23</v>
      </c>
      <c r="I100" t="s">
        <v>23</v>
      </c>
      <c r="J100" t="s">
        <v>17</v>
      </c>
      <c r="K100" s="4">
        <f>3-COUNTIF(B100:D100,"None")</f>
        <v>1</v>
      </c>
      <c r="L100" s="4">
        <f>6-COUNTIF(E100:J100,"None")</f>
        <v>3</v>
      </c>
      <c r="M100" s="4">
        <f>VLOOKUP(A100,tortilla,2,FALSE)+IFERROR(VLOOKUP(B100,rice,2,FALSE),0)+IFERROR(VLOOKUP(C100,beans,2,FALSE),0)+IFERROR(VLOOKUP(D100,meat,2,FALSE),0)+IFERROR(VLOOKUP(E100,vegetables,2,FALSE),0)+IFERROR(VLOOKUP(F100,salsa,2,FALSE),0)+IFERROR(VLOOKUP(G100,cheese,2,FALSE),0)+IFERROR(VLOOKUP(H100,cream,2,FALSE),0)+IFERROR(VLOOKUP(I100,guacamole,2,FALSE),0)+IFERROR(VLOOKUP(J100,lettuce,2,FALSE),0)</f>
        <v>550</v>
      </c>
    </row>
    <row r="101" spans="1:13">
      <c r="A101" t="s">
        <v>0</v>
      </c>
      <c r="B101" t="s">
        <v>3</v>
      </c>
      <c r="C101" t="s">
        <v>23</v>
      </c>
      <c r="D101" t="s">
        <v>23</v>
      </c>
      <c r="E101" t="s">
        <v>23</v>
      </c>
      <c r="F101" t="s">
        <v>11</v>
      </c>
      <c r="G101" t="s">
        <v>23</v>
      </c>
      <c r="H101" t="s">
        <v>23</v>
      </c>
      <c r="I101" t="s">
        <v>23</v>
      </c>
      <c r="J101" t="s">
        <v>23</v>
      </c>
      <c r="K101" s="4">
        <f>3-COUNTIF(B101:D101,"None")</f>
        <v>1</v>
      </c>
      <c r="L101" s="4">
        <f>6-COUNTIF(E101:J101,"None")</f>
        <v>1</v>
      </c>
      <c r="M101" s="4">
        <f>VLOOKUP(A101,tortilla,2,FALSE)+IFERROR(VLOOKUP(B101,rice,2,FALSE),0)+IFERROR(VLOOKUP(C101,beans,2,FALSE),0)+IFERROR(VLOOKUP(D101,meat,2,FALSE),0)+IFERROR(VLOOKUP(E101,vegetables,2,FALSE),0)+IFERROR(VLOOKUP(F101,salsa,2,FALSE),0)+IFERROR(VLOOKUP(G101,cheese,2,FALSE),0)+IFERROR(VLOOKUP(H101,cream,2,FALSE),0)+IFERROR(VLOOKUP(I101,guacamole,2,FALSE),0)+IFERROR(VLOOKUP(J101,lettuce,2,FALSE),0)</f>
        <v>550</v>
      </c>
    </row>
    <row r="102" spans="1:13">
      <c r="A102" t="s">
        <v>0</v>
      </c>
      <c r="B102" t="s">
        <v>23</v>
      </c>
      <c r="C102" t="s">
        <v>18</v>
      </c>
      <c r="D102" t="s">
        <v>23</v>
      </c>
      <c r="E102" t="s">
        <v>23</v>
      </c>
      <c r="F102" t="s">
        <v>23</v>
      </c>
      <c r="G102" t="s">
        <v>23</v>
      </c>
      <c r="H102" t="s">
        <v>15</v>
      </c>
      <c r="I102" t="s">
        <v>23</v>
      </c>
      <c r="J102" t="s">
        <v>17</v>
      </c>
      <c r="K102" s="4">
        <f>3-COUNTIF(B102:D102,"None")</f>
        <v>1</v>
      </c>
      <c r="L102" s="4">
        <f>6-COUNTIF(E102:J102,"None")</f>
        <v>2</v>
      </c>
      <c r="M102" s="4">
        <f>VLOOKUP(A102,tortilla,2,FALSE)+IFERROR(VLOOKUP(B102,rice,2,FALSE),0)+IFERROR(VLOOKUP(C102,beans,2,FALSE),0)+IFERROR(VLOOKUP(D102,meat,2,FALSE),0)+IFERROR(VLOOKUP(E102,vegetables,2,FALSE),0)+IFERROR(VLOOKUP(F102,salsa,2,FALSE),0)+IFERROR(VLOOKUP(G102,cheese,2,FALSE),0)+IFERROR(VLOOKUP(H102,cream,2,FALSE),0)+IFERROR(VLOOKUP(I102,guacamole,2,FALSE),0)+IFERROR(VLOOKUP(J102,lettuce,2,FALSE),0)</f>
        <v>553</v>
      </c>
    </row>
    <row r="103" spans="1:13">
      <c r="A103" t="s">
        <v>0</v>
      </c>
      <c r="B103" t="s">
        <v>23</v>
      </c>
      <c r="C103" t="s">
        <v>18</v>
      </c>
      <c r="D103" t="s">
        <v>23</v>
      </c>
      <c r="E103" t="s">
        <v>23</v>
      </c>
      <c r="F103" t="s">
        <v>13</v>
      </c>
      <c r="G103" t="s">
        <v>14</v>
      </c>
      <c r="H103" t="s">
        <v>23</v>
      </c>
      <c r="I103" t="s">
        <v>23</v>
      </c>
      <c r="J103" t="s">
        <v>23</v>
      </c>
      <c r="K103" s="4">
        <f>3-COUNTIF(B103:D103,"None")</f>
        <v>1</v>
      </c>
      <c r="L103" s="4">
        <f>6-COUNTIF(E103:J103,"None")</f>
        <v>2</v>
      </c>
      <c r="M103" s="4">
        <f>VLOOKUP(A103,tortilla,2,FALSE)+IFERROR(VLOOKUP(B103,rice,2,FALSE),0)+IFERROR(VLOOKUP(C103,beans,2,FALSE),0)+IFERROR(VLOOKUP(D103,meat,2,FALSE),0)+IFERROR(VLOOKUP(E103,vegetables,2,FALSE),0)+IFERROR(VLOOKUP(F103,salsa,2,FALSE),0)+IFERROR(VLOOKUP(G103,cheese,2,FALSE),0)+IFERROR(VLOOKUP(H103,cream,2,FALSE),0)+IFERROR(VLOOKUP(I103,guacamole,2,FALSE),0)+IFERROR(VLOOKUP(J103,lettuce,2,FALSE),0)</f>
        <v>553</v>
      </c>
    </row>
    <row r="104" spans="1:13">
      <c r="A104" t="s">
        <v>0</v>
      </c>
      <c r="B104" t="s">
        <v>3</v>
      </c>
      <c r="C104" t="s">
        <v>23</v>
      </c>
      <c r="D104" t="s">
        <v>23</v>
      </c>
      <c r="E104" t="s">
        <v>5</v>
      </c>
      <c r="F104" t="s">
        <v>12</v>
      </c>
      <c r="G104" t="s">
        <v>23</v>
      </c>
      <c r="H104" t="s">
        <v>23</v>
      </c>
      <c r="I104" t="s">
        <v>23</v>
      </c>
      <c r="J104" t="s">
        <v>17</v>
      </c>
      <c r="K104" s="4">
        <f>3-COUNTIF(B104:D104,"None")</f>
        <v>1</v>
      </c>
      <c r="L104" s="4">
        <f>6-COUNTIF(E104:J104,"None")</f>
        <v>3</v>
      </c>
      <c r="M104" s="4">
        <f>VLOOKUP(A104,tortilla,2,FALSE)+IFERROR(VLOOKUP(B104,rice,2,FALSE),0)+IFERROR(VLOOKUP(C104,beans,2,FALSE),0)+IFERROR(VLOOKUP(D104,meat,2,FALSE),0)+IFERROR(VLOOKUP(E104,vegetables,2,FALSE),0)+IFERROR(VLOOKUP(F104,salsa,2,FALSE),0)+IFERROR(VLOOKUP(G104,cheese,2,FALSE),0)+IFERROR(VLOOKUP(H104,cream,2,FALSE),0)+IFERROR(VLOOKUP(I104,guacamole,2,FALSE),0)+IFERROR(VLOOKUP(J104,lettuce,2,FALSE),0)</f>
        <v>553</v>
      </c>
    </row>
    <row r="105" spans="1:13">
      <c r="A105" t="s">
        <v>0</v>
      </c>
      <c r="B105" t="s">
        <v>23</v>
      </c>
      <c r="C105" t="s">
        <v>23</v>
      </c>
      <c r="D105" t="s">
        <v>6</v>
      </c>
      <c r="E105" t="s">
        <v>5</v>
      </c>
      <c r="F105" t="s">
        <v>10</v>
      </c>
      <c r="G105" t="s">
        <v>23</v>
      </c>
      <c r="H105" t="s">
        <v>23</v>
      </c>
      <c r="I105" t="s">
        <v>23</v>
      </c>
      <c r="J105" t="s">
        <v>17</v>
      </c>
      <c r="K105" s="4">
        <f>3-COUNTIF(B105:D105,"None")</f>
        <v>1</v>
      </c>
      <c r="L105" s="4">
        <f>6-COUNTIF(E105:J105,"None")</f>
        <v>3</v>
      </c>
      <c r="M105" s="4">
        <f>VLOOKUP(A105,tortilla,2,FALSE)+IFERROR(VLOOKUP(B105,rice,2,FALSE),0)+IFERROR(VLOOKUP(C105,beans,2,FALSE),0)+IFERROR(VLOOKUP(D105,meat,2,FALSE),0)+IFERROR(VLOOKUP(E105,vegetables,2,FALSE),0)+IFERROR(VLOOKUP(F105,salsa,2,FALSE),0)+IFERROR(VLOOKUP(G105,cheese,2,FALSE),0)+IFERROR(VLOOKUP(H105,cream,2,FALSE),0)+IFERROR(VLOOKUP(I105,guacamole,2,FALSE),0)+IFERROR(VLOOKUP(J105,lettuce,2,FALSE),0)</f>
        <v>555</v>
      </c>
    </row>
    <row r="106" spans="1:13">
      <c r="A106" t="s">
        <v>0</v>
      </c>
      <c r="B106" t="s">
        <v>23</v>
      </c>
      <c r="C106" t="s">
        <v>23</v>
      </c>
      <c r="D106" t="s">
        <v>9</v>
      </c>
      <c r="E106" t="s">
        <v>5</v>
      </c>
      <c r="F106" t="s">
        <v>23</v>
      </c>
      <c r="G106" t="s">
        <v>23</v>
      </c>
      <c r="H106" t="s">
        <v>23</v>
      </c>
      <c r="I106" t="s">
        <v>23</v>
      </c>
      <c r="J106" t="s">
        <v>17</v>
      </c>
      <c r="K106" s="4">
        <f>3-COUNTIF(B106:D106,"None")</f>
        <v>1</v>
      </c>
      <c r="L106" s="4">
        <f>6-COUNTIF(E106:J106,"None")</f>
        <v>2</v>
      </c>
      <c r="M106" s="4">
        <f>VLOOKUP(A106,tortilla,2,FALSE)+IFERROR(VLOOKUP(B106,rice,2,FALSE),0)+IFERROR(VLOOKUP(C106,beans,2,FALSE),0)+IFERROR(VLOOKUP(D106,meat,2,FALSE),0)+IFERROR(VLOOKUP(E106,vegetables,2,FALSE),0)+IFERROR(VLOOKUP(F106,salsa,2,FALSE),0)+IFERROR(VLOOKUP(G106,cheese,2,FALSE),0)+IFERROR(VLOOKUP(H106,cream,2,FALSE),0)+IFERROR(VLOOKUP(I106,guacamole,2,FALSE),0)+IFERROR(VLOOKUP(J106,lettuce,2,FALSE),0)</f>
        <v>555</v>
      </c>
    </row>
    <row r="107" spans="1:13">
      <c r="A107" t="s">
        <v>0</v>
      </c>
      <c r="B107" t="s">
        <v>23</v>
      </c>
      <c r="C107" t="s">
        <v>4</v>
      </c>
      <c r="D107" t="s">
        <v>23</v>
      </c>
      <c r="E107" t="s">
        <v>23</v>
      </c>
      <c r="F107" t="s">
        <v>10</v>
      </c>
      <c r="G107" t="s">
        <v>14</v>
      </c>
      <c r="H107" t="s">
        <v>23</v>
      </c>
      <c r="I107" t="s">
        <v>23</v>
      </c>
      <c r="J107" t="s">
        <v>17</v>
      </c>
      <c r="K107" s="4">
        <f>3-COUNTIF(B107:D107,"None")</f>
        <v>1</v>
      </c>
      <c r="L107" s="4">
        <f>6-COUNTIF(E107:J107,"None")</f>
        <v>3</v>
      </c>
      <c r="M107" s="4">
        <f>VLOOKUP(A107,tortilla,2,FALSE)+IFERROR(VLOOKUP(B107,rice,2,FALSE),0)+IFERROR(VLOOKUP(C107,beans,2,FALSE),0)+IFERROR(VLOOKUP(D107,meat,2,FALSE),0)+IFERROR(VLOOKUP(E107,vegetables,2,FALSE),0)+IFERROR(VLOOKUP(F107,salsa,2,FALSE),0)+IFERROR(VLOOKUP(G107,cheese,2,FALSE),0)+IFERROR(VLOOKUP(H107,cream,2,FALSE),0)+IFERROR(VLOOKUP(I107,guacamole,2,FALSE),0)+IFERROR(VLOOKUP(J107,lettuce,2,FALSE),0)</f>
        <v>555</v>
      </c>
    </row>
    <row r="108" spans="1:13">
      <c r="A108" t="s">
        <v>0</v>
      </c>
      <c r="B108" t="s">
        <v>23</v>
      </c>
      <c r="C108" t="s">
        <v>4</v>
      </c>
      <c r="D108" t="s">
        <v>23</v>
      </c>
      <c r="E108" t="s">
        <v>23</v>
      </c>
      <c r="F108" t="s">
        <v>13</v>
      </c>
      <c r="G108" t="s">
        <v>23</v>
      </c>
      <c r="H108" t="s">
        <v>15</v>
      </c>
      <c r="I108" t="s">
        <v>23</v>
      </c>
      <c r="J108" t="s">
        <v>23</v>
      </c>
      <c r="K108" s="4">
        <f>3-COUNTIF(B108:D108,"None")</f>
        <v>1</v>
      </c>
      <c r="L108" s="4">
        <f>6-COUNTIF(E108:J108,"None")</f>
        <v>2</v>
      </c>
      <c r="M108" s="4">
        <f>VLOOKUP(A108,tortilla,2,FALSE)+IFERROR(VLOOKUP(B108,rice,2,FALSE),0)+IFERROR(VLOOKUP(C108,beans,2,FALSE),0)+IFERROR(VLOOKUP(D108,meat,2,FALSE),0)+IFERROR(VLOOKUP(E108,vegetables,2,FALSE),0)+IFERROR(VLOOKUP(F108,salsa,2,FALSE),0)+IFERROR(VLOOKUP(G108,cheese,2,FALSE),0)+IFERROR(VLOOKUP(H108,cream,2,FALSE),0)+IFERROR(VLOOKUP(I108,guacamole,2,FALSE),0)+IFERROR(VLOOKUP(J108,lettuce,2,FALSE),0)</f>
        <v>555</v>
      </c>
    </row>
    <row r="109" spans="1:13">
      <c r="A109" t="s">
        <v>0</v>
      </c>
      <c r="B109" t="s">
        <v>3</v>
      </c>
      <c r="C109" t="s">
        <v>23</v>
      </c>
      <c r="D109" t="s">
        <v>23</v>
      </c>
      <c r="E109" t="s">
        <v>23</v>
      </c>
      <c r="F109" t="s">
        <v>11</v>
      </c>
      <c r="G109" t="s">
        <v>23</v>
      </c>
      <c r="H109" t="s">
        <v>23</v>
      </c>
      <c r="I109" t="s">
        <v>23</v>
      </c>
      <c r="J109" t="s">
        <v>17</v>
      </c>
      <c r="K109" s="4">
        <f>3-COUNTIF(B109:D109,"None")</f>
        <v>1</v>
      </c>
      <c r="L109" s="4">
        <f>6-COUNTIF(E109:J109,"None")</f>
        <v>2</v>
      </c>
      <c r="M109" s="4">
        <f>VLOOKUP(A109,tortilla,2,FALSE)+IFERROR(VLOOKUP(B109,rice,2,FALSE),0)+IFERROR(VLOOKUP(C109,beans,2,FALSE),0)+IFERROR(VLOOKUP(D109,meat,2,FALSE),0)+IFERROR(VLOOKUP(E109,vegetables,2,FALSE),0)+IFERROR(VLOOKUP(F109,salsa,2,FALSE),0)+IFERROR(VLOOKUP(G109,cheese,2,FALSE),0)+IFERROR(VLOOKUP(H109,cream,2,FALSE),0)+IFERROR(VLOOKUP(I109,guacamole,2,FALSE),0)+IFERROR(VLOOKUP(J109,lettuce,2,FALSE),0)</f>
        <v>555</v>
      </c>
    </row>
    <row r="110" spans="1:13">
      <c r="A110" t="s">
        <v>0</v>
      </c>
      <c r="B110" t="s">
        <v>23</v>
      </c>
      <c r="C110" t="s">
        <v>23</v>
      </c>
      <c r="D110" t="s">
        <v>6</v>
      </c>
      <c r="E110" t="s">
        <v>5</v>
      </c>
      <c r="F110" t="s">
        <v>12</v>
      </c>
      <c r="G110" t="s">
        <v>23</v>
      </c>
      <c r="H110" t="s">
        <v>23</v>
      </c>
      <c r="I110" t="s">
        <v>23</v>
      </c>
      <c r="J110" t="s">
        <v>23</v>
      </c>
      <c r="K110" s="4">
        <f>3-COUNTIF(B110:D110,"None")</f>
        <v>1</v>
      </c>
      <c r="L110" s="4">
        <f>6-COUNTIF(E110:J110,"None")</f>
        <v>2</v>
      </c>
      <c r="M110" s="4">
        <f>VLOOKUP(A110,tortilla,2,FALSE)+IFERROR(VLOOKUP(B110,rice,2,FALSE),0)+IFERROR(VLOOKUP(C110,beans,2,FALSE),0)+IFERROR(VLOOKUP(D110,meat,2,FALSE),0)+IFERROR(VLOOKUP(E110,vegetables,2,FALSE),0)+IFERROR(VLOOKUP(F110,salsa,2,FALSE),0)+IFERROR(VLOOKUP(G110,cheese,2,FALSE),0)+IFERROR(VLOOKUP(H110,cream,2,FALSE),0)+IFERROR(VLOOKUP(I110,guacamole,2,FALSE),0)+IFERROR(VLOOKUP(J110,lettuce,2,FALSE),0)</f>
        <v>558</v>
      </c>
    </row>
    <row r="111" spans="1:13">
      <c r="A111" t="s">
        <v>0</v>
      </c>
      <c r="B111" t="s">
        <v>23</v>
      </c>
      <c r="C111" t="s">
        <v>4</v>
      </c>
      <c r="D111" t="s">
        <v>23</v>
      </c>
      <c r="E111" t="s">
        <v>23</v>
      </c>
      <c r="F111" t="s">
        <v>12</v>
      </c>
      <c r="G111" t="s">
        <v>14</v>
      </c>
      <c r="H111" t="s">
        <v>23</v>
      </c>
      <c r="I111" t="s">
        <v>23</v>
      </c>
      <c r="J111" t="s">
        <v>23</v>
      </c>
      <c r="K111" s="4">
        <f>3-COUNTIF(B111:D111,"None")</f>
        <v>1</v>
      </c>
      <c r="L111" s="4">
        <f>6-COUNTIF(E111:J111,"None")</f>
        <v>2</v>
      </c>
      <c r="M111" s="4">
        <f>VLOOKUP(A111,tortilla,2,FALSE)+IFERROR(VLOOKUP(B111,rice,2,FALSE),0)+IFERROR(VLOOKUP(C111,beans,2,FALSE),0)+IFERROR(VLOOKUP(D111,meat,2,FALSE),0)+IFERROR(VLOOKUP(E111,vegetables,2,FALSE),0)+IFERROR(VLOOKUP(F111,salsa,2,FALSE),0)+IFERROR(VLOOKUP(G111,cheese,2,FALSE),0)+IFERROR(VLOOKUP(H111,cream,2,FALSE),0)+IFERROR(VLOOKUP(I111,guacamole,2,FALSE),0)+IFERROR(VLOOKUP(J111,lettuce,2,FALSE),0)</f>
        <v>558</v>
      </c>
    </row>
    <row r="112" spans="1:13">
      <c r="A112" t="s">
        <v>0</v>
      </c>
      <c r="B112" t="s">
        <v>23</v>
      </c>
      <c r="C112" t="s">
        <v>18</v>
      </c>
      <c r="D112" t="s">
        <v>23</v>
      </c>
      <c r="E112" t="s">
        <v>23</v>
      </c>
      <c r="F112" t="s">
        <v>10</v>
      </c>
      <c r="G112" t="s">
        <v>14</v>
      </c>
      <c r="H112" t="s">
        <v>23</v>
      </c>
      <c r="I112" t="s">
        <v>23</v>
      </c>
      <c r="J112" t="s">
        <v>23</v>
      </c>
      <c r="K112" s="4">
        <f>3-COUNTIF(B112:D112,"None")</f>
        <v>1</v>
      </c>
      <c r="L112" s="4">
        <f>6-COUNTIF(E112:J112,"None")</f>
        <v>2</v>
      </c>
      <c r="M112" s="4">
        <f>VLOOKUP(A112,tortilla,2,FALSE)+IFERROR(VLOOKUP(B112,rice,2,FALSE),0)+IFERROR(VLOOKUP(C112,beans,2,FALSE),0)+IFERROR(VLOOKUP(D112,meat,2,FALSE),0)+IFERROR(VLOOKUP(E112,vegetables,2,FALSE),0)+IFERROR(VLOOKUP(F112,salsa,2,FALSE),0)+IFERROR(VLOOKUP(G112,cheese,2,FALSE),0)+IFERROR(VLOOKUP(H112,cream,2,FALSE),0)+IFERROR(VLOOKUP(I112,guacamole,2,FALSE),0)+IFERROR(VLOOKUP(J112,lettuce,2,FALSE),0)</f>
        <v>558</v>
      </c>
    </row>
    <row r="113" spans="1:13">
      <c r="A113" t="s">
        <v>0</v>
      </c>
      <c r="B113" t="s">
        <v>23</v>
      </c>
      <c r="C113" t="s">
        <v>18</v>
      </c>
      <c r="D113" t="s">
        <v>23</v>
      </c>
      <c r="E113" t="s">
        <v>23</v>
      </c>
      <c r="F113" t="s">
        <v>13</v>
      </c>
      <c r="G113" t="s">
        <v>14</v>
      </c>
      <c r="H113" t="s">
        <v>23</v>
      </c>
      <c r="I113" t="s">
        <v>23</v>
      </c>
      <c r="J113" t="s">
        <v>17</v>
      </c>
      <c r="K113" s="4">
        <f>3-COUNTIF(B113:D113,"None")</f>
        <v>1</v>
      </c>
      <c r="L113" s="4">
        <f>6-COUNTIF(E113:J113,"None")</f>
        <v>3</v>
      </c>
      <c r="M113" s="4">
        <f>VLOOKUP(A113,tortilla,2,FALSE)+IFERROR(VLOOKUP(B113,rice,2,FALSE),0)+IFERROR(VLOOKUP(C113,beans,2,FALSE),0)+IFERROR(VLOOKUP(D113,meat,2,FALSE),0)+IFERROR(VLOOKUP(E113,vegetables,2,FALSE),0)+IFERROR(VLOOKUP(F113,salsa,2,FALSE),0)+IFERROR(VLOOKUP(G113,cheese,2,FALSE),0)+IFERROR(VLOOKUP(H113,cream,2,FALSE),0)+IFERROR(VLOOKUP(I113,guacamole,2,FALSE),0)+IFERROR(VLOOKUP(J113,lettuce,2,FALSE),0)</f>
        <v>558</v>
      </c>
    </row>
    <row r="114" spans="1:13">
      <c r="A114" t="s">
        <v>0</v>
      </c>
      <c r="B114" t="s">
        <v>23</v>
      </c>
      <c r="C114" t="s">
        <v>23</v>
      </c>
      <c r="D114" t="s">
        <v>6</v>
      </c>
      <c r="E114" t="s">
        <v>23</v>
      </c>
      <c r="F114" t="s">
        <v>11</v>
      </c>
      <c r="G114" t="s">
        <v>23</v>
      </c>
      <c r="H114" t="s">
        <v>23</v>
      </c>
      <c r="I114" t="s">
        <v>23</v>
      </c>
      <c r="J114" t="s">
        <v>23</v>
      </c>
      <c r="K114" s="4">
        <f>3-COUNTIF(B114:D114,"None")</f>
        <v>1</v>
      </c>
      <c r="L114" s="4">
        <f>6-COUNTIF(E114:J114,"None")</f>
        <v>1</v>
      </c>
      <c r="M114" s="4">
        <f>VLOOKUP(A114,tortilla,2,FALSE)+IFERROR(VLOOKUP(B114,rice,2,FALSE),0)+IFERROR(VLOOKUP(C114,beans,2,FALSE),0)+IFERROR(VLOOKUP(D114,meat,2,FALSE),0)+IFERROR(VLOOKUP(E114,vegetables,2,FALSE),0)+IFERROR(VLOOKUP(F114,salsa,2,FALSE),0)+IFERROR(VLOOKUP(G114,cheese,2,FALSE),0)+IFERROR(VLOOKUP(H114,cream,2,FALSE),0)+IFERROR(VLOOKUP(I114,guacamole,2,FALSE),0)+IFERROR(VLOOKUP(J114,lettuce,2,FALSE),0)</f>
        <v>560</v>
      </c>
    </row>
    <row r="115" spans="1:13">
      <c r="A115" t="s">
        <v>0</v>
      </c>
      <c r="B115" t="s">
        <v>23</v>
      </c>
      <c r="C115" t="s">
        <v>23</v>
      </c>
      <c r="D115" t="s">
        <v>7</v>
      </c>
      <c r="E115" t="s">
        <v>5</v>
      </c>
      <c r="F115" t="s">
        <v>23</v>
      </c>
      <c r="G115" t="s">
        <v>23</v>
      </c>
      <c r="H115" t="s">
        <v>23</v>
      </c>
      <c r="I115" t="s">
        <v>23</v>
      </c>
      <c r="J115" t="s">
        <v>23</v>
      </c>
      <c r="K115" s="4">
        <f>3-COUNTIF(B115:D115,"None")</f>
        <v>1</v>
      </c>
      <c r="L115" s="4">
        <f>6-COUNTIF(E115:J115,"None")</f>
        <v>1</v>
      </c>
      <c r="M115" s="4">
        <f>VLOOKUP(A115,tortilla,2,FALSE)+IFERROR(VLOOKUP(B115,rice,2,FALSE),0)+IFERROR(VLOOKUP(C115,beans,2,FALSE),0)+IFERROR(VLOOKUP(D115,meat,2,FALSE),0)+IFERROR(VLOOKUP(E115,vegetables,2,FALSE),0)+IFERROR(VLOOKUP(F115,salsa,2,FALSE),0)+IFERROR(VLOOKUP(G115,cheese,2,FALSE),0)+IFERROR(VLOOKUP(H115,cream,2,FALSE),0)+IFERROR(VLOOKUP(I115,guacamole,2,FALSE),0)+IFERROR(VLOOKUP(J115,lettuce,2,FALSE),0)</f>
        <v>560</v>
      </c>
    </row>
    <row r="116" spans="1:13">
      <c r="A116" t="s">
        <v>0</v>
      </c>
      <c r="B116" t="s">
        <v>23</v>
      </c>
      <c r="C116" t="s">
        <v>4</v>
      </c>
      <c r="D116" t="s">
        <v>23</v>
      </c>
      <c r="E116" t="s">
        <v>23</v>
      </c>
      <c r="F116" t="s">
        <v>23</v>
      </c>
      <c r="G116" t="s">
        <v>23</v>
      </c>
      <c r="H116" t="s">
        <v>23</v>
      </c>
      <c r="I116" t="s">
        <v>16</v>
      </c>
      <c r="J116" t="s">
        <v>23</v>
      </c>
      <c r="K116" s="4">
        <f>3-COUNTIF(B116:D116,"None")</f>
        <v>1</v>
      </c>
      <c r="L116" s="4">
        <f>6-COUNTIF(E116:J116,"None")</f>
        <v>1</v>
      </c>
      <c r="M116" s="4">
        <f>VLOOKUP(A116,tortilla,2,FALSE)+IFERROR(VLOOKUP(B116,rice,2,FALSE),0)+IFERROR(VLOOKUP(C116,beans,2,FALSE),0)+IFERROR(VLOOKUP(D116,meat,2,FALSE),0)+IFERROR(VLOOKUP(E116,vegetables,2,FALSE),0)+IFERROR(VLOOKUP(F116,salsa,2,FALSE),0)+IFERROR(VLOOKUP(G116,cheese,2,FALSE),0)+IFERROR(VLOOKUP(H116,cream,2,FALSE),0)+IFERROR(VLOOKUP(I116,guacamole,2,FALSE),0)+IFERROR(VLOOKUP(J116,lettuce,2,FALSE),0)</f>
        <v>560</v>
      </c>
    </row>
    <row r="117" spans="1:13">
      <c r="A117" t="s">
        <v>0</v>
      </c>
      <c r="B117" t="s">
        <v>23</v>
      </c>
      <c r="C117" t="s">
        <v>4</v>
      </c>
      <c r="D117" t="s">
        <v>23</v>
      </c>
      <c r="E117" t="s">
        <v>23</v>
      </c>
      <c r="F117" t="s">
        <v>10</v>
      </c>
      <c r="G117" t="s">
        <v>23</v>
      </c>
      <c r="H117" t="s">
        <v>15</v>
      </c>
      <c r="I117" t="s">
        <v>23</v>
      </c>
      <c r="J117" t="s">
        <v>23</v>
      </c>
      <c r="K117" s="4">
        <f>3-COUNTIF(B117:D117,"None")</f>
        <v>1</v>
      </c>
      <c r="L117" s="4">
        <f>6-COUNTIF(E117:J117,"None")</f>
        <v>2</v>
      </c>
      <c r="M117" s="4">
        <f>VLOOKUP(A117,tortilla,2,FALSE)+IFERROR(VLOOKUP(B117,rice,2,FALSE),0)+IFERROR(VLOOKUP(C117,beans,2,FALSE),0)+IFERROR(VLOOKUP(D117,meat,2,FALSE),0)+IFERROR(VLOOKUP(E117,vegetables,2,FALSE),0)+IFERROR(VLOOKUP(F117,salsa,2,FALSE),0)+IFERROR(VLOOKUP(G117,cheese,2,FALSE),0)+IFERROR(VLOOKUP(H117,cream,2,FALSE),0)+IFERROR(VLOOKUP(I117,guacamole,2,FALSE),0)+IFERROR(VLOOKUP(J117,lettuce,2,FALSE),0)</f>
        <v>560</v>
      </c>
    </row>
    <row r="118" spans="1:13">
      <c r="A118" t="s">
        <v>0</v>
      </c>
      <c r="B118" t="s">
        <v>23</v>
      </c>
      <c r="C118" t="s">
        <v>4</v>
      </c>
      <c r="D118" t="s">
        <v>23</v>
      </c>
      <c r="E118" t="s">
        <v>23</v>
      </c>
      <c r="F118" t="s">
        <v>13</v>
      </c>
      <c r="G118" t="s">
        <v>23</v>
      </c>
      <c r="H118" t="s">
        <v>15</v>
      </c>
      <c r="I118" t="s">
        <v>23</v>
      </c>
      <c r="J118" t="s">
        <v>17</v>
      </c>
      <c r="K118" s="4">
        <f>3-COUNTIF(B118:D118,"None")</f>
        <v>1</v>
      </c>
      <c r="L118" s="4">
        <f>6-COUNTIF(E118:J118,"None")</f>
        <v>3</v>
      </c>
      <c r="M118" s="4">
        <f>VLOOKUP(A118,tortilla,2,FALSE)+IFERROR(VLOOKUP(B118,rice,2,FALSE),0)+IFERROR(VLOOKUP(C118,beans,2,FALSE),0)+IFERROR(VLOOKUP(D118,meat,2,FALSE),0)+IFERROR(VLOOKUP(E118,vegetables,2,FALSE),0)+IFERROR(VLOOKUP(F118,salsa,2,FALSE),0)+IFERROR(VLOOKUP(G118,cheese,2,FALSE),0)+IFERROR(VLOOKUP(H118,cream,2,FALSE),0)+IFERROR(VLOOKUP(I118,guacamole,2,FALSE),0)+IFERROR(VLOOKUP(J118,lettuce,2,FALSE),0)</f>
        <v>560</v>
      </c>
    </row>
    <row r="119" spans="1:13">
      <c r="A119" t="s">
        <v>0</v>
      </c>
      <c r="B119" t="s">
        <v>3</v>
      </c>
      <c r="C119" t="s">
        <v>23</v>
      </c>
      <c r="D119" t="s">
        <v>23</v>
      </c>
      <c r="E119" t="s">
        <v>23</v>
      </c>
      <c r="F119" t="s">
        <v>23</v>
      </c>
      <c r="G119" t="s">
        <v>14</v>
      </c>
      <c r="H119" t="s">
        <v>23</v>
      </c>
      <c r="I119" t="s">
        <v>23</v>
      </c>
      <c r="J119" t="s">
        <v>23</v>
      </c>
      <c r="K119" s="4">
        <f>3-COUNTIF(B119:D119,"None")</f>
        <v>1</v>
      </c>
      <c r="L119" s="4">
        <f>6-COUNTIF(E119:J119,"None")</f>
        <v>1</v>
      </c>
      <c r="M119" s="4">
        <f>VLOOKUP(A119,tortilla,2,FALSE)+IFERROR(VLOOKUP(B119,rice,2,FALSE),0)+IFERROR(VLOOKUP(C119,beans,2,FALSE),0)+IFERROR(VLOOKUP(D119,meat,2,FALSE),0)+IFERROR(VLOOKUP(E119,vegetables,2,FALSE),0)+IFERROR(VLOOKUP(F119,salsa,2,FALSE),0)+IFERROR(VLOOKUP(G119,cheese,2,FALSE),0)+IFERROR(VLOOKUP(H119,cream,2,FALSE),0)+IFERROR(VLOOKUP(I119,guacamole,2,FALSE),0)+IFERROR(VLOOKUP(J119,lettuce,2,FALSE),0)</f>
        <v>560</v>
      </c>
    </row>
    <row r="120" spans="1:13">
      <c r="A120" t="s">
        <v>0</v>
      </c>
      <c r="B120" t="s">
        <v>23</v>
      </c>
      <c r="C120" t="s">
        <v>23</v>
      </c>
      <c r="D120" t="s">
        <v>6</v>
      </c>
      <c r="E120" t="s">
        <v>5</v>
      </c>
      <c r="F120" t="s">
        <v>12</v>
      </c>
      <c r="G120" t="s">
        <v>23</v>
      </c>
      <c r="H120" t="s">
        <v>23</v>
      </c>
      <c r="I120" t="s">
        <v>23</v>
      </c>
      <c r="J120" t="s">
        <v>17</v>
      </c>
      <c r="K120" s="4">
        <f>3-COUNTIF(B120:D120,"None")</f>
        <v>1</v>
      </c>
      <c r="L120" s="4">
        <f>6-COUNTIF(E120:J120,"None")</f>
        <v>3</v>
      </c>
      <c r="M120" s="4">
        <f>VLOOKUP(A120,tortilla,2,FALSE)+IFERROR(VLOOKUP(B120,rice,2,FALSE),0)+IFERROR(VLOOKUP(C120,beans,2,FALSE),0)+IFERROR(VLOOKUP(D120,meat,2,FALSE),0)+IFERROR(VLOOKUP(E120,vegetables,2,FALSE),0)+IFERROR(VLOOKUP(F120,salsa,2,FALSE),0)+IFERROR(VLOOKUP(G120,cheese,2,FALSE),0)+IFERROR(VLOOKUP(H120,cream,2,FALSE),0)+IFERROR(VLOOKUP(I120,guacamole,2,FALSE),0)+IFERROR(VLOOKUP(J120,lettuce,2,FALSE),0)</f>
        <v>563</v>
      </c>
    </row>
    <row r="121" spans="1:13">
      <c r="A121" t="s">
        <v>0</v>
      </c>
      <c r="B121" t="s">
        <v>23</v>
      </c>
      <c r="C121" t="s">
        <v>4</v>
      </c>
      <c r="D121" t="s">
        <v>23</v>
      </c>
      <c r="E121" t="s">
        <v>23</v>
      </c>
      <c r="F121" t="s">
        <v>12</v>
      </c>
      <c r="G121" t="s">
        <v>14</v>
      </c>
      <c r="H121" t="s">
        <v>23</v>
      </c>
      <c r="I121" t="s">
        <v>23</v>
      </c>
      <c r="J121" t="s">
        <v>17</v>
      </c>
      <c r="K121" s="4">
        <f>3-COUNTIF(B121:D121,"None")</f>
        <v>1</v>
      </c>
      <c r="L121" s="4">
        <f>6-COUNTIF(E121:J121,"None")</f>
        <v>3</v>
      </c>
      <c r="M121" s="4">
        <f>VLOOKUP(A121,tortilla,2,FALSE)+IFERROR(VLOOKUP(B121,rice,2,FALSE),0)+IFERROR(VLOOKUP(C121,beans,2,FALSE),0)+IFERROR(VLOOKUP(D121,meat,2,FALSE),0)+IFERROR(VLOOKUP(E121,vegetables,2,FALSE),0)+IFERROR(VLOOKUP(F121,salsa,2,FALSE),0)+IFERROR(VLOOKUP(G121,cheese,2,FALSE),0)+IFERROR(VLOOKUP(H121,cream,2,FALSE),0)+IFERROR(VLOOKUP(I121,guacamole,2,FALSE),0)+IFERROR(VLOOKUP(J121,lettuce,2,FALSE),0)</f>
        <v>563</v>
      </c>
    </row>
    <row r="122" spans="1:13">
      <c r="A122" t="s">
        <v>0</v>
      </c>
      <c r="B122" t="s">
        <v>23</v>
      </c>
      <c r="C122" t="s">
        <v>18</v>
      </c>
      <c r="D122" t="s">
        <v>23</v>
      </c>
      <c r="E122" t="s">
        <v>23</v>
      </c>
      <c r="F122" t="s">
        <v>10</v>
      </c>
      <c r="G122" t="s">
        <v>14</v>
      </c>
      <c r="H122" t="s">
        <v>23</v>
      </c>
      <c r="I122" t="s">
        <v>23</v>
      </c>
      <c r="J122" t="s">
        <v>17</v>
      </c>
      <c r="K122" s="4">
        <f>3-COUNTIF(B122:D122,"None")</f>
        <v>1</v>
      </c>
      <c r="L122" s="4">
        <f>6-COUNTIF(E122:J122,"None")</f>
        <v>3</v>
      </c>
      <c r="M122" s="4">
        <f>VLOOKUP(A122,tortilla,2,FALSE)+IFERROR(VLOOKUP(B122,rice,2,FALSE),0)+IFERROR(VLOOKUP(C122,beans,2,FALSE),0)+IFERROR(VLOOKUP(D122,meat,2,FALSE),0)+IFERROR(VLOOKUP(E122,vegetables,2,FALSE),0)+IFERROR(VLOOKUP(F122,salsa,2,FALSE),0)+IFERROR(VLOOKUP(G122,cheese,2,FALSE),0)+IFERROR(VLOOKUP(H122,cream,2,FALSE),0)+IFERROR(VLOOKUP(I122,guacamole,2,FALSE),0)+IFERROR(VLOOKUP(J122,lettuce,2,FALSE),0)</f>
        <v>563</v>
      </c>
    </row>
    <row r="123" spans="1:13">
      <c r="A123" t="s">
        <v>0</v>
      </c>
      <c r="B123" t="s">
        <v>23</v>
      </c>
      <c r="C123" t="s">
        <v>18</v>
      </c>
      <c r="D123" t="s">
        <v>23</v>
      </c>
      <c r="E123" t="s">
        <v>23</v>
      </c>
      <c r="F123" t="s">
        <v>13</v>
      </c>
      <c r="G123" t="s">
        <v>23</v>
      </c>
      <c r="H123" t="s">
        <v>15</v>
      </c>
      <c r="I123" t="s">
        <v>23</v>
      </c>
      <c r="J123" t="s">
        <v>23</v>
      </c>
      <c r="K123" s="4">
        <f>3-COUNTIF(B123:D123,"None")</f>
        <v>1</v>
      </c>
      <c r="L123" s="4">
        <f>6-COUNTIF(E123:J123,"None")</f>
        <v>2</v>
      </c>
      <c r="M123" s="4">
        <f>VLOOKUP(A123,tortilla,2,FALSE)+IFERROR(VLOOKUP(B123,rice,2,FALSE),0)+IFERROR(VLOOKUP(C123,beans,2,FALSE),0)+IFERROR(VLOOKUP(D123,meat,2,FALSE),0)+IFERROR(VLOOKUP(E123,vegetables,2,FALSE),0)+IFERROR(VLOOKUP(F123,salsa,2,FALSE),0)+IFERROR(VLOOKUP(G123,cheese,2,FALSE),0)+IFERROR(VLOOKUP(H123,cream,2,FALSE),0)+IFERROR(VLOOKUP(I123,guacamole,2,FALSE),0)+IFERROR(VLOOKUP(J123,lettuce,2,FALSE),0)</f>
        <v>563</v>
      </c>
    </row>
    <row r="124" spans="1:13">
      <c r="A124" t="s">
        <v>0</v>
      </c>
      <c r="B124" t="s">
        <v>23</v>
      </c>
      <c r="C124" t="s">
        <v>23</v>
      </c>
      <c r="D124" t="s">
        <v>6</v>
      </c>
      <c r="E124" t="s">
        <v>23</v>
      </c>
      <c r="F124" t="s">
        <v>11</v>
      </c>
      <c r="G124" t="s">
        <v>23</v>
      </c>
      <c r="H124" t="s">
        <v>23</v>
      </c>
      <c r="I124" t="s">
        <v>23</v>
      </c>
      <c r="J124" t="s">
        <v>17</v>
      </c>
      <c r="K124" s="4">
        <f>3-COUNTIF(B124:D124,"None")</f>
        <v>1</v>
      </c>
      <c r="L124" s="4">
        <f>6-COUNTIF(E124:J124,"None")</f>
        <v>2</v>
      </c>
      <c r="M124" s="4">
        <f>VLOOKUP(A124,tortilla,2,FALSE)+IFERROR(VLOOKUP(B124,rice,2,FALSE),0)+IFERROR(VLOOKUP(C124,beans,2,FALSE),0)+IFERROR(VLOOKUP(D124,meat,2,FALSE),0)+IFERROR(VLOOKUP(E124,vegetables,2,FALSE),0)+IFERROR(VLOOKUP(F124,salsa,2,FALSE),0)+IFERROR(VLOOKUP(G124,cheese,2,FALSE),0)+IFERROR(VLOOKUP(H124,cream,2,FALSE),0)+IFERROR(VLOOKUP(I124,guacamole,2,FALSE),0)+IFERROR(VLOOKUP(J124,lettuce,2,FALSE),0)</f>
        <v>565</v>
      </c>
    </row>
    <row r="125" spans="1:13">
      <c r="A125" t="s">
        <v>0</v>
      </c>
      <c r="B125" t="s">
        <v>23</v>
      </c>
      <c r="C125" t="s">
        <v>23</v>
      </c>
      <c r="D125" t="s">
        <v>7</v>
      </c>
      <c r="E125" t="s">
        <v>5</v>
      </c>
      <c r="F125" t="s">
        <v>23</v>
      </c>
      <c r="G125" t="s">
        <v>23</v>
      </c>
      <c r="H125" t="s">
        <v>23</v>
      </c>
      <c r="I125" t="s">
        <v>23</v>
      </c>
      <c r="J125" t="s">
        <v>17</v>
      </c>
      <c r="K125" s="4">
        <f>3-COUNTIF(B125:D125,"None")</f>
        <v>1</v>
      </c>
      <c r="L125" s="4">
        <f>6-COUNTIF(E125:J125,"None")</f>
        <v>2</v>
      </c>
      <c r="M125" s="4">
        <f>VLOOKUP(A125,tortilla,2,FALSE)+IFERROR(VLOOKUP(B125,rice,2,FALSE),0)+IFERROR(VLOOKUP(C125,beans,2,FALSE),0)+IFERROR(VLOOKUP(D125,meat,2,FALSE),0)+IFERROR(VLOOKUP(E125,vegetables,2,FALSE),0)+IFERROR(VLOOKUP(F125,salsa,2,FALSE),0)+IFERROR(VLOOKUP(G125,cheese,2,FALSE),0)+IFERROR(VLOOKUP(H125,cream,2,FALSE),0)+IFERROR(VLOOKUP(I125,guacamole,2,FALSE),0)+IFERROR(VLOOKUP(J125,lettuce,2,FALSE),0)</f>
        <v>565</v>
      </c>
    </row>
    <row r="126" spans="1:13">
      <c r="A126" t="s">
        <v>0</v>
      </c>
      <c r="B126" t="s">
        <v>23</v>
      </c>
      <c r="C126" t="s">
        <v>23</v>
      </c>
      <c r="D126" t="s">
        <v>9</v>
      </c>
      <c r="E126" t="s">
        <v>5</v>
      </c>
      <c r="F126" t="s">
        <v>13</v>
      </c>
      <c r="G126" t="s">
        <v>23</v>
      </c>
      <c r="H126" t="s">
        <v>23</v>
      </c>
      <c r="I126" t="s">
        <v>23</v>
      </c>
      <c r="J126" t="s">
        <v>23</v>
      </c>
      <c r="K126" s="4">
        <f>3-COUNTIF(B126:D126,"None")</f>
        <v>1</v>
      </c>
      <c r="L126" s="4">
        <f>6-COUNTIF(E126:J126,"None")</f>
        <v>2</v>
      </c>
      <c r="M126" s="4">
        <f>VLOOKUP(A126,tortilla,2,FALSE)+IFERROR(VLOOKUP(B126,rice,2,FALSE),0)+IFERROR(VLOOKUP(C126,beans,2,FALSE),0)+IFERROR(VLOOKUP(D126,meat,2,FALSE),0)+IFERROR(VLOOKUP(E126,vegetables,2,FALSE),0)+IFERROR(VLOOKUP(F126,salsa,2,FALSE),0)+IFERROR(VLOOKUP(G126,cheese,2,FALSE),0)+IFERROR(VLOOKUP(H126,cream,2,FALSE),0)+IFERROR(VLOOKUP(I126,guacamole,2,FALSE),0)+IFERROR(VLOOKUP(J126,lettuce,2,FALSE),0)</f>
        <v>565</v>
      </c>
    </row>
    <row r="127" spans="1:13">
      <c r="A127" t="s">
        <v>0</v>
      </c>
      <c r="B127" t="s">
        <v>23</v>
      </c>
      <c r="C127" t="s">
        <v>4</v>
      </c>
      <c r="D127" t="s">
        <v>23</v>
      </c>
      <c r="E127" t="s">
        <v>23</v>
      </c>
      <c r="F127" t="s">
        <v>23</v>
      </c>
      <c r="G127" t="s">
        <v>23</v>
      </c>
      <c r="H127" t="s">
        <v>23</v>
      </c>
      <c r="I127" t="s">
        <v>16</v>
      </c>
      <c r="J127" t="s">
        <v>17</v>
      </c>
      <c r="K127" s="4">
        <f>3-COUNTIF(B127:D127,"None")</f>
        <v>1</v>
      </c>
      <c r="L127" s="4">
        <f>6-COUNTIF(E127:J127,"None")</f>
        <v>2</v>
      </c>
      <c r="M127" s="4">
        <f>VLOOKUP(A127,tortilla,2,FALSE)+IFERROR(VLOOKUP(B127,rice,2,FALSE),0)+IFERROR(VLOOKUP(C127,beans,2,FALSE),0)+IFERROR(VLOOKUP(D127,meat,2,FALSE),0)+IFERROR(VLOOKUP(E127,vegetables,2,FALSE),0)+IFERROR(VLOOKUP(F127,salsa,2,FALSE),0)+IFERROR(VLOOKUP(G127,cheese,2,FALSE),0)+IFERROR(VLOOKUP(H127,cream,2,FALSE),0)+IFERROR(VLOOKUP(I127,guacamole,2,FALSE),0)+IFERROR(VLOOKUP(J127,lettuce,2,FALSE),0)</f>
        <v>565</v>
      </c>
    </row>
    <row r="128" spans="1:13">
      <c r="A128" t="s">
        <v>0</v>
      </c>
      <c r="B128" t="s">
        <v>23</v>
      </c>
      <c r="C128" t="s">
        <v>4</v>
      </c>
      <c r="D128" t="s">
        <v>23</v>
      </c>
      <c r="E128" t="s">
        <v>23</v>
      </c>
      <c r="F128" t="s">
        <v>10</v>
      </c>
      <c r="G128" t="s">
        <v>23</v>
      </c>
      <c r="H128" t="s">
        <v>15</v>
      </c>
      <c r="I128" t="s">
        <v>23</v>
      </c>
      <c r="J128" t="s">
        <v>17</v>
      </c>
      <c r="K128" s="4">
        <f>3-COUNTIF(B128:D128,"None")</f>
        <v>1</v>
      </c>
      <c r="L128" s="4">
        <f>6-COUNTIF(E128:J128,"None")</f>
        <v>3</v>
      </c>
      <c r="M128" s="4">
        <f>VLOOKUP(A128,tortilla,2,FALSE)+IFERROR(VLOOKUP(B128,rice,2,FALSE),0)+IFERROR(VLOOKUP(C128,beans,2,FALSE),0)+IFERROR(VLOOKUP(D128,meat,2,FALSE),0)+IFERROR(VLOOKUP(E128,vegetables,2,FALSE),0)+IFERROR(VLOOKUP(F128,salsa,2,FALSE),0)+IFERROR(VLOOKUP(G128,cheese,2,FALSE),0)+IFERROR(VLOOKUP(H128,cream,2,FALSE),0)+IFERROR(VLOOKUP(I128,guacamole,2,FALSE),0)+IFERROR(VLOOKUP(J128,lettuce,2,FALSE),0)</f>
        <v>565</v>
      </c>
    </row>
    <row r="129" spans="1:13">
      <c r="A129" t="s">
        <v>0</v>
      </c>
      <c r="B129" t="s">
        <v>3</v>
      </c>
      <c r="C129" t="s">
        <v>23</v>
      </c>
      <c r="D129" t="s">
        <v>23</v>
      </c>
      <c r="E129" t="s">
        <v>23</v>
      </c>
      <c r="F129" t="s">
        <v>23</v>
      </c>
      <c r="G129" t="s">
        <v>14</v>
      </c>
      <c r="H129" t="s">
        <v>23</v>
      </c>
      <c r="I129" t="s">
        <v>23</v>
      </c>
      <c r="J129" t="s">
        <v>17</v>
      </c>
      <c r="K129" s="4">
        <f>3-COUNTIF(B129:D129,"None")</f>
        <v>1</v>
      </c>
      <c r="L129" s="4">
        <f>6-COUNTIF(E129:J129,"None")</f>
        <v>2</v>
      </c>
      <c r="M129" s="4">
        <f>VLOOKUP(A129,tortilla,2,FALSE)+IFERROR(VLOOKUP(B129,rice,2,FALSE),0)+IFERROR(VLOOKUP(C129,beans,2,FALSE),0)+IFERROR(VLOOKUP(D129,meat,2,FALSE),0)+IFERROR(VLOOKUP(E129,vegetables,2,FALSE),0)+IFERROR(VLOOKUP(F129,salsa,2,FALSE),0)+IFERROR(VLOOKUP(G129,cheese,2,FALSE),0)+IFERROR(VLOOKUP(H129,cream,2,FALSE),0)+IFERROR(VLOOKUP(I129,guacamole,2,FALSE),0)+IFERROR(VLOOKUP(J129,lettuce,2,FALSE),0)</f>
        <v>565</v>
      </c>
    </row>
    <row r="130" spans="1:13">
      <c r="A130" t="s">
        <v>0</v>
      </c>
      <c r="B130" t="s">
        <v>23</v>
      </c>
      <c r="C130" t="s">
        <v>18</v>
      </c>
      <c r="D130" t="s">
        <v>23</v>
      </c>
      <c r="E130" t="s">
        <v>23</v>
      </c>
      <c r="F130" t="s">
        <v>12</v>
      </c>
      <c r="G130" t="s">
        <v>14</v>
      </c>
      <c r="H130" t="s">
        <v>23</v>
      </c>
      <c r="I130" t="s">
        <v>23</v>
      </c>
      <c r="J130" t="s">
        <v>23</v>
      </c>
      <c r="K130" s="4">
        <f>3-COUNTIF(B130:D130,"None")</f>
        <v>1</v>
      </c>
      <c r="L130" s="4">
        <f>6-COUNTIF(E130:J130,"None")</f>
        <v>2</v>
      </c>
      <c r="M130" s="4">
        <f>VLOOKUP(A130,tortilla,2,FALSE)+IFERROR(VLOOKUP(B130,rice,2,FALSE),0)+IFERROR(VLOOKUP(C130,beans,2,FALSE),0)+IFERROR(VLOOKUP(D130,meat,2,FALSE),0)+IFERROR(VLOOKUP(E130,vegetables,2,FALSE),0)+IFERROR(VLOOKUP(F130,salsa,2,FALSE),0)+IFERROR(VLOOKUP(G130,cheese,2,FALSE),0)+IFERROR(VLOOKUP(H130,cream,2,FALSE),0)+IFERROR(VLOOKUP(I130,guacamole,2,FALSE),0)+IFERROR(VLOOKUP(J130,lettuce,2,FALSE),0)</f>
        <v>566</v>
      </c>
    </row>
    <row r="131" spans="1:13">
      <c r="A131" t="s">
        <v>0</v>
      </c>
      <c r="B131" t="s">
        <v>23</v>
      </c>
      <c r="C131" t="s">
        <v>4</v>
      </c>
      <c r="D131" t="s">
        <v>23</v>
      </c>
      <c r="E131" t="s">
        <v>23</v>
      </c>
      <c r="F131" t="s">
        <v>12</v>
      </c>
      <c r="G131" t="s">
        <v>23</v>
      </c>
      <c r="H131" t="s">
        <v>15</v>
      </c>
      <c r="I131" t="s">
        <v>23</v>
      </c>
      <c r="J131" t="s">
        <v>23</v>
      </c>
      <c r="K131" s="4">
        <f>3-COUNTIF(B131:D131,"None")</f>
        <v>1</v>
      </c>
      <c r="L131" s="4">
        <f>6-COUNTIF(E131:J131,"None")</f>
        <v>2</v>
      </c>
      <c r="M131" s="4">
        <f>VLOOKUP(A131,tortilla,2,FALSE)+IFERROR(VLOOKUP(B131,rice,2,FALSE),0)+IFERROR(VLOOKUP(C131,beans,2,FALSE),0)+IFERROR(VLOOKUP(D131,meat,2,FALSE),0)+IFERROR(VLOOKUP(E131,vegetables,2,FALSE),0)+IFERROR(VLOOKUP(F131,salsa,2,FALSE),0)+IFERROR(VLOOKUP(G131,cheese,2,FALSE),0)+IFERROR(VLOOKUP(H131,cream,2,FALSE),0)+IFERROR(VLOOKUP(I131,guacamole,2,FALSE),0)+IFERROR(VLOOKUP(J131,lettuce,2,FALSE),0)</f>
        <v>568</v>
      </c>
    </row>
    <row r="132" spans="1:13">
      <c r="A132" t="s">
        <v>0</v>
      </c>
      <c r="B132" t="s">
        <v>23</v>
      </c>
      <c r="C132" t="s">
        <v>18</v>
      </c>
      <c r="D132" t="s">
        <v>23</v>
      </c>
      <c r="E132" t="s">
        <v>23</v>
      </c>
      <c r="F132" t="s">
        <v>23</v>
      </c>
      <c r="G132" t="s">
        <v>23</v>
      </c>
      <c r="H132" t="s">
        <v>23</v>
      </c>
      <c r="I132" t="s">
        <v>16</v>
      </c>
      <c r="J132" t="s">
        <v>23</v>
      </c>
      <c r="K132" s="4">
        <f>3-COUNTIF(B132:D132,"None")</f>
        <v>1</v>
      </c>
      <c r="L132" s="4">
        <f>6-COUNTIF(E132:J132,"None")</f>
        <v>1</v>
      </c>
      <c r="M132" s="4">
        <f>VLOOKUP(A132,tortilla,2,FALSE)+IFERROR(VLOOKUP(B132,rice,2,FALSE),0)+IFERROR(VLOOKUP(C132,beans,2,FALSE),0)+IFERROR(VLOOKUP(D132,meat,2,FALSE),0)+IFERROR(VLOOKUP(E132,vegetables,2,FALSE),0)+IFERROR(VLOOKUP(F132,salsa,2,FALSE),0)+IFERROR(VLOOKUP(G132,cheese,2,FALSE),0)+IFERROR(VLOOKUP(H132,cream,2,FALSE),0)+IFERROR(VLOOKUP(I132,guacamole,2,FALSE),0)+IFERROR(VLOOKUP(J132,lettuce,2,FALSE),0)</f>
        <v>568</v>
      </c>
    </row>
    <row r="133" spans="1:13">
      <c r="A133" t="s">
        <v>0</v>
      </c>
      <c r="B133" t="s">
        <v>23</v>
      </c>
      <c r="C133" t="s">
        <v>18</v>
      </c>
      <c r="D133" t="s">
        <v>23</v>
      </c>
      <c r="E133" t="s">
        <v>23</v>
      </c>
      <c r="F133" t="s">
        <v>10</v>
      </c>
      <c r="G133" t="s">
        <v>23</v>
      </c>
      <c r="H133" t="s">
        <v>15</v>
      </c>
      <c r="I133" t="s">
        <v>23</v>
      </c>
      <c r="J133" t="s">
        <v>23</v>
      </c>
      <c r="K133" s="4">
        <f>3-COUNTIF(B133:D133,"None")</f>
        <v>1</v>
      </c>
      <c r="L133" s="4">
        <f>6-COUNTIF(E133:J133,"None")</f>
        <v>2</v>
      </c>
      <c r="M133" s="4">
        <f>VLOOKUP(A133,tortilla,2,FALSE)+IFERROR(VLOOKUP(B133,rice,2,FALSE),0)+IFERROR(VLOOKUP(C133,beans,2,FALSE),0)+IFERROR(VLOOKUP(D133,meat,2,FALSE),0)+IFERROR(VLOOKUP(E133,vegetables,2,FALSE),0)+IFERROR(VLOOKUP(F133,salsa,2,FALSE),0)+IFERROR(VLOOKUP(G133,cheese,2,FALSE),0)+IFERROR(VLOOKUP(H133,cream,2,FALSE),0)+IFERROR(VLOOKUP(I133,guacamole,2,FALSE),0)+IFERROR(VLOOKUP(J133,lettuce,2,FALSE),0)</f>
        <v>568</v>
      </c>
    </row>
    <row r="134" spans="1:13">
      <c r="A134" t="s">
        <v>0</v>
      </c>
      <c r="B134" t="s">
        <v>23</v>
      </c>
      <c r="C134" t="s">
        <v>18</v>
      </c>
      <c r="D134" t="s">
        <v>23</v>
      </c>
      <c r="E134" t="s">
        <v>23</v>
      </c>
      <c r="F134" t="s">
        <v>13</v>
      </c>
      <c r="G134" t="s">
        <v>23</v>
      </c>
      <c r="H134" t="s">
        <v>15</v>
      </c>
      <c r="I134" t="s">
        <v>23</v>
      </c>
      <c r="J134" t="s">
        <v>17</v>
      </c>
      <c r="K134" s="4">
        <f>3-COUNTIF(B134:D134,"None")</f>
        <v>1</v>
      </c>
      <c r="L134" s="4">
        <f>6-COUNTIF(E134:J134,"None")</f>
        <v>3</v>
      </c>
      <c r="M134" s="4">
        <f>VLOOKUP(A134,tortilla,2,FALSE)+IFERROR(VLOOKUP(B134,rice,2,FALSE),0)+IFERROR(VLOOKUP(C134,beans,2,FALSE),0)+IFERROR(VLOOKUP(D134,meat,2,FALSE),0)+IFERROR(VLOOKUP(E134,vegetables,2,FALSE),0)+IFERROR(VLOOKUP(F134,salsa,2,FALSE),0)+IFERROR(VLOOKUP(G134,cheese,2,FALSE),0)+IFERROR(VLOOKUP(H134,cream,2,FALSE),0)+IFERROR(VLOOKUP(I134,guacamole,2,FALSE),0)+IFERROR(VLOOKUP(J134,lettuce,2,FALSE),0)</f>
        <v>568</v>
      </c>
    </row>
    <row r="135" spans="1:13">
      <c r="A135" t="s">
        <v>0</v>
      </c>
      <c r="B135" t="s">
        <v>23</v>
      </c>
      <c r="C135" t="s">
        <v>23</v>
      </c>
      <c r="D135" t="s">
        <v>6</v>
      </c>
      <c r="E135" t="s">
        <v>23</v>
      </c>
      <c r="F135" t="s">
        <v>23</v>
      </c>
      <c r="G135" t="s">
        <v>14</v>
      </c>
      <c r="H135" t="s">
        <v>23</v>
      </c>
      <c r="I135" t="s">
        <v>23</v>
      </c>
      <c r="J135" t="s">
        <v>23</v>
      </c>
      <c r="K135" s="4">
        <f>3-COUNTIF(B135:D135,"None")</f>
        <v>1</v>
      </c>
      <c r="L135" s="4">
        <f>6-COUNTIF(E135:J135,"None")</f>
        <v>1</v>
      </c>
      <c r="M135" s="4">
        <f>VLOOKUP(A135,tortilla,2,FALSE)+IFERROR(VLOOKUP(B135,rice,2,FALSE),0)+IFERROR(VLOOKUP(C135,beans,2,FALSE),0)+IFERROR(VLOOKUP(D135,meat,2,FALSE),0)+IFERROR(VLOOKUP(E135,vegetables,2,FALSE),0)+IFERROR(VLOOKUP(F135,salsa,2,FALSE),0)+IFERROR(VLOOKUP(G135,cheese,2,FALSE),0)+IFERROR(VLOOKUP(H135,cream,2,FALSE),0)+IFERROR(VLOOKUP(I135,guacamole,2,FALSE),0)+IFERROR(VLOOKUP(J135,lettuce,2,FALSE),0)</f>
        <v>570</v>
      </c>
    </row>
    <row r="136" spans="1:13">
      <c r="A136" t="s">
        <v>0</v>
      </c>
      <c r="B136" t="s">
        <v>23</v>
      </c>
      <c r="C136" t="s">
        <v>23</v>
      </c>
      <c r="D136" t="s">
        <v>8</v>
      </c>
      <c r="E136" t="s">
        <v>5</v>
      </c>
      <c r="F136" t="s">
        <v>23</v>
      </c>
      <c r="G136" t="s">
        <v>23</v>
      </c>
      <c r="H136" t="s">
        <v>23</v>
      </c>
      <c r="I136" t="s">
        <v>23</v>
      </c>
      <c r="J136" t="s">
        <v>23</v>
      </c>
      <c r="K136" s="4">
        <f>3-COUNTIF(B136:D136,"None")</f>
        <v>1</v>
      </c>
      <c r="L136" s="4">
        <f>6-COUNTIF(E136:J136,"None")</f>
        <v>1</v>
      </c>
      <c r="M136" s="4">
        <f>VLOOKUP(A136,tortilla,2,FALSE)+IFERROR(VLOOKUP(B136,rice,2,FALSE),0)+IFERROR(VLOOKUP(C136,beans,2,FALSE),0)+IFERROR(VLOOKUP(D136,meat,2,FALSE),0)+IFERROR(VLOOKUP(E136,vegetables,2,FALSE),0)+IFERROR(VLOOKUP(F136,salsa,2,FALSE),0)+IFERROR(VLOOKUP(G136,cheese,2,FALSE),0)+IFERROR(VLOOKUP(H136,cream,2,FALSE),0)+IFERROR(VLOOKUP(I136,guacamole,2,FALSE),0)+IFERROR(VLOOKUP(J136,lettuce,2,FALSE),0)</f>
        <v>570</v>
      </c>
    </row>
    <row r="137" spans="1:13">
      <c r="A137" t="s">
        <v>0</v>
      </c>
      <c r="B137" t="s">
        <v>23</v>
      </c>
      <c r="C137" t="s">
        <v>23</v>
      </c>
      <c r="D137" t="s">
        <v>9</v>
      </c>
      <c r="E137" t="s">
        <v>5</v>
      </c>
      <c r="F137" t="s">
        <v>10</v>
      </c>
      <c r="G137" t="s">
        <v>23</v>
      </c>
      <c r="H137" t="s">
        <v>23</v>
      </c>
      <c r="I137" t="s">
        <v>23</v>
      </c>
      <c r="J137" t="s">
        <v>23</v>
      </c>
      <c r="K137" s="4">
        <f>3-COUNTIF(B137:D137,"None")</f>
        <v>1</v>
      </c>
      <c r="L137" s="4">
        <f>6-COUNTIF(E137:J137,"None")</f>
        <v>2</v>
      </c>
      <c r="M137" s="4">
        <f>VLOOKUP(A137,tortilla,2,FALSE)+IFERROR(VLOOKUP(B137,rice,2,FALSE),0)+IFERROR(VLOOKUP(C137,beans,2,FALSE),0)+IFERROR(VLOOKUP(D137,meat,2,FALSE),0)+IFERROR(VLOOKUP(E137,vegetables,2,FALSE),0)+IFERROR(VLOOKUP(F137,salsa,2,FALSE),0)+IFERROR(VLOOKUP(G137,cheese,2,FALSE),0)+IFERROR(VLOOKUP(H137,cream,2,FALSE),0)+IFERROR(VLOOKUP(I137,guacamole,2,FALSE),0)+IFERROR(VLOOKUP(J137,lettuce,2,FALSE),0)</f>
        <v>570</v>
      </c>
    </row>
    <row r="138" spans="1:13">
      <c r="A138" t="s">
        <v>0</v>
      </c>
      <c r="B138" t="s">
        <v>23</v>
      </c>
      <c r="C138" t="s">
        <v>23</v>
      </c>
      <c r="D138" t="s">
        <v>9</v>
      </c>
      <c r="E138" t="s">
        <v>5</v>
      </c>
      <c r="F138" t="s">
        <v>13</v>
      </c>
      <c r="G138" t="s">
        <v>23</v>
      </c>
      <c r="H138" t="s">
        <v>23</v>
      </c>
      <c r="I138" t="s">
        <v>23</v>
      </c>
      <c r="J138" t="s">
        <v>17</v>
      </c>
      <c r="K138" s="4">
        <f>3-COUNTIF(B138:D138,"None")</f>
        <v>1</v>
      </c>
      <c r="L138" s="4">
        <f>6-COUNTIF(E138:J138,"None")</f>
        <v>3</v>
      </c>
      <c r="M138" s="4">
        <f>VLOOKUP(A138,tortilla,2,FALSE)+IFERROR(VLOOKUP(B138,rice,2,FALSE),0)+IFERROR(VLOOKUP(C138,beans,2,FALSE),0)+IFERROR(VLOOKUP(D138,meat,2,FALSE),0)+IFERROR(VLOOKUP(E138,vegetables,2,FALSE),0)+IFERROR(VLOOKUP(F138,salsa,2,FALSE),0)+IFERROR(VLOOKUP(G138,cheese,2,FALSE),0)+IFERROR(VLOOKUP(H138,cream,2,FALSE),0)+IFERROR(VLOOKUP(I138,guacamole,2,FALSE),0)+IFERROR(VLOOKUP(J138,lettuce,2,FALSE),0)</f>
        <v>570</v>
      </c>
    </row>
    <row r="139" spans="1:13">
      <c r="A139" t="s">
        <v>0</v>
      </c>
      <c r="B139" t="s">
        <v>3</v>
      </c>
      <c r="C139" t="s">
        <v>23</v>
      </c>
      <c r="D139" t="s">
        <v>23</v>
      </c>
      <c r="E139" t="s">
        <v>23</v>
      </c>
      <c r="F139" t="s">
        <v>23</v>
      </c>
      <c r="G139" t="s">
        <v>23</v>
      </c>
      <c r="H139" t="s">
        <v>15</v>
      </c>
      <c r="I139" t="s">
        <v>23</v>
      </c>
      <c r="J139" t="s">
        <v>23</v>
      </c>
      <c r="K139" s="4">
        <f>3-COUNTIF(B139:D139,"None")</f>
        <v>1</v>
      </c>
      <c r="L139" s="4">
        <f>6-COUNTIF(E139:J139,"None")</f>
        <v>1</v>
      </c>
      <c r="M139" s="4">
        <f>VLOOKUP(A139,tortilla,2,FALSE)+IFERROR(VLOOKUP(B139,rice,2,FALSE),0)+IFERROR(VLOOKUP(C139,beans,2,FALSE),0)+IFERROR(VLOOKUP(D139,meat,2,FALSE),0)+IFERROR(VLOOKUP(E139,vegetables,2,FALSE),0)+IFERROR(VLOOKUP(F139,salsa,2,FALSE),0)+IFERROR(VLOOKUP(G139,cheese,2,FALSE),0)+IFERROR(VLOOKUP(H139,cream,2,FALSE),0)+IFERROR(VLOOKUP(I139,guacamole,2,FALSE),0)+IFERROR(VLOOKUP(J139,lettuce,2,FALSE),0)</f>
        <v>570</v>
      </c>
    </row>
    <row r="140" spans="1:13">
      <c r="A140" t="s">
        <v>0</v>
      </c>
      <c r="B140" t="s">
        <v>23</v>
      </c>
      <c r="C140" t="s">
        <v>18</v>
      </c>
      <c r="D140" t="s">
        <v>23</v>
      </c>
      <c r="E140" t="s">
        <v>23</v>
      </c>
      <c r="F140" t="s">
        <v>12</v>
      </c>
      <c r="G140" t="s">
        <v>14</v>
      </c>
      <c r="H140" t="s">
        <v>23</v>
      </c>
      <c r="I140" t="s">
        <v>23</v>
      </c>
      <c r="J140" t="s">
        <v>17</v>
      </c>
      <c r="K140" s="4">
        <f>3-COUNTIF(B140:D140,"None")</f>
        <v>1</v>
      </c>
      <c r="L140" s="4">
        <f>6-COUNTIF(E140:J140,"None")</f>
        <v>3</v>
      </c>
      <c r="M140" s="4">
        <f>VLOOKUP(A140,tortilla,2,FALSE)+IFERROR(VLOOKUP(B140,rice,2,FALSE),0)+IFERROR(VLOOKUP(C140,beans,2,FALSE),0)+IFERROR(VLOOKUP(D140,meat,2,FALSE),0)+IFERROR(VLOOKUP(E140,vegetables,2,FALSE),0)+IFERROR(VLOOKUP(F140,salsa,2,FALSE),0)+IFERROR(VLOOKUP(G140,cheese,2,FALSE),0)+IFERROR(VLOOKUP(H140,cream,2,FALSE),0)+IFERROR(VLOOKUP(I140,guacamole,2,FALSE),0)+IFERROR(VLOOKUP(J140,lettuce,2,FALSE),0)</f>
        <v>571</v>
      </c>
    </row>
    <row r="141" spans="1:13">
      <c r="A141" t="s">
        <v>0</v>
      </c>
      <c r="B141" t="s">
        <v>23</v>
      </c>
      <c r="C141" t="s">
        <v>4</v>
      </c>
      <c r="D141" t="s">
        <v>23</v>
      </c>
      <c r="E141" t="s">
        <v>23</v>
      </c>
      <c r="F141" t="s">
        <v>12</v>
      </c>
      <c r="G141" t="s">
        <v>23</v>
      </c>
      <c r="H141" t="s">
        <v>15</v>
      </c>
      <c r="I141" t="s">
        <v>23</v>
      </c>
      <c r="J141" t="s">
        <v>17</v>
      </c>
      <c r="K141" s="4">
        <f>3-COUNTIF(B141:D141,"None")</f>
        <v>1</v>
      </c>
      <c r="L141" s="4">
        <f>6-COUNTIF(E141:J141,"None")</f>
        <v>3</v>
      </c>
      <c r="M141" s="4">
        <f>VLOOKUP(A141,tortilla,2,FALSE)+IFERROR(VLOOKUP(B141,rice,2,FALSE),0)+IFERROR(VLOOKUP(C141,beans,2,FALSE),0)+IFERROR(VLOOKUP(D141,meat,2,FALSE),0)+IFERROR(VLOOKUP(E141,vegetables,2,FALSE),0)+IFERROR(VLOOKUP(F141,salsa,2,FALSE),0)+IFERROR(VLOOKUP(G141,cheese,2,FALSE),0)+IFERROR(VLOOKUP(H141,cream,2,FALSE),0)+IFERROR(VLOOKUP(I141,guacamole,2,FALSE),0)+IFERROR(VLOOKUP(J141,lettuce,2,FALSE),0)</f>
        <v>573</v>
      </c>
    </row>
    <row r="142" spans="1:13">
      <c r="A142" t="s">
        <v>0</v>
      </c>
      <c r="B142" t="s">
        <v>23</v>
      </c>
      <c r="C142" t="s">
        <v>18</v>
      </c>
      <c r="D142" t="s">
        <v>23</v>
      </c>
      <c r="E142" t="s">
        <v>23</v>
      </c>
      <c r="F142" t="s">
        <v>23</v>
      </c>
      <c r="G142" t="s">
        <v>23</v>
      </c>
      <c r="H142" t="s">
        <v>23</v>
      </c>
      <c r="I142" t="s">
        <v>16</v>
      </c>
      <c r="J142" t="s">
        <v>17</v>
      </c>
      <c r="K142" s="4">
        <f>3-COUNTIF(B142:D142,"None")</f>
        <v>1</v>
      </c>
      <c r="L142" s="4">
        <f>6-COUNTIF(E142:J142,"None")</f>
        <v>2</v>
      </c>
      <c r="M142" s="4">
        <f>VLOOKUP(A142,tortilla,2,FALSE)+IFERROR(VLOOKUP(B142,rice,2,FALSE),0)+IFERROR(VLOOKUP(C142,beans,2,FALSE),0)+IFERROR(VLOOKUP(D142,meat,2,FALSE),0)+IFERROR(VLOOKUP(E142,vegetables,2,FALSE),0)+IFERROR(VLOOKUP(F142,salsa,2,FALSE),0)+IFERROR(VLOOKUP(G142,cheese,2,FALSE),0)+IFERROR(VLOOKUP(H142,cream,2,FALSE),0)+IFERROR(VLOOKUP(I142,guacamole,2,FALSE),0)+IFERROR(VLOOKUP(J142,lettuce,2,FALSE),0)</f>
        <v>573</v>
      </c>
    </row>
    <row r="143" spans="1:13">
      <c r="A143" t="s">
        <v>0</v>
      </c>
      <c r="B143" t="s">
        <v>23</v>
      </c>
      <c r="C143" t="s">
        <v>18</v>
      </c>
      <c r="D143" t="s">
        <v>23</v>
      </c>
      <c r="E143" t="s">
        <v>23</v>
      </c>
      <c r="F143" t="s">
        <v>10</v>
      </c>
      <c r="G143" t="s">
        <v>23</v>
      </c>
      <c r="H143" t="s">
        <v>15</v>
      </c>
      <c r="I143" t="s">
        <v>23</v>
      </c>
      <c r="J143" t="s">
        <v>17</v>
      </c>
      <c r="K143" s="4">
        <f>3-COUNTIF(B143:D143,"None")</f>
        <v>1</v>
      </c>
      <c r="L143" s="4">
        <f>6-COUNTIF(E143:J143,"None")</f>
        <v>3</v>
      </c>
      <c r="M143" s="4">
        <f>VLOOKUP(A143,tortilla,2,FALSE)+IFERROR(VLOOKUP(B143,rice,2,FALSE),0)+IFERROR(VLOOKUP(C143,beans,2,FALSE),0)+IFERROR(VLOOKUP(D143,meat,2,FALSE),0)+IFERROR(VLOOKUP(E143,vegetables,2,FALSE),0)+IFERROR(VLOOKUP(F143,salsa,2,FALSE),0)+IFERROR(VLOOKUP(G143,cheese,2,FALSE),0)+IFERROR(VLOOKUP(H143,cream,2,FALSE),0)+IFERROR(VLOOKUP(I143,guacamole,2,FALSE),0)+IFERROR(VLOOKUP(J143,lettuce,2,FALSE),0)</f>
        <v>573</v>
      </c>
    </row>
    <row r="144" spans="1:13">
      <c r="A144" t="s">
        <v>0</v>
      </c>
      <c r="B144" t="s">
        <v>23</v>
      </c>
      <c r="C144" t="s">
        <v>23</v>
      </c>
      <c r="D144" t="s">
        <v>6</v>
      </c>
      <c r="E144" t="s">
        <v>23</v>
      </c>
      <c r="F144" t="s">
        <v>23</v>
      </c>
      <c r="G144" t="s">
        <v>14</v>
      </c>
      <c r="H144" t="s">
        <v>23</v>
      </c>
      <c r="I144" t="s">
        <v>23</v>
      </c>
      <c r="J144" t="s">
        <v>17</v>
      </c>
      <c r="K144" s="4">
        <f>3-COUNTIF(B144:D144,"None")</f>
        <v>1</v>
      </c>
      <c r="L144" s="4">
        <f>6-COUNTIF(E144:J144,"None")</f>
        <v>2</v>
      </c>
      <c r="M144" s="4">
        <f>VLOOKUP(A144,tortilla,2,FALSE)+IFERROR(VLOOKUP(B144,rice,2,FALSE),0)+IFERROR(VLOOKUP(C144,beans,2,FALSE),0)+IFERROR(VLOOKUP(D144,meat,2,FALSE),0)+IFERROR(VLOOKUP(E144,vegetables,2,FALSE),0)+IFERROR(VLOOKUP(F144,salsa,2,FALSE),0)+IFERROR(VLOOKUP(G144,cheese,2,FALSE),0)+IFERROR(VLOOKUP(H144,cream,2,FALSE),0)+IFERROR(VLOOKUP(I144,guacamole,2,FALSE),0)+IFERROR(VLOOKUP(J144,lettuce,2,FALSE),0)</f>
        <v>575</v>
      </c>
    </row>
    <row r="145" spans="1:13">
      <c r="A145" t="s">
        <v>0</v>
      </c>
      <c r="B145" t="s">
        <v>23</v>
      </c>
      <c r="C145" t="s">
        <v>23</v>
      </c>
      <c r="D145" t="s">
        <v>7</v>
      </c>
      <c r="E145" t="s">
        <v>5</v>
      </c>
      <c r="F145" t="s">
        <v>13</v>
      </c>
      <c r="G145" t="s">
        <v>23</v>
      </c>
      <c r="H145" t="s">
        <v>23</v>
      </c>
      <c r="I145" t="s">
        <v>23</v>
      </c>
      <c r="J145" t="s">
        <v>23</v>
      </c>
      <c r="K145" s="4">
        <f>3-COUNTIF(B145:D145,"None")</f>
        <v>1</v>
      </c>
      <c r="L145" s="4">
        <f>6-COUNTIF(E145:J145,"None")</f>
        <v>2</v>
      </c>
      <c r="M145" s="4">
        <f>VLOOKUP(A145,tortilla,2,FALSE)+IFERROR(VLOOKUP(B145,rice,2,FALSE),0)+IFERROR(VLOOKUP(C145,beans,2,FALSE),0)+IFERROR(VLOOKUP(D145,meat,2,FALSE),0)+IFERROR(VLOOKUP(E145,vegetables,2,FALSE),0)+IFERROR(VLOOKUP(F145,salsa,2,FALSE),0)+IFERROR(VLOOKUP(G145,cheese,2,FALSE),0)+IFERROR(VLOOKUP(H145,cream,2,FALSE),0)+IFERROR(VLOOKUP(I145,guacamole,2,FALSE),0)+IFERROR(VLOOKUP(J145,lettuce,2,FALSE),0)</f>
        <v>575</v>
      </c>
    </row>
    <row r="146" spans="1:13">
      <c r="A146" t="s">
        <v>0</v>
      </c>
      <c r="B146" t="s">
        <v>23</v>
      </c>
      <c r="C146" t="s">
        <v>23</v>
      </c>
      <c r="D146" t="s">
        <v>8</v>
      </c>
      <c r="E146" t="s">
        <v>5</v>
      </c>
      <c r="F146" t="s">
        <v>23</v>
      </c>
      <c r="G146" t="s">
        <v>23</v>
      </c>
      <c r="H146" t="s">
        <v>23</v>
      </c>
      <c r="I146" t="s">
        <v>23</v>
      </c>
      <c r="J146" t="s">
        <v>17</v>
      </c>
      <c r="K146" s="4">
        <f>3-COUNTIF(B146:D146,"None")</f>
        <v>1</v>
      </c>
      <c r="L146" s="4">
        <f>6-COUNTIF(E146:J146,"None")</f>
        <v>2</v>
      </c>
      <c r="M146" s="4">
        <f>VLOOKUP(A146,tortilla,2,FALSE)+IFERROR(VLOOKUP(B146,rice,2,FALSE),0)+IFERROR(VLOOKUP(C146,beans,2,FALSE),0)+IFERROR(VLOOKUP(D146,meat,2,FALSE),0)+IFERROR(VLOOKUP(E146,vegetables,2,FALSE),0)+IFERROR(VLOOKUP(F146,salsa,2,FALSE),0)+IFERROR(VLOOKUP(G146,cheese,2,FALSE),0)+IFERROR(VLOOKUP(H146,cream,2,FALSE),0)+IFERROR(VLOOKUP(I146,guacamole,2,FALSE),0)+IFERROR(VLOOKUP(J146,lettuce,2,FALSE),0)</f>
        <v>575</v>
      </c>
    </row>
    <row r="147" spans="1:13">
      <c r="A147" t="s">
        <v>0</v>
      </c>
      <c r="B147" t="s">
        <v>23</v>
      </c>
      <c r="C147" t="s">
        <v>23</v>
      </c>
      <c r="D147" t="s">
        <v>9</v>
      </c>
      <c r="E147" t="s">
        <v>5</v>
      </c>
      <c r="F147" t="s">
        <v>10</v>
      </c>
      <c r="G147" t="s">
        <v>23</v>
      </c>
      <c r="H147" t="s">
        <v>23</v>
      </c>
      <c r="I147" t="s">
        <v>23</v>
      </c>
      <c r="J147" t="s">
        <v>17</v>
      </c>
      <c r="K147" s="4">
        <f>3-COUNTIF(B147:D147,"None")</f>
        <v>1</v>
      </c>
      <c r="L147" s="4">
        <f>6-COUNTIF(E147:J147,"None")</f>
        <v>3</v>
      </c>
      <c r="M147" s="4">
        <f>VLOOKUP(A147,tortilla,2,FALSE)+IFERROR(VLOOKUP(B147,rice,2,FALSE),0)+IFERROR(VLOOKUP(C147,beans,2,FALSE),0)+IFERROR(VLOOKUP(D147,meat,2,FALSE),0)+IFERROR(VLOOKUP(E147,vegetables,2,FALSE),0)+IFERROR(VLOOKUP(F147,salsa,2,FALSE),0)+IFERROR(VLOOKUP(G147,cheese,2,FALSE),0)+IFERROR(VLOOKUP(H147,cream,2,FALSE),0)+IFERROR(VLOOKUP(I147,guacamole,2,FALSE),0)+IFERROR(VLOOKUP(J147,lettuce,2,FALSE),0)</f>
        <v>575</v>
      </c>
    </row>
    <row r="148" spans="1:13">
      <c r="A148" t="s">
        <v>0</v>
      </c>
      <c r="B148" t="s">
        <v>23</v>
      </c>
      <c r="C148" t="s">
        <v>4</v>
      </c>
      <c r="D148" t="s">
        <v>23</v>
      </c>
      <c r="E148" t="s">
        <v>23</v>
      </c>
      <c r="F148" t="s">
        <v>13</v>
      </c>
      <c r="G148" t="s">
        <v>23</v>
      </c>
      <c r="H148" t="s">
        <v>23</v>
      </c>
      <c r="I148" t="s">
        <v>16</v>
      </c>
      <c r="J148" t="s">
        <v>23</v>
      </c>
      <c r="K148" s="4">
        <f>3-COUNTIF(B148:D148,"None")</f>
        <v>1</v>
      </c>
      <c r="L148" s="4">
        <f>6-COUNTIF(E148:J148,"None")</f>
        <v>2</v>
      </c>
      <c r="M148" s="4">
        <f>VLOOKUP(A148,tortilla,2,FALSE)+IFERROR(VLOOKUP(B148,rice,2,FALSE),0)+IFERROR(VLOOKUP(C148,beans,2,FALSE),0)+IFERROR(VLOOKUP(D148,meat,2,FALSE),0)+IFERROR(VLOOKUP(E148,vegetables,2,FALSE),0)+IFERROR(VLOOKUP(F148,salsa,2,FALSE),0)+IFERROR(VLOOKUP(G148,cheese,2,FALSE),0)+IFERROR(VLOOKUP(H148,cream,2,FALSE),0)+IFERROR(VLOOKUP(I148,guacamole,2,FALSE),0)+IFERROR(VLOOKUP(J148,lettuce,2,FALSE),0)</f>
        <v>575</v>
      </c>
    </row>
    <row r="149" spans="1:13">
      <c r="A149" t="s">
        <v>0</v>
      </c>
      <c r="B149" t="s">
        <v>3</v>
      </c>
      <c r="C149" t="s">
        <v>23</v>
      </c>
      <c r="D149" t="s">
        <v>23</v>
      </c>
      <c r="E149" t="s">
        <v>23</v>
      </c>
      <c r="F149" t="s">
        <v>23</v>
      </c>
      <c r="G149" t="s">
        <v>23</v>
      </c>
      <c r="H149" t="s">
        <v>15</v>
      </c>
      <c r="I149" t="s">
        <v>23</v>
      </c>
      <c r="J149" t="s">
        <v>17</v>
      </c>
      <c r="K149" s="4">
        <f>3-COUNTIF(B149:D149,"None")</f>
        <v>1</v>
      </c>
      <c r="L149" s="4">
        <f>6-COUNTIF(E149:J149,"None")</f>
        <v>2</v>
      </c>
      <c r="M149" s="4">
        <f>VLOOKUP(A149,tortilla,2,FALSE)+IFERROR(VLOOKUP(B149,rice,2,FALSE),0)+IFERROR(VLOOKUP(C149,beans,2,FALSE),0)+IFERROR(VLOOKUP(D149,meat,2,FALSE),0)+IFERROR(VLOOKUP(E149,vegetables,2,FALSE),0)+IFERROR(VLOOKUP(F149,salsa,2,FALSE),0)+IFERROR(VLOOKUP(G149,cheese,2,FALSE),0)+IFERROR(VLOOKUP(H149,cream,2,FALSE),0)+IFERROR(VLOOKUP(I149,guacamole,2,FALSE),0)+IFERROR(VLOOKUP(J149,lettuce,2,FALSE),0)</f>
        <v>575</v>
      </c>
    </row>
    <row r="150" spans="1:13">
      <c r="A150" t="s">
        <v>0</v>
      </c>
      <c r="B150" t="s">
        <v>3</v>
      </c>
      <c r="C150" t="s">
        <v>23</v>
      </c>
      <c r="D150" t="s">
        <v>23</v>
      </c>
      <c r="E150" t="s">
        <v>23</v>
      </c>
      <c r="F150" t="s">
        <v>13</v>
      </c>
      <c r="G150" t="s">
        <v>14</v>
      </c>
      <c r="H150" t="s">
        <v>23</v>
      </c>
      <c r="I150" t="s">
        <v>23</v>
      </c>
      <c r="J150" t="s">
        <v>23</v>
      </c>
      <c r="K150" s="4">
        <f>3-COUNTIF(B150:D150,"None")</f>
        <v>1</v>
      </c>
      <c r="L150" s="4">
        <f>6-COUNTIF(E150:J150,"None")</f>
        <v>2</v>
      </c>
      <c r="M150" s="4">
        <f>VLOOKUP(A150,tortilla,2,FALSE)+IFERROR(VLOOKUP(B150,rice,2,FALSE),0)+IFERROR(VLOOKUP(C150,beans,2,FALSE),0)+IFERROR(VLOOKUP(D150,meat,2,FALSE),0)+IFERROR(VLOOKUP(E150,vegetables,2,FALSE),0)+IFERROR(VLOOKUP(F150,salsa,2,FALSE),0)+IFERROR(VLOOKUP(G150,cheese,2,FALSE),0)+IFERROR(VLOOKUP(H150,cream,2,FALSE),0)+IFERROR(VLOOKUP(I150,guacamole,2,FALSE),0)+IFERROR(VLOOKUP(J150,lettuce,2,FALSE),0)</f>
        <v>575</v>
      </c>
    </row>
    <row r="151" spans="1:13">
      <c r="A151" t="s">
        <v>0</v>
      </c>
      <c r="B151" t="s">
        <v>23</v>
      </c>
      <c r="C151" t="s">
        <v>18</v>
      </c>
      <c r="D151" t="s">
        <v>23</v>
      </c>
      <c r="E151" t="s">
        <v>23</v>
      </c>
      <c r="F151" t="s">
        <v>12</v>
      </c>
      <c r="G151" t="s">
        <v>23</v>
      </c>
      <c r="H151" t="s">
        <v>15</v>
      </c>
      <c r="I151" t="s">
        <v>23</v>
      </c>
      <c r="J151" t="s">
        <v>23</v>
      </c>
      <c r="K151" s="4">
        <f>3-COUNTIF(B151:D151,"None")</f>
        <v>1</v>
      </c>
      <c r="L151" s="4">
        <f>6-COUNTIF(E151:J151,"None")</f>
        <v>2</v>
      </c>
      <c r="M151" s="4">
        <f>VLOOKUP(A151,tortilla,2,FALSE)+IFERROR(VLOOKUP(B151,rice,2,FALSE),0)+IFERROR(VLOOKUP(C151,beans,2,FALSE),0)+IFERROR(VLOOKUP(D151,meat,2,FALSE),0)+IFERROR(VLOOKUP(E151,vegetables,2,FALSE),0)+IFERROR(VLOOKUP(F151,salsa,2,FALSE),0)+IFERROR(VLOOKUP(G151,cheese,2,FALSE),0)+IFERROR(VLOOKUP(H151,cream,2,FALSE),0)+IFERROR(VLOOKUP(I151,guacamole,2,FALSE),0)+IFERROR(VLOOKUP(J151,lettuce,2,FALSE),0)</f>
        <v>576</v>
      </c>
    </row>
    <row r="152" spans="1:13">
      <c r="A152" t="s">
        <v>0</v>
      </c>
      <c r="B152" t="s">
        <v>23</v>
      </c>
      <c r="C152" t="s">
        <v>23</v>
      </c>
      <c r="D152" t="s">
        <v>9</v>
      </c>
      <c r="E152" t="s">
        <v>5</v>
      </c>
      <c r="F152" t="s">
        <v>12</v>
      </c>
      <c r="G152" t="s">
        <v>23</v>
      </c>
      <c r="H152" t="s">
        <v>23</v>
      </c>
      <c r="I152" t="s">
        <v>23</v>
      </c>
      <c r="J152" t="s">
        <v>23</v>
      </c>
      <c r="K152" s="4">
        <f>3-COUNTIF(B152:D152,"None")</f>
        <v>1</v>
      </c>
      <c r="L152" s="4">
        <f>6-COUNTIF(E152:J152,"None")</f>
        <v>2</v>
      </c>
      <c r="M152" s="4">
        <f>VLOOKUP(A152,tortilla,2,FALSE)+IFERROR(VLOOKUP(B152,rice,2,FALSE),0)+IFERROR(VLOOKUP(C152,beans,2,FALSE),0)+IFERROR(VLOOKUP(D152,meat,2,FALSE),0)+IFERROR(VLOOKUP(E152,vegetables,2,FALSE),0)+IFERROR(VLOOKUP(F152,salsa,2,FALSE),0)+IFERROR(VLOOKUP(G152,cheese,2,FALSE),0)+IFERROR(VLOOKUP(H152,cream,2,FALSE),0)+IFERROR(VLOOKUP(I152,guacamole,2,FALSE),0)+IFERROR(VLOOKUP(J152,lettuce,2,FALSE),0)</f>
        <v>578</v>
      </c>
    </row>
    <row r="153" spans="1:13">
      <c r="A153" t="s">
        <v>0</v>
      </c>
      <c r="B153" t="s">
        <v>23</v>
      </c>
      <c r="C153" t="s">
        <v>23</v>
      </c>
      <c r="D153" t="s">
        <v>6</v>
      </c>
      <c r="E153" t="s">
        <v>23</v>
      </c>
      <c r="F153" t="s">
        <v>23</v>
      </c>
      <c r="G153" t="s">
        <v>23</v>
      </c>
      <c r="H153" t="s">
        <v>15</v>
      </c>
      <c r="I153" t="s">
        <v>23</v>
      </c>
      <c r="J153" t="s">
        <v>23</v>
      </c>
      <c r="K153" s="4">
        <f>3-COUNTIF(B153:D153,"None")</f>
        <v>1</v>
      </c>
      <c r="L153" s="4">
        <f>6-COUNTIF(E153:J153,"None")</f>
        <v>1</v>
      </c>
      <c r="M153" s="4">
        <f>VLOOKUP(A153,tortilla,2,FALSE)+IFERROR(VLOOKUP(B153,rice,2,FALSE),0)+IFERROR(VLOOKUP(C153,beans,2,FALSE),0)+IFERROR(VLOOKUP(D153,meat,2,FALSE),0)+IFERROR(VLOOKUP(E153,vegetables,2,FALSE),0)+IFERROR(VLOOKUP(F153,salsa,2,FALSE),0)+IFERROR(VLOOKUP(G153,cheese,2,FALSE),0)+IFERROR(VLOOKUP(H153,cream,2,FALSE),0)+IFERROR(VLOOKUP(I153,guacamole,2,FALSE),0)+IFERROR(VLOOKUP(J153,lettuce,2,FALSE),0)</f>
        <v>580</v>
      </c>
    </row>
    <row r="154" spans="1:13">
      <c r="A154" t="s">
        <v>0</v>
      </c>
      <c r="B154" t="s">
        <v>23</v>
      </c>
      <c r="C154" t="s">
        <v>23</v>
      </c>
      <c r="D154" t="s">
        <v>7</v>
      </c>
      <c r="E154" t="s">
        <v>5</v>
      </c>
      <c r="F154" t="s">
        <v>10</v>
      </c>
      <c r="G154" t="s">
        <v>23</v>
      </c>
      <c r="H154" t="s">
        <v>23</v>
      </c>
      <c r="I154" t="s">
        <v>23</v>
      </c>
      <c r="J154" t="s">
        <v>23</v>
      </c>
      <c r="K154" s="4">
        <f>3-COUNTIF(B154:D154,"None")</f>
        <v>1</v>
      </c>
      <c r="L154" s="4">
        <f>6-COUNTIF(E154:J154,"None")</f>
        <v>2</v>
      </c>
      <c r="M154" s="4">
        <f>VLOOKUP(A154,tortilla,2,FALSE)+IFERROR(VLOOKUP(B154,rice,2,FALSE),0)+IFERROR(VLOOKUP(C154,beans,2,FALSE),0)+IFERROR(VLOOKUP(D154,meat,2,FALSE),0)+IFERROR(VLOOKUP(E154,vegetables,2,FALSE),0)+IFERROR(VLOOKUP(F154,salsa,2,FALSE),0)+IFERROR(VLOOKUP(G154,cheese,2,FALSE),0)+IFERROR(VLOOKUP(H154,cream,2,FALSE),0)+IFERROR(VLOOKUP(I154,guacamole,2,FALSE),0)+IFERROR(VLOOKUP(J154,lettuce,2,FALSE),0)</f>
        <v>580</v>
      </c>
    </row>
    <row r="155" spans="1:13">
      <c r="A155" t="s">
        <v>0</v>
      </c>
      <c r="B155" t="s">
        <v>23</v>
      </c>
      <c r="C155" t="s">
        <v>23</v>
      </c>
      <c r="D155" t="s">
        <v>7</v>
      </c>
      <c r="E155" t="s">
        <v>5</v>
      </c>
      <c r="F155" t="s">
        <v>13</v>
      </c>
      <c r="G155" t="s">
        <v>23</v>
      </c>
      <c r="H155" t="s">
        <v>23</v>
      </c>
      <c r="I155" t="s">
        <v>23</v>
      </c>
      <c r="J155" t="s">
        <v>17</v>
      </c>
      <c r="K155" s="4">
        <f>3-COUNTIF(B155:D155,"None")</f>
        <v>1</v>
      </c>
      <c r="L155" s="4">
        <f>6-COUNTIF(E155:J155,"None")</f>
        <v>3</v>
      </c>
      <c r="M155" s="4">
        <f>VLOOKUP(A155,tortilla,2,FALSE)+IFERROR(VLOOKUP(B155,rice,2,FALSE),0)+IFERROR(VLOOKUP(C155,beans,2,FALSE),0)+IFERROR(VLOOKUP(D155,meat,2,FALSE),0)+IFERROR(VLOOKUP(E155,vegetables,2,FALSE),0)+IFERROR(VLOOKUP(F155,salsa,2,FALSE),0)+IFERROR(VLOOKUP(G155,cheese,2,FALSE),0)+IFERROR(VLOOKUP(H155,cream,2,FALSE),0)+IFERROR(VLOOKUP(I155,guacamole,2,FALSE),0)+IFERROR(VLOOKUP(J155,lettuce,2,FALSE),0)</f>
        <v>580</v>
      </c>
    </row>
    <row r="156" spans="1:13">
      <c r="A156" t="s">
        <v>0</v>
      </c>
      <c r="B156" t="s">
        <v>23</v>
      </c>
      <c r="C156" t="s">
        <v>23</v>
      </c>
      <c r="D156" t="s">
        <v>9</v>
      </c>
      <c r="E156" t="s">
        <v>23</v>
      </c>
      <c r="F156" t="s">
        <v>11</v>
      </c>
      <c r="G156" t="s">
        <v>23</v>
      </c>
      <c r="H156" t="s">
        <v>23</v>
      </c>
      <c r="I156" t="s">
        <v>23</v>
      </c>
      <c r="J156" t="s">
        <v>23</v>
      </c>
      <c r="K156" s="4">
        <f>3-COUNTIF(B156:D156,"None")</f>
        <v>1</v>
      </c>
      <c r="L156" s="4">
        <f>6-COUNTIF(E156:J156,"None")</f>
        <v>1</v>
      </c>
      <c r="M156" s="4">
        <f>VLOOKUP(A156,tortilla,2,FALSE)+IFERROR(VLOOKUP(B156,rice,2,FALSE),0)+IFERROR(VLOOKUP(C156,beans,2,FALSE),0)+IFERROR(VLOOKUP(D156,meat,2,FALSE),0)+IFERROR(VLOOKUP(E156,vegetables,2,FALSE),0)+IFERROR(VLOOKUP(F156,salsa,2,FALSE),0)+IFERROR(VLOOKUP(G156,cheese,2,FALSE),0)+IFERROR(VLOOKUP(H156,cream,2,FALSE),0)+IFERROR(VLOOKUP(I156,guacamole,2,FALSE),0)+IFERROR(VLOOKUP(J156,lettuce,2,FALSE),0)</f>
        <v>580</v>
      </c>
    </row>
    <row r="157" spans="1:13">
      <c r="A157" t="s">
        <v>0</v>
      </c>
      <c r="B157" t="s">
        <v>23</v>
      </c>
      <c r="C157" t="s">
        <v>4</v>
      </c>
      <c r="D157" t="s">
        <v>23</v>
      </c>
      <c r="E157" t="s">
        <v>23</v>
      </c>
      <c r="F157" t="s">
        <v>10</v>
      </c>
      <c r="G157" t="s">
        <v>23</v>
      </c>
      <c r="H157" t="s">
        <v>23</v>
      </c>
      <c r="I157" t="s">
        <v>16</v>
      </c>
      <c r="J157" t="s">
        <v>23</v>
      </c>
      <c r="K157" s="4">
        <f>3-COUNTIF(B157:D157,"None")</f>
        <v>1</v>
      </c>
      <c r="L157" s="4">
        <f>6-COUNTIF(E157:J157,"None")</f>
        <v>2</v>
      </c>
      <c r="M157" s="4">
        <f>VLOOKUP(A157,tortilla,2,FALSE)+IFERROR(VLOOKUP(B157,rice,2,FALSE),0)+IFERROR(VLOOKUP(C157,beans,2,FALSE),0)+IFERROR(VLOOKUP(D157,meat,2,FALSE),0)+IFERROR(VLOOKUP(E157,vegetables,2,FALSE),0)+IFERROR(VLOOKUP(F157,salsa,2,FALSE),0)+IFERROR(VLOOKUP(G157,cheese,2,FALSE),0)+IFERROR(VLOOKUP(H157,cream,2,FALSE),0)+IFERROR(VLOOKUP(I157,guacamole,2,FALSE),0)+IFERROR(VLOOKUP(J157,lettuce,2,FALSE),0)</f>
        <v>580</v>
      </c>
    </row>
    <row r="158" spans="1:13">
      <c r="A158" t="s">
        <v>0</v>
      </c>
      <c r="B158" t="s">
        <v>23</v>
      </c>
      <c r="C158" t="s">
        <v>4</v>
      </c>
      <c r="D158" t="s">
        <v>23</v>
      </c>
      <c r="E158" t="s">
        <v>23</v>
      </c>
      <c r="F158" t="s">
        <v>13</v>
      </c>
      <c r="G158" t="s">
        <v>23</v>
      </c>
      <c r="H158" t="s">
        <v>23</v>
      </c>
      <c r="I158" t="s">
        <v>16</v>
      </c>
      <c r="J158" t="s">
        <v>17</v>
      </c>
      <c r="K158" s="4">
        <f>3-COUNTIF(B158:D158,"None")</f>
        <v>1</v>
      </c>
      <c r="L158" s="4">
        <f>6-COUNTIF(E158:J158,"None")</f>
        <v>3</v>
      </c>
      <c r="M158" s="4">
        <f>VLOOKUP(A158,tortilla,2,FALSE)+IFERROR(VLOOKUP(B158,rice,2,FALSE),0)+IFERROR(VLOOKUP(C158,beans,2,FALSE),0)+IFERROR(VLOOKUP(D158,meat,2,FALSE),0)+IFERROR(VLOOKUP(E158,vegetables,2,FALSE),0)+IFERROR(VLOOKUP(F158,salsa,2,FALSE),0)+IFERROR(VLOOKUP(G158,cheese,2,FALSE),0)+IFERROR(VLOOKUP(H158,cream,2,FALSE),0)+IFERROR(VLOOKUP(I158,guacamole,2,FALSE),0)+IFERROR(VLOOKUP(J158,lettuce,2,FALSE),0)</f>
        <v>580</v>
      </c>
    </row>
    <row r="159" spans="1:13">
      <c r="A159" t="s">
        <v>0</v>
      </c>
      <c r="B159" t="s">
        <v>3</v>
      </c>
      <c r="C159" t="s">
        <v>23</v>
      </c>
      <c r="D159" t="s">
        <v>23</v>
      </c>
      <c r="E159" t="s">
        <v>23</v>
      </c>
      <c r="F159" t="s">
        <v>10</v>
      </c>
      <c r="G159" t="s">
        <v>14</v>
      </c>
      <c r="H159" t="s">
        <v>23</v>
      </c>
      <c r="I159" t="s">
        <v>23</v>
      </c>
      <c r="J159" t="s">
        <v>23</v>
      </c>
      <c r="K159" s="4">
        <f>3-COUNTIF(B159:D159,"None")</f>
        <v>1</v>
      </c>
      <c r="L159" s="4">
        <f>6-COUNTIF(E159:J159,"None")</f>
        <v>2</v>
      </c>
      <c r="M159" s="4">
        <f>VLOOKUP(A159,tortilla,2,FALSE)+IFERROR(VLOOKUP(B159,rice,2,FALSE),0)+IFERROR(VLOOKUP(C159,beans,2,FALSE),0)+IFERROR(VLOOKUP(D159,meat,2,FALSE),0)+IFERROR(VLOOKUP(E159,vegetables,2,FALSE),0)+IFERROR(VLOOKUP(F159,salsa,2,FALSE),0)+IFERROR(VLOOKUP(G159,cheese,2,FALSE),0)+IFERROR(VLOOKUP(H159,cream,2,FALSE),0)+IFERROR(VLOOKUP(I159,guacamole,2,FALSE),0)+IFERROR(VLOOKUP(J159,lettuce,2,FALSE),0)</f>
        <v>580</v>
      </c>
    </row>
    <row r="160" spans="1:13">
      <c r="A160" t="s">
        <v>0</v>
      </c>
      <c r="B160" t="s">
        <v>3</v>
      </c>
      <c r="C160" t="s">
        <v>23</v>
      </c>
      <c r="D160" t="s">
        <v>23</v>
      </c>
      <c r="E160" t="s">
        <v>23</v>
      </c>
      <c r="F160" t="s">
        <v>13</v>
      </c>
      <c r="G160" t="s">
        <v>14</v>
      </c>
      <c r="H160" t="s">
        <v>23</v>
      </c>
      <c r="I160" t="s">
        <v>23</v>
      </c>
      <c r="J160" t="s">
        <v>17</v>
      </c>
      <c r="K160" s="4">
        <f>3-COUNTIF(B160:D160,"None")</f>
        <v>1</v>
      </c>
      <c r="L160" s="4">
        <f>6-COUNTIF(E160:J160,"None")</f>
        <v>3</v>
      </c>
      <c r="M160" s="4">
        <f>VLOOKUP(A160,tortilla,2,FALSE)+IFERROR(VLOOKUP(B160,rice,2,FALSE),0)+IFERROR(VLOOKUP(C160,beans,2,FALSE),0)+IFERROR(VLOOKUP(D160,meat,2,FALSE),0)+IFERROR(VLOOKUP(E160,vegetables,2,FALSE),0)+IFERROR(VLOOKUP(F160,salsa,2,FALSE),0)+IFERROR(VLOOKUP(G160,cheese,2,FALSE),0)+IFERROR(VLOOKUP(H160,cream,2,FALSE),0)+IFERROR(VLOOKUP(I160,guacamole,2,FALSE),0)+IFERROR(VLOOKUP(J160,lettuce,2,FALSE),0)</f>
        <v>580</v>
      </c>
    </row>
    <row r="161" spans="1:13">
      <c r="A161" t="s">
        <v>0</v>
      </c>
      <c r="B161" t="s">
        <v>3</v>
      </c>
      <c r="C161" t="s">
        <v>4</v>
      </c>
      <c r="D161" t="s">
        <v>23</v>
      </c>
      <c r="E161" t="s">
        <v>23</v>
      </c>
      <c r="F161" t="s">
        <v>23</v>
      </c>
      <c r="G161" t="s">
        <v>23</v>
      </c>
      <c r="H161" t="s">
        <v>23</v>
      </c>
      <c r="I161" t="s">
        <v>23</v>
      </c>
      <c r="J161" t="s">
        <v>23</v>
      </c>
      <c r="K161" s="4">
        <f>3-COUNTIF(B161:D161,"None")</f>
        <v>2</v>
      </c>
      <c r="L161" s="4">
        <f>6-COUNTIF(E161:J161,"None")</f>
        <v>0</v>
      </c>
      <c r="M161" s="4">
        <f>VLOOKUP(A161,tortilla,2,FALSE)+IFERROR(VLOOKUP(B161,rice,2,FALSE),0)+IFERROR(VLOOKUP(C161,beans,2,FALSE),0)+IFERROR(VLOOKUP(D161,meat,2,FALSE),0)+IFERROR(VLOOKUP(E161,vegetables,2,FALSE),0)+IFERROR(VLOOKUP(F161,salsa,2,FALSE),0)+IFERROR(VLOOKUP(G161,cheese,2,FALSE),0)+IFERROR(VLOOKUP(H161,cream,2,FALSE),0)+IFERROR(VLOOKUP(I161,guacamole,2,FALSE),0)+IFERROR(VLOOKUP(J161,lettuce,2,FALSE),0)</f>
        <v>580</v>
      </c>
    </row>
    <row r="162" spans="1:13">
      <c r="A162" t="s">
        <v>0</v>
      </c>
      <c r="B162" t="s">
        <v>23</v>
      </c>
      <c r="C162" t="s">
        <v>18</v>
      </c>
      <c r="D162" t="s">
        <v>23</v>
      </c>
      <c r="E162" t="s">
        <v>23</v>
      </c>
      <c r="F162" t="s">
        <v>12</v>
      </c>
      <c r="G162" t="s">
        <v>23</v>
      </c>
      <c r="H162" t="s">
        <v>15</v>
      </c>
      <c r="I162" t="s">
        <v>23</v>
      </c>
      <c r="J162" t="s">
        <v>17</v>
      </c>
      <c r="K162" s="4">
        <f>3-COUNTIF(B162:D162,"None")</f>
        <v>1</v>
      </c>
      <c r="L162" s="4">
        <f>6-COUNTIF(E162:J162,"None")</f>
        <v>3</v>
      </c>
      <c r="M162" s="4">
        <f>VLOOKUP(A162,tortilla,2,FALSE)+IFERROR(VLOOKUP(B162,rice,2,FALSE),0)+IFERROR(VLOOKUP(C162,beans,2,FALSE),0)+IFERROR(VLOOKUP(D162,meat,2,FALSE),0)+IFERROR(VLOOKUP(E162,vegetables,2,FALSE),0)+IFERROR(VLOOKUP(F162,salsa,2,FALSE),0)+IFERROR(VLOOKUP(G162,cheese,2,FALSE),0)+IFERROR(VLOOKUP(H162,cream,2,FALSE),0)+IFERROR(VLOOKUP(I162,guacamole,2,FALSE),0)+IFERROR(VLOOKUP(J162,lettuce,2,FALSE),0)</f>
        <v>581</v>
      </c>
    </row>
    <row r="163" spans="1:13">
      <c r="A163" t="s">
        <v>0</v>
      </c>
      <c r="B163" t="s">
        <v>23</v>
      </c>
      <c r="C163" t="s">
        <v>23</v>
      </c>
      <c r="D163" t="s">
        <v>9</v>
      </c>
      <c r="E163" t="s">
        <v>5</v>
      </c>
      <c r="F163" t="s">
        <v>12</v>
      </c>
      <c r="G163" t="s">
        <v>23</v>
      </c>
      <c r="H163" t="s">
        <v>23</v>
      </c>
      <c r="I163" t="s">
        <v>23</v>
      </c>
      <c r="J163" t="s">
        <v>17</v>
      </c>
      <c r="K163" s="4">
        <f>3-COUNTIF(B163:D163,"None")</f>
        <v>1</v>
      </c>
      <c r="L163" s="4">
        <f>6-COUNTIF(E163:J163,"None")</f>
        <v>3</v>
      </c>
      <c r="M163" s="4">
        <f>VLOOKUP(A163,tortilla,2,FALSE)+IFERROR(VLOOKUP(B163,rice,2,FALSE),0)+IFERROR(VLOOKUP(C163,beans,2,FALSE),0)+IFERROR(VLOOKUP(D163,meat,2,FALSE),0)+IFERROR(VLOOKUP(E163,vegetables,2,FALSE),0)+IFERROR(VLOOKUP(F163,salsa,2,FALSE),0)+IFERROR(VLOOKUP(G163,cheese,2,FALSE),0)+IFERROR(VLOOKUP(H163,cream,2,FALSE),0)+IFERROR(VLOOKUP(I163,guacamole,2,FALSE),0)+IFERROR(VLOOKUP(J163,lettuce,2,FALSE),0)</f>
        <v>583</v>
      </c>
    </row>
    <row r="164" spans="1:13">
      <c r="A164" t="s">
        <v>0</v>
      </c>
      <c r="B164" t="s">
        <v>23</v>
      </c>
      <c r="C164" t="s">
        <v>18</v>
      </c>
      <c r="D164" t="s">
        <v>23</v>
      </c>
      <c r="E164" t="s">
        <v>23</v>
      </c>
      <c r="F164" t="s">
        <v>13</v>
      </c>
      <c r="G164" t="s">
        <v>23</v>
      </c>
      <c r="H164" t="s">
        <v>23</v>
      </c>
      <c r="I164" t="s">
        <v>16</v>
      </c>
      <c r="J164" t="s">
        <v>23</v>
      </c>
      <c r="K164" s="4">
        <f>3-COUNTIF(B164:D164,"None")</f>
        <v>1</v>
      </c>
      <c r="L164" s="4">
        <f>6-COUNTIF(E164:J164,"None")</f>
        <v>2</v>
      </c>
      <c r="M164" s="4">
        <f>VLOOKUP(A164,tortilla,2,FALSE)+IFERROR(VLOOKUP(B164,rice,2,FALSE),0)+IFERROR(VLOOKUP(C164,beans,2,FALSE),0)+IFERROR(VLOOKUP(D164,meat,2,FALSE),0)+IFERROR(VLOOKUP(E164,vegetables,2,FALSE),0)+IFERROR(VLOOKUP(F164,salsa,2,FALSE),0)+IFERROR(VLOOKUP(G164,cheese,2,FALSE),0)+IFERROR(VLOOKUP(H164,cream,2,FALSE),0)+IFERROR(VLOOKUP(I164,guacamole,2,FALSE),0)+IFERROR(VLOOKUP(J164,lettuce,2,FALSE),0)</f>
        <v>583</v>
      </c>
    </row>
    <row r="165" spans="1:13">
      <c r="A165" t="s">
        <v>0</v>
      </c>
      <c r="B165" t="s">
        <v>23</v>
      </c>
      <c r="C165" t="s">
        <v>23</v>
      </c>
      <c r="D165" t="s">
        <v>6</v>
      </c>
      <c r="E165" t="s">
        <v>23</v>
      </c>
      <c r="F165" t="s">
        <v>23</v>
      </c>
      <c r="G165" t="s">
        <v>23</v>
      </c>
      <c r="H165" t="s">
        <v>15</v>
      </c>
      <c r="I165" t="s">
        <v>23</v>
      </c>
      <c r="J165" t="s">
        <v>17</v>
      </c>
      <c r="K165" s="4">
        <f>3-COUNTIF(B165:D165,"None")</f>
        <v>1</v>
      </c>
      <c r="L165" s="4">
        <f>6-COUNTIF(E165:J165,"None")</f>
        <v>2</v>
      </c>
      <c r="M165" s="4">
        <f>VLOOKUP(A165,tortilla,2,FALSE)+IFERROR(VLOOKUP(B165,rice,2,FALSE),0)+IFERROR(VLOOKUP(C165,beans,2,FALSE),0)+IFERROR(VLOOKUP(D165,meat,2,FALSE),0)+IFERROR(VLOOKUP(E165,vegetables,2,FALSE),0)+IFERROR(VLOOKUP(F165,salsa,2,FALSE),0)+IFERROR(VLOOKUP(G165,cheese,2,FALSE),0)+IFERROR(VLOOKUP(H165,cream,2,FALSE),0)+IFERROR(VLOOKUP(I165,guacamole,2,FALSE),0)+IFERROR(VLOOKUP(J165,lettuce,2,FALSE),0)</f>
        <v>585</v>
      </c>
    </row>
    <row r="166" spans="1:13">
      <c r="A166" t="s">
        <v>0</v>
      </c>
      <c r="B166" t="s">
        <v>23</v>
      </c>
      <c r="C166" t="s">
        <v>23</v>
      </c>
      <c r="D166" t="s">
        <v>6</v>
      </c>
      <c r="E166" t="s">
        <v>23</v>
      </c>
      <c r="F166" t="s">
        <v>13</v>
      </c>
      <c r="G166" t="s">
        <v>14</v>
      </c>
      <c r="H166" t="s">
        <v>23</v>
      </c>
      <c r="I166" t="s">
        <v>23</v>
      </c>
      <c r="J166" t="s">
        <v>23</v>
      </c>
      <c r="K166" s="4">
        <f>3-COUNTIF(B166:D166,"None")</f>
        <v>1</v>
      </c>
      <c r="L166" s="4">
        <f>6-COUNTIF(E166:J166,"None")</f>
        <v>2</v>
      </c>
      <c r="M166" s="4">
        <f>VLOOKUP(A166,tortilla,2,FALSE)+IFERROR(VLOOKUP(B166,rice,2,FALSE),0)+IFERROR(VLOOKUP(C166,beans,2,FALSE),0)+IFERROR(VLOOKUP(D166,meat,2,FALSE),0)+IFERROR(VLOOKUP(E166,vegetables,2,FALSE),0)+IFERROR(VLOOKUP(F166,salsa,2,FALSE),0)+IFERROR(VLOOKUP(G166,cheese,2,FALSE),0)+IFERROR(VLOOKUP(H166,cream,2,FALSE),0)+IFERROR(VLOOKUP(I166,guacamole,2,FALSE),0)+IFERROR(VLOOKUP(J166,lettuce,2,FALSE),0)</f>
        <v>585</v>
      </c>
    </row>
    <row r="167" spans="1:13">
      <c r="A167" t="s">
        <v>0</v>
      </c>
      <c r="B167" t="s">
        <v>23</v>
      </c>
      <c r="C167" t="s">
        <v>23</v>
      </c>
      <c r="D167" t="s">
        <v>7</v>
      </c>
      <c r="E167" t="s">
        <v>5</v>
      </c>
      <c r="F167" t="s">
        <v>10</v>
      </c>
      <c r="G167" t="s">
        <v>23</v>
      </c>
      <c r="H167" t="s">
        <v>23</v>
      </c>
      <c r="I167" t="s">
        <v>23</v>
      </c>
      <c r="J167" t="s">
        <v>17</v>
      </c>
      <c r="K167" s="4">
        <f>3-COUNTIF(B167:D167,"None")</f>
        <v>1</v>
      </c>
      <c r="L167" s="4">
        <f>6-COUNTIF(E167:J167,"None")</f>
        <v>3</v>
      </c>
      <c r="M167" s="4">
        <f>VLOOKUP(A167,tortilla,2,FALSE)+IFERROR(VLOOKUP(B167,rice,2,FALSE),0)+IFERROR(VLOOKUP(C167,beans,2,FALSE),0)+IFERROR(VLOOKUP(D167,meat,2,FALSE),0)+IFERROR(VLOOKUP(E167,vegetables,2,FALSE),0)+IFERROR(VLOOKUP(F167,salsa,2,FALSE),0)+IFERROR(VLOOKUP(G167,cheese,2,FALSE),0)+IFERROR(VLOOKUP(H167,cream,2,FALSE),0)+IFERROR(VLOOKUP(I167,guacamole,2,FALSE),0)+IFERROR(VLOOKUP(J167,lettuce,2,FALSE),0)</f>
        <v>585</v>
      </c>
    </row>
    <row r="168" spans="1:13">
      <c r="A168" t="s">
        <v>0</v>
      </c>
      <c r="B168" t="s">
        <v>23</v>
      </c>
      <c r="C168" t="s">
        <v>23</v>
      </c>
      <c r="D168" t="s">
        <v>8</v>
      </c>
      <c r="E168" t="s">
        <v>5</v>
      </c>
      <c r="F168" t="s">
        <v>13</v>
      </c>
      <c r="G168" t="s">
        <v>23</v>
      </c>
      <c r="H168" t="s">
        <v>23</v>
      </c>
      <c r="I168" t="s">
        <v>23</v>
      </c>
      <c r="J168" t="s">
        <v>23</v>
      </c>
      <c r="K168" s="4">
        <f>3-COUNTIF(B168:D168,"None")</f>
        <v>1</v>
      </c>
      <c r="L168" s="4">
        <f>6-COUNTIF(E168:J168,"None")</f>
        <v>2</v>
      </c>
      <c r="M168" s="4">
        <f>VLOOKUP(A168,tortilla,2,FALSE)+IFERROR(VLOOKUP(B168,rice,2,FALSE),0)+IFERROR(VLOOKUP(C168,beans,2,FALSE),0)+IFERROR(VLOOKUP(D168,meat,2,FALSE),0)+IFERROR(VLOOKUP(E168,vegetables,2,FALSE),0)+IFERROR(VLOOKUP(F168,salsa,2,FALSE),0)+IFERROR(VLOOKUP(G168,cheese,2,FALSE),0)+IFERROR(VLOOKUP(H168,cream,2,FALSE),0)+IFERROR(VLOOKUP(I168,guacamole,2,FALSE),0)+IFERROR(VLOOKUP(J168,lettuce,2,FALSE),0)</f>
        <v>585</v>
      </c>
    </row>
    <row r="169" spans="1:13">
      <c r="A169" t="s">
        <v>0</v>
      </c>
      <c r="B169" t="s">
        <v>23</v>
      </c>
      <c r="C169" t="s">
        <v>23</v>
      </c>
      <c r="D169" t="s">
        <v>9</v>
      </c>
      <c r="E169" t="s">
        <v>23</v>
      </c>
      <c r="F169" t="s">
        <v>11</v>
      </c>
      <c r="G169" t="s">
        <v>23</v>
      </c>
      <c r="H169" t="s">
        <v>23</v>
      </c>
      <c r="I169" t="s">
        <v>23</v>
      </c>
      <c r="J169" t="s">
        <v>17</v>
      </c>
      <c r="K169" s="4">
        <f>3-COUNTIF(B169:D169,"None")</f>
        <v>1</v>
      </c>
      <c r="L169" s="4">
        <f>6-COUNTIF(E169:J169,"None")</f>
        <v>2</v>
      </c>
      <c r="M169" s="4">
        <f>VLOOKUP(A169,tortilla,2,FALSE)+IFERROR(VLOOKUP(B169,rice,2,FALSE),0)+IFERROR(VLOOKUP(C169,beans,2,FALSE),0)+IFERROR(VLOOKUP(D169,meat,2,FALSE),0)+IFERROR(VLOOKUP(E169,vegetables,2,FALSE),0)+IFERROR(VLOOKUP(F169,salsa,2,FALSE),0)+IFERROR(VLOOKUP(G169,cheese,2,FALSE),0)+IFERROR(VLOOKUP(H169,cream,2,FALSE),0)+IFERROR(VLOOKUP(I169,guacamole,2,FALSE),0)+IFERROR(VLOOKUP(J169,lettuce,2,FALSE),0)</f>
        <v>585</v>
      </c>
    </row>
    <row r="170" spans="1:13">
      <c r="A170" t="s">
        <v>0</v>
      </c>
      <c r="B170" t="s">
        <v>23</v>
      </c>
      <c r="C170" t="s">
        <v>4</v>
      </c>
      <c r="D170" t="s">
        <v>23</v>
      </c>
      <c r="E170" t="s">
        <v>23</v>
      </c>
      <c r="F170" t="s">
        <v>10</v>
      </c>
      <c r="G170" t="s">
        <v>23</v>
      </c>
      <c r="H170" t="s">
        <v>23</v>
      </c>
      <c r="I170" t="s">
        <v>16</v>
      </c>
      <c r="J170" t="s">
        <v>17</v>
      </c>
      <c r="K170" s="4">
        <f>3-COUNTIF(B170:D170,"None")</f>
        <v>1</v>
      </c>
      <c r="L170" s="4">
        <f>6-COUNTIF(E170:J170,"None")</f>
        <v>3</v>
      </c>
      <c r="M170" s="4">
        <f>VLOOKUP(A170,tortilla,2,FALSE)+IFERROR(VLOOKUP(B170,rice,2,FALSE),0)+IFERROR(VLOOKUP(C170,beans,2,FALSE),0)+IFERROR(VLOOKUP(D170,meat,2,FALSE),0)+IFERROR(VLOOKUP(E170,vegetables,2,FALSE),0)+IFERROR(VLOOKUP(F170,salsa,2,FALSE),0)+IFERROR(VLOOKUP(G170,cheese,2,FALSE),0)+IFERROR(VLOOKUP(H170,cream,2,FALSE),0)+IFERROR(VLOOKUP(I170,guacamole,2,FALSE),0)+IFERROR(VLOOKUP(J170,lettuce,2,FALSE),0)</f>
        <v>585</v>
      </c>
    </row>
    <row r="171" spans="1:13">
      <c r="A171" t="s">
        <v>0</v>
      </c>
      <c r="B171" t="s">
        <v>3</v>
      </c>
      <c r="C171" t="s">
        <v>23</v>
      </c>
      <c r="D171" t="s">
        <v>23</v>
      </c>
      <c r="E171" t="s">
        <v>23</v>
      </c>
      <c r="F171" t="s">
        <v>10</v>
      </c>
      <c r="G171" t="s">
        <v>14</v>
      </c>
      <c r="H171" t="s">
        <v>23</v>
      </c>
      <c r="I171" t="s">
        <v>23</v>
      </c>
      <c r="J171" t="s">
        <v>17</v>
      </c>
      <c r="K171" s="4">
        <f>3-COUNTIF(B171:D171,"None")</f>
        <v>1</v>
      </c>
      <c r="L171" s="4">
        <f>6-COUNTIF(E171:J171,"None")</f>
        <v>3</v>
      </c>
      <c r="M171" s="4">
        <f>VLOOKUP(A171,tortilla,2,FALSE)+IFERROR(VLOOKUP(B171,rice,2,FALSE),0)+IFERROR(VLOOKUP(C171,beans,2,FALSE),0)+IFERROR(VLOOKUP(D171,meat,2,FALSE),0)+IFERROR(VLOOKUP(E171,vegetables,2,FALSE),0)+IFERROR(VLOOKUP(F171,salsa,2,FALSE),0)+IFERROR(VLOOKUP(G171,cheese,2,FALSE),0)+IFERROR(VLOOKUP(H171,cream,2,FALSE),0)+IFERROR(VLOOKUP(I171,guacamole,2,FALSE),0)+IFERROR(VLOOKUP(J171,lettuce,2,FALSE),0)</f>
        <v>585</v>
      </c>
    </row>
    <row r="172" spans="1:13">
      <c r="A172" t="s">
        <v>0</v>
      </c>
      <c r="B172" t="s">
        <v>3</v>
      </c>
      <c r="C172" t="s">
        <v>23</v>
      </c>
      <c r="D172" t="s">
        <v>23</v>
      </c>
      <c r="E172" t="s">
        <v>23</v>
      </c>
      <c r="F172" t="s">
        <v>13</v>
      </c>
      <c r="G172" t="s">
        <v>23</v>
      </c>
      <c r="H172" t="s">
        <v>15</v>
      </c>
      <c r="I172" t="s">
        <v>23</v>
      </c>
      <c r="J172" t="s">
        <v>23</v>
      </c>
      <c r="K172" s="4">
        <f>3-COUNTIF(B172:D172,"None")</f>
        <v>1</v>
      </c>
      <c r="L172" s="4">
        <f>6-COUNTIF(E172:J172,"None")</f>
        <v>2</v>
      </c>
      <c r="M172" s="4">
        <f>VLOOKUP(A172,tortilla,2,FALSE)+IFERROR(VLOOKUP(B172,rice,2,FALSE),0)+IFERROR(VLOOKUP(C172,beans,2,FALSE),0)+IFERROR(VLOOKUP(D172,meat,2,FALSE),0)+IFERROR(VLOOKUP(E172,vegetables,2,FALSE),0)+IFERROR(VLOOKUP(F172,salsa,2,FALSE),0)+IFERROR(VLOOKUP(G172,cheese,2,FALSE),0)+IFERROR(VLOOKUP(H172,cream,2,FALSE),0)+IFERROR(VLOOKUP(I172,guacamole,2,FALSE),0)+IFERROR(VLOOKUP(J172,lettuce,2,FALSE),0)</f>
        <v>585</v>
      </c>
    </row>
    <row r="173" spans="1:13">
      <c r="A173" t="s">
        <v>0</v>
      </c>
      <c r="B173" t="s">
        <v>3</v>
      </c>
      <c r="C173" t="s">
        <v>4</v>
      </c>
      <c r="D173" t="s">
        <v>23</v>
      </c>
      <c r="E173" t="s">
        <v>23</v>
      </c>
      <c r="F173" t="s">
        <v>23</v>
      </c>
      <c r="G173" t="s">
        <v>23</v>
      </c>
      <c r="H173" t="s">
        <v>23</v>
      </c>
      <c r="I173" t="s">
        <v>23</v>
      </c>
      <c r="J173" t="s">
        <v>17</v>
      </c>
      <c r="K173" s="4">
        <f>3-COUNTIF(B173:D173,"None")</f>
        <v>2</v>
      </c>
      <c r="L173" s="4">
        <f>6-COUNTIF(E173:J173,"None")</f>
        <v>1</v>
      </c>
      <c r="M173" s="4">
        <f>VLOOKUP(A173,tortilla,2,FALSE)+IFERROR(VLOOKUP(B173,rice,2,FALSE),0)+IFERROR(VLOOKUP(C173,beans,2,FALSE),0)+IFERROR(VLOOKUP(D173,meat,2,FALSE),0)+IFERROR(VLOOKUP(E173,vegetables,2,FALSE),0)+IFERROR(VLOOKUP(F173,salsa,2,FALSE),0)+IFERROR(VLOOKUP(G173,cheese,2,FALSE),0)+IFERROR(VLOOKUP(H173,cream,2,FALSE),0)+IFERROR(VLOOKUP(I173,guacamole,2,FALSE),0)+IFERROR(VLOOKUP(J173,lettuce,2,FALSE),0)</f>
        <v>585</v>
      </c>
    </row>
    <row r="174" spans="1:13">
      <c r="A174" t="s">
        <v>0</v>
      </c>
      <c r="B174" t="s">
        <v>23</v>
      </c>
      <c r="C174" t="s">
        <v>23</v>
      </c>
      <c r="D174" t="s">
        <v>7</v>
      </c>
      <c r="E174" t="s">
        <v>5</v>
      </c>
      <c r="F174" t="s">
        <v>12</v>
      </c>
      <c r="G174" t="s">
        <v>23</v>
      </c>
      <c r="H174" t="s">
        <v>23</v>
      </c>
      <c r="I174" t="s">
        <v>23</v>
      </c>
      <c r="J174" t="s">
        <v>23</v>
      </c>
      <c r="K174" s="4">
        <f>3-COUNTIF(B174:D174,"None")</f>
        <v>1</v>
      </c>
      <c r="L174" s="4">
        <f>6-COUNTIF(E174:J174,"None")</f>
        <v>2</v>
      </c>
      <c r="M174" s="4">
        <f>VLOOKUP(A174,tortilla,2,FALSE)+IFERROR(VLOOKUP(B174,rice,2,FALSE),0)+IFERROR(VLOOKUP(C174,beans,2,FALSE),0)+IFERROR(VLOOKUP(D174,meat,2,FALSE),0)+IFERROR(VLOOKUP(E174,vegetables,2,FALSE),0)+IFERROR(VLOOKUP(F174,salsa,2,FALSE),0)+IFERROR(VLOOKUP(G174,cheese,2,FALSE),0)+IFERROR(VLOOKUP(H174,cream,2,FALSE),0)+IFERROR(VLOOKUP(I174,guacamole,2,FALSE),0)+IFERROR(VLOOKUP(J174,lettuce,2,FALSE),0)</f>
        <v>588</v>
      </c>
    </row>
    <row r="175" spans="1:13">
      <c r="A175" t="s">
        <v>0</v>
      </c>
      <c r="B175" t="s">
        <v>23</v>
      </c>
      <c r="C175" t="s">
        <v>4</v>
      </c>
      <c r="D175" t="s">
        <v>23</v>
      </c>
      <c r="E175" t="s">
        <v>23</v>
      </c>
      <c r="F175" t="s">
        <v>12</v>
      </c>
      <c r="G175" t="s">
        <v>23</v>
      </c>
      <c r="H175" t="s">
        <v>23</v>
      </c>
      <c r="I175" t="s">
        <v>16</v>
      </c>
      <c r="J175" t="s">
        <v>23</v>
      </c>
      <c r="K175" s="4">
        <f>3-COUNTIF(B175:D175,"None")</f>
        <v>1</v>
      </c>
      <c r="L175" s="4">
        <f>6-COUNTIF(E175:J175,"None")</f>
        <v>2</v>
      </c>
      <c r="M175" s="4">
        <f>VLOOKUP(A175,tortilla,2,FALSE)+IFERROR(VLOOKUP(B175,rice,2,FALSE),0)+IFERROR(VLOOKUP(C175,beans,2,FALSE),0)+IFERROR(VLOOKUP(D175,meat,2,FALSE),0)+IFERROR(VLOOKUP(E175,vegetables,2,FALSE),0)+IFERROR(VLOOKUP(F175,salsa,2,FALSE),0)+IFERROR(VLOOKUP(G175,cheese,2,FALSE),0)+IFERROR(VLOOKUP(H175,cream,2,FALSE),0)+IFERROR(VLOOKUP(I175,guacamole,2,FALSE),0)+IFERROR(VLOOKUP(J175,lettuce,2,FALSE),0)</f>
        <v>588</v>
      </c>
    </row>
    <row r="176" spans="1:13">
      <c r="A176" t="s">
        <v>0</v>
      </c>
      <c r="B176" t="s">
        <v>23</v>
      </c>
      <c r="C176" t="s">
        <v>18</v>
      </c>
      <c r="D176" t="s">
        <v>23</v>
      </c>
      <c r="E176" t="s">
        <v>23</v>
      </c>
      <c r="F176" t="s">
        <v>10</v>
      </c>
      <c r="G176" t="s">
        <v>23</v>
      </c>
      <c r="H176" t="s">
        <v>23</v>
      </c>
      <c r="I176" t="s">
        <v>16</v>
      </c>
      <c r="J176" t="s">
        <v>23</v>
      </c>
      <c r="K176" s="4">
        <f>3-COUNTIF(B176:D176,"None")</f>
        <v>1</v>
      </c>
      <c r="L176" s="4">
        <f>6-COUNTIF(E176:J176,"None")</f>
        <v>2</v>
      </c>
      <c r="M176" s="4">
        <f>VLOOKUP(A176,tortilla,2,FALSE)+IFERROR(VLOOKUP(B176,rice,2,FALSE),0)+IFERROR(VLOOKUP(C176,beans,2,FALSE),0)+IFERROR(VLOOKUP(D176,meat,2,FALSE),0)+IFERROR(VLOOKUP(E176,vegetables,2,FALSE),0)+IFERROR(VLOOKUP(F176,salsa,2,FALSE),0)+IFERROR(VLOOKUP(G176,cheese,2,FALSE),0)+IFERROR(VLOOKUP(H176,cream,2,FALSE),0)+IFERROR(VLOOKUP(I176,guacamole,2,FALSE),0)+IFERROR(VLOOKUP(J176,lettuce,2,FALSE),0)</f>
        <v>588</v>
      </c>
    </row>
    <row r="177" spans="1:13">
      <c r="A177" t="s">
        <v>0</v>
      </c>
      <c r="B177" t="s">
        <v>23</v>
      </c>
      <c r="C177" t="s">
        <v>18</v>
      </c>
      <c r="D177" t="s">
        <v>23</v>
      </c>
      <c r="E177" t="s">
        <v>23</v>
      </c>
      <c r="F177" t="s">
        <v>13</v>
      </c>
      <c r="G177" t="s">
        <v>23</v>
      </c>
      <c r="H177" t="s">
        <v>23</v>
      </c>
      <c r="I177" t="s">
        <v>16</v>
      </c>
      <c r="J177" t="s">
        <v>17</v>
      </c>
      <c r="K177" s="4">
        <f>3-COUNTIF(B177:D177,"None")</f>
        <v>1</v>
      </c>
      <c r="L177" s="4">
        <f>6-COUNTIF(E177:J177,"None")</f>
        <v>3</v>
      </c>
      <c r="M177" s="4">
        <f>VLOOKUP(A177,tortilla,2,FALSE)+IFERROR(VLOOKUP(B177,rice,2,FALSE),0)+IFERROR(VLOOKUP(C177,beans,2,FALSE),0)+IFERROR(VLOOKUP(D177,meat,2,FALSE),0)+IFERROR(VLOOKUP(E177,vegetables,2,FALSE),0)+IFERROR(VLOOKUP(F177,salsa,2,FALSE),0)+IFERROR(VLOOKUP(G177,cheese,2,FALSE),0)+IFERROR(VLOOKUP(H177,cream,2,FALSE),0)+IFERROR(VLOOKUP(I177,guacamole,2,FALSE),0)+IFERROR(VLOOKUP(J177,lettuce,2,FALSE),0)</f>
        <v>588</v>
      </c>
    </row>
    <row r="178" spans="1:13">
      <c r="A178" t="s">
        <v>0</v>
      </c>
      <c r="B178" t="s">
        <v>3</v>
      </c>
      <c r="C178" t="s">
        <v>23</v>
      </c>
      <c r="D178" t="s">
        <v>23</v>
      </c>
      <c r="E178" t="s">
        <v>23</v>
      </c>
      <c r="F178" t="s">
        <v>12</v>
      </c>
      <c r="G178" t="s">
        <v>14</v>
      </c>
      <c r="H178" t="s">
        <v>23</v>
      </c>
      <c r="I178" t="s">
        <v>23</v>
      </c>
      <c r="J178" t="s">
        <v>23</v>
      </c>
      <c r="K178" s="4">
        <f>3-COUNTIF(B178:D178,"None")</f>
        <v>1</v>
      </c>
      <c r="L178" s="4">
        <f>6-COUNTIF(E178:J178,"None")</f>
        <v>2</v>
      </c>
      <c r="M178" s="4">
        <f>VLOOKUP(A178,tortilla,2,FALSE)+IFERROR(VLOOKUP(B178,rice,2,FALSE),0)+IFERROR(VLOOKUP(C178,beans,2,FALSE),0)+IFERROR(VLOOKUP(D178,meat,2,FALSE),0)+IFERROR(VLOOKUP(E178,vegetables,2,FALSE),0)+IFERROR(VLOOKUP(F178,salsa,2,FALSE),0)+IFERROR(VLOOKUP(G178,cheese,2,FALSE),0)+IFERROR(VLOOKUP(H178,cream,2,FALSE),0)+IFERROR(VLOOKUP(I178,guacamole,2,FALSE),0)+IFERROR(VLOOKUP(J178,lettuce,2,FALSE),0)</f>
        <v>588</v>
      </c>
    </row>
    <row r="179" spans="1:13">
      <c r="A179" t="s">
        <v>0</v>
      </c>
      <c r="B179" t="s">
        <v>3</v>
      </c>
      <c r="C179" t="s">
        <v>18</v>
      </c>
      <c r="D179" t="s">
        <v>23</v>
      </c>
      <c r="E179" t="s">
        <v>23</v>
      </c>
      <c r="F179" t="s">
        <v>23</v>
      </c>
      <c r="G179" t="s">
        <v>23</v>
      </c>
      <c r="H179" t="s">
        <v>23</v>
      </c>
      <c r="I179" t="s">
        <v>23</v>
      </c>
      <c r="J179" t="s">
        <v>23</v>
      </c>
      <c r="K179" s="4">
        <f>3-COUNTIF(B179:D179,"None")</f>
        <v>2</v>
      </c>
      <c r="L179" s="4">
        <f>6-COUNTIF(E179:J179,"None")</f>
        <v>0</v>
      </c>
      <c r="M179" s="4">
        <f>VLOOKUP(A179,tortilla,2,FALSE)+IFERROR(VLOOKUP(B179,rice,2,FALSE),0)+IFERROR(VLOOKUP(C179,beans,2,FALSE),0)+IFERROR(VLOOKUP(D179,meat,2,FALSE),0)+IFERROR(VLOOKUP(E179,vegetables,2,FALSE),0)+IFERROR(VLOOKUP(F179,salsa,2,FALSE),0)+IFERROR(VLOOKUP(G179,cheese,2,FALSE),0)+IFERROR(VLOOKUP(H179,cream,2,FALSE),0)+IFERROR(VLOOKUP(I179,guacamole,2,FALSE),0)+IFERROR(VLOOKUP(J179,lettuce,2,FALSE),0)</f>
        <v>588</v>
      </c>
    </row>
    <row r="180" spans="1:13">
      <c r="A180" t="s">
        <v>0</v>
      </c>
      <c r="B180" t="s">
        <v>23</v>
      </c>
      <c r="C180" t="s">
        <v>23</v>
      </c>
      <c r="D180" t="s">
        <v>6</v>
      </c>
      <c r="E180" t="s">
        <v>23</v>
      </c>
      <c r="F180" t="s">
        <v>10</v>
      </c>
      <c r="G180" t="s">
        <v>14</v>
      </c>
      <c r="H180" t="s">
        <v>23</v>
      </c>
      <c r="I180" t="s">
        <v>23</v>
      </c>
      <c r="J180" t="s">
        <v>23</v>
      </c>
      <c r="K180" s="4">
        <f>3-COUNTIF(B180:D180,"None")</f>
        <v>1</v>
      </c>
      <c r="L180" s="4">
        <f>6-COUNTIF(E180:J180,"None")</f>
        <v>2</v>
      </c>
      <c r="M180" s="4">
        <f>VLOOKUP(A180,tortilla,2,FALSE)+IFERROR(VLOOKUP(B180,rice,2,FALSE),0)+IFERROR(VLOOKUP(C180,beans,2,FALSE),0)+IFERROR(VLOOKUP(D180,meat,2,FALSE),0)+IFERROR(VLOOKUP(E180,vegetables,2,FALSE),0)+IFERROR(VLOOKUP(F180,salsa,2,FALSE),0)+IFERROR(VLOOKUP(G180,cheese,2,FALSE),0)+IFERROR(VLOOKUP(H180,cream,2,FALSE),0)+IFERROR(VLOOKUP(I180,guacamole,2,FALSE),0)+IFERROR(VLOOKUP(J180,lettuce,2,FALSE),0)</f>
        <v>590</v>
      </c>
    </row>
    <row r="181" spans="1:13">
      <c r="A181" t="s">
        <v>0</v>
      </c>
      <c r="B181" t="s">
        <v>23</v>
      </c>
      <c r="C181" t="s">
        <v>23</v>
      </c>
      <c r="D181" t="s">
        <v>6</v>
      </c>
      <c r="E181" t="s">
        <v>23</v>
      </c>
      <c r="F181" t="s">
        <v>13</v>
      </c>
      <c r="G181" t="s">
        <v>14</v>
      </c>
      <c r="H181" t="s">
        <v>23</v>
      </c>
      <c r="I181" t="s">
        <v>23</v>
      </c>
      <c r="J181" t="s">
        <v>17</v>
      </c>
      <c r="K181" s="4">
        <f>3-COUNTIF(B181:D181,"None")</f>
        <v>1</v>
      </c>
      <c r="L181" s="4">
        <f>6-COUNTIF(E181:J181,"None")</f>
        <v>3</v>
      </c>
      <c r="M181" s="4">
        <f>VLOOKUP(A181,tortilla,2,FALSE)+IFERROR(VLOOKUP(B181,rice,2,FALSE),0)+IFERROR(VLOOKUP(C181,beans,2,FALSE),0)+IFERROR(VLOOKUP(D181,meat,2,FALSE),0)+IFERROR(VLOOKUP(E181,vegetables,2,FALSE),0)+IFERROR(VLOOKUP(F181,salsa,2,FALSE),0)+IFERROR(VLOOKUP(G181,cheese,2,FALSE),0)+IFERROR(VLOOKUP(H181,cream,2,FALSE),0)+IFERROR(VLOOKUP(I181,guacamole,2,FALSE),0)+IFERROR(VLOOKUP(J181,lettuce,2,FALSE),0)</f>
        <v>590</v>
      </c>
    </row>
    <row r="182" spans="1:13">
      <c r="A182" t="s">
        <v>0</v>
      </c>
      <c r="B182" t="s">
        <v>23</v>
      </c>
      <c r="C182" t="s">
        <v>23</v>
      </c>
      <c r="D182" t="s">
        <v>7</v>
      </c>
      <c r="E182" t="s">
        <v>23</v>
      </c>
      <c r="F182" t="s">
        <v>11</v>
      </c>
      <c r="G182" t="s">
        <v>23</v>
      </c>
      <c r="H182" t="s">
        <v>23</v>
      </c>
      <c r="I182" t="s">
        <v>23</v>
      </c>
      <c r="J182" t="s">
        <v>23</v>
      </c>
      <c r="K182" s="4">
        <f>3-COUNTIF(B182:D182,"None")</f>
        <v>1</v>
      </c>
      <c r="L182" s="4">
        <f>6-COUNTIF(E182:J182,"None")</f>
        <v>1</v>
      </c>
      <c r="M182" s="4">
        <f>VLOOKUP(A182,tortilla,2,FALSE)+IFERROR(VLOOKUP(B182,rice,2,FALSE),0)+IFERROR(VLOOKUP(C182,beans,2,FALSE),0)+IFERROR(VLOOKUP(D182,meat,2,FALSE),0)+IFERROR(VLOOKUP(E182,vegetables,2,FALSE),0)+IFERROR(VLOOKUP(F182,salsa,2,FALSE),0)+IFERROR(VLOOKUP(G182,cheese,2,FALSE),0)+IFERROR(VLOOKUP(H182,cream,2,FALSE),0)+IFERROR(VLOOKUP(I182,guacamole,2,FALSE),0)+IFERROR(VLOOKUP(J182,lettuce,2,FALSE),0)</f>
        <v>590</v>
      </c>
    </row>
    <row r="183" spans="1:13">
      <c r="A183" t="s">
        <v>0</v>
      </c>
      <c r="B183" t="s">
        <v>23</v>
      </c>
      <c r="C183" t="s">
        <v>23</v>
      </c>
      <c r="D183" t="s">
        <v>8</v>
      </c>
      <c r="E183" t="s">
        <v>5</v>
      </c>
      <c r="F183" t="s">
        <v>10</v>
      </c>
      <c r="G183" t="s">
        <v>23</v>
      </c>
      <c r="H183" t="s">
        <v>23</v>
      </c>
      <c r="I183" t="s">
        <v>23</v>
      </c>
      <c r="J183" t="s">
        <v>23</v>
      </c>
      <c r="K183" s="4">
        <f>3-COUNTIF(B183:D183,"None")</f>
        <v>1</v>
      </c>
      <c r="L183" s="4">
        <f>6-COUNTIF(E183:J183,"None")</f>
        <v>2</v>
      </c>
      <c r="M183" s="4">
        <f>VLOOKUP(A183,tortilla,2,FALSE)+IFERROR(VLOOKUP(B183,rice,2,FALSE),0)+IFERROR(VLOOKUP(C183,beans,2,FALSE),0)+IFERROR(VLOOKUP(D183,meat,2,FALSE),0)+IFERROR(VLOOKUP(E183,vegetables,2,FALSE),0)+IFERROR(VLOOKUP(F183,salsa,2,FALSE),0)+IFERROR(VLOOKUP(G183,cheese,2,FALSE),0)+IFERROR(VLOOKUP(H183,cream,2,FALSE),0)+IFERROR(VLOOKUP(I183,guacamole,2,FALSE),0)+IFERROR(VLOOKUP(J183,lettuce,2,FALSE),0)</f>
        <v>590</v>
      </c>
    </row>
    <row r="184" spans="1:13">
      <c r="A184" t="s">
        <v>0</v>
      </c>
      <c r="B184" t="s">
        <v>23</v>
      </c>
      <c r="C184" t="s">
        <v>23</v>
      </c>
      <c r="D184" t="s">
        <v>8</v>
      </c>
      <c r="E184" t="s">
        <v>5</v>
      </c>
      <c r="F184" t="s">
        <v>13</v>
      </c>
      <c r="G184" t="s">
        <v>23</v>
      </c>
      <c r="H184" t="s">
        <v>23</v>
      </c>
      <c r="I184" t="s">
        <v>23</v>
      </c>
      <c r="J184" t="s">
        <v>17</v>
      </c>
      <c r="K184" s="4">
        <f>3-COUNTIF(B184:D184,"None")</f>
        <v>1</v>
      </c>
      <c r="L184" s="4">
        <f>6-COUNTIF(E184:J184,"None")</f>
        <v>3</v>
      </c>
      <c r="M184" s="4">
        <f>VLOOKUP(A184,tortilla,2,FALSE)+IFERROR(VLOOKUP(B184,rice,2,FALSE),0)+IFERROR(VLOOKUP(C184,beans,2,FALSE),0)+IFERROR(VLOOKUP(D184,meat,2,FALSE),0)+IFERROR(VLOOKUP(E184,vegetables,2,FALSE),0)+IFERROR(VLOOKUP(F184,salsa,2,FALSE),0)+IFERROR(VLOOKUP(G184,cheese,2,FALSE),0)+IFERROR(VLOOKUP(H184,cream,2,FALSE),0)+IFERROR(VLOOKUP(I184,guacamole,2,FALSE),0)+IFERROR(VLOOKUP(J184,lettuce,2,FALSE),0)</f>
        <v>590</v>
      </c>
    </row>
    <row r="185" spans="1:13">
      <c r="A185" t="s">
        <v>0</v>
      </c>
      <c r="B185" t="s">
        <v>23</v>
      </c>
      <c r="C185" t="s">
        <v>23</v>
      </c>
      <c r="D185" t="s">
        <v>9</v>
      </c>
      <c r="E185" t="s">
        <v>23</v>
      </c>
      <c r="F185" t="s">
        <v>23</v>
      </c>
      <c r="G185" t="s">
        <v>14</v>
      </c>
      <c r="H185" t="s">
        <v>23</v>
      </c>
      <c r="I185" t="s">
        <v>23</v>
      </c>
      <c r="J185" t="s">
        <v>23</v>
      </c>
      <c r="K185" s="4">
        <f>3-COUNTIF(B185:D185,"None")</f>
        <v>1</v>
      </c>
      <c r="L185" s="4">
        <f>6-COUNTIF(E185:J185,"None")</f>
        <v>1</v>
      </c>
      <c r="M185" s="4">
        <f>VLOOKUP(A185,tortilla,2,FALSE)+IFERROR(VLOOKUP(B185,rice,2,FALSE),0)+IFERROR(VLOOKUP(C185,beans,2,FALSE),0)+IFERROR(VLOOKUP(D185,meat,2,FALSE),0)+IFERROR(VLOOKUP(E185,vegetables,2,FALSE),0)+IFERROR(VLOOKUP(F185,salsa,2,FALSE),0)+IFERROR(VLOOKUP(G185,cheese,2,FALSE),0)+IFERROR(VLOOKUP(H185,cream,2,FALSE),0)+IFERROR(VLOOKUP(I185,guacamole,2,FALSE),0)+IFERROR(VLOOKUP(J185,lettuce,2,FALSE),0)</f>
        <v>590</v>
      </c>
    </row>
    <row r="186" spans="1:13">
      <c r="A186" t="s">
        <v>0</v>
      </c>
      <c r="B186" t="s">
        <v>23</v>
      </c>
      <c r="C186" t="s">
        <v>4</v>
      </c>
      <c r="D186" t="s">
        <v>23</v>
      </c>
      <c r="E186" t="s">
        <v>5</v>
      </c>
      <c r="F186" t="s">
        <v>11</v>
      </c>
      <c r="G186" t="s">
        <v>23</v>
      </c>
      <c r="H186" t="s">
        <v>23</v>
      </c>
      <c r="I186" t="s">
        <v>23</v>
      </c>
      <c r="J186" t="s">
        <v>23</v>
      </c>
      <c r="K186" s="4">
        <f>3-COUNTIF(B186:D186,"None")</f>
        <v>1</v>
      </c>
      <c r="L186" s="4">
        <f>6-COUNTIF(E186:J186,"None")</f>
        <v>2</v>
      </c>
      <c r="M186" s="4">
        <f>VLOOKUP(A186,tortilla,2,FALSE)+IFERROR(VLOOKUP(B186,rice,2,FALSE),0)+IFERROR(VLOOKUP(C186,beans,2,FALSE),0)+IFERROR(VLOOKUP(D186,meat,2,FALSE),0)+IFERROR(VLOOKUP(E186,vegetables,2,FALSE),0)+IFERROR(VLOOKUP(F186,salsa,2,FALSE),0)+IFERROR(VLOOKUP(G186,cheese,2,FALSE),0)+IFERROR(VLOOKUP(H186,cream,2,FALSE),0)+IFERROR(VLOOKUP(I186,guacamole,2,FALSE),0)+IFERROR(VLOOKUP(J186,lettuce,2,FALSE),0)</f>
        <v>590</v>
      </c>
    </row>
    <row r="187" spans="1:13">
      <c r="A187" t="s">
        <v>0</v>
      </c>
      <c r="B187" t="s">
        <v>3</v>
      </c>
      <c r="C187" t="s">
        <v>23</v>
      </c>
      <c r="D187" t="s">
        <v>23</v>
      </c>
      <c r="E187" t="s">
        <v>23</v>
      </c>
      <c r="F187" t="s">
        <v>23</v>
      </c>
      <c r="G187" t="s">
        <v>23</v>
      </c>
      <c r="H187" t="s">
        <v>23</v>
      </c>
      <c r="I187" t="s">
        <v>16</v>
      </c>
      <c r="J187" t="s">
        <v>23</v>
      </c>
      <c r="K187" s="4">
        <f>3-COUNTIF(B187:D187,"None")</f>
        <v>1</v>
      </c>
      <c r="L187" s="4">
        <f>6-COUNTIF(E187:J187,"None")</f>
        <v>1</v>
      </c>
      <c r="M187" s="4">
        <f>VLOOKUP(A187,tortilla,2,FALSE)+IFERROR(VLOOKUP(B187,rice,2,FALSE),0)+IFERROR(VLOOKUP(C187,beans,2,FALSE),0)+IFERROR(VLOOKUP(D187,meat,2,FALSE),0)+IFERROR(VLOOKUP(E187,vegetables,2,FALSE),0)+IFERROR(VLOOKUP(F187,salsa,2,FALSE),0)+IFERROR(VLOOKUP(G187,cheese,2,FALSE),0)+IFERROR(VLOOKUP(H187,cream,2,FALSE),0)+IFERROR(VLOOKUP(I187,guacamole,2,FALSE),0)+IFERROR(VLOOKUP(J187,lettuce,2,FALSE),0)</f>
        <v>590</v>
      </c>
    </row>
    <row r="188" spans="1:13">
      <c r="A188" t="s">
        <v>0</v>
      </c>
      <c r="B188" t="s">
        <v>3</v>
      </c>
      <c r="C188" t="s">
        <v>23</v>
      </c>
      <c r="D188" t="s">
        <v>23</v>
      </c>
      <c r="E188" t="s">
        <v>23</v>
      </c>
      <c r="F188" t="s">
        <v>10</v>
      </c>
      <c r="G188" t="s">
        <v>23</v>
      </c>
      <c r="H188" t="s">
        <v>15</v>
      </c>
      <c r="I188" t="s">
        <v>23</v>
      </c>
      <c r="J188" t="s">
        <v>23</v>
      </c>
      <c r="K188" s="4">
        <f>3-COUNTIF(B188:D188,"None")</f>
        <v>1</v>
      </c>
      <c r="L188" s="4">
        <f>6-COUNTIF(E188:J188,"None")</f>
        <v>2</v>
      </c>
      <c r="M188" s="4">
        <f>VLOOKUP(A188,tortilla,2,FALSE)+IFERROR(VLOOKUP(B188,rice,2,FALSE),0)+IFERROR(VLOOKUP(C188,beans,2,FALSE),0)+IFERROR(VLOOKUP(D188,meat,2,FALSE),0)+IFERROR(VLOOKUP(E188,vegetables,2,FALSE),0)+IFERROR(VLOOKUP(F188,salsa,2,FALSE),0)+IFERROR(VLOOKUP(G188,cheese,2,FALSE),0)+IFERROR(VLOOKUP(H188,cream,2,FALSE),0)+IFERROR(VLOOKUP(I188,guacamole,2,FALSE),0)+IFERROR(VLOOKUP(J188,lettuce,2,FALSE),0)</f>
        <v>590</v>
      </c>
    </row>
    <row r="189" spans="1:13">
      <c r="A189" t="s">
        <v>0</v>
      </c>
      <c r="B189" t="s">
        <v>3</v>
      </c>
      <c r="C189" t="s">
        <v>23</v>
      </c>
      <c r="D189" t="s">
        <v>23</v>
      </c>
      <c r="E189" t="s">
        <v>23</v>
      </c>
      <c r="F189" t="s">
        <v>13</v>
      </c>
      <c r="G189" t="s">
        <v>23</v>
      </c>
      <c r="H189" t="s">
        <v>15</v>
      </c>
      <c r="I189" t="s">
        <v>23</v>
      </c>
      <c r="J189" t="s">
        <v>17</v>
      </c>
      <c r="K189" s="4">
        <f>3-COUNTIF(B189:D189,"None")</f>
        <v>1</v>
      </c>
      <c r="L189" s="4">
        <f>6-COUNTIF(E189:J189,"None")</f>
        <v>3</v>
      </c>
      <c r="M189" s="4">
        <f>VLOOKUP(A189,tortilla,2,FALSE)+IFERROR(VLOOKUP(B189,rice,2,FALSE),0)+IFERROR(VLOOKUP(C189,beans,2,FALSE),0)+IFERROR(VLOOKUP(D189,meat,2,FALSE),0)+IFERROR(VLOOKUP(E189,vegetables,2,FALSE),0)+IFERROR(VLOOKUP(F189,salsa,2,FALSE),0)+IFERROR(VLOOKUP(G189,cheese,2,FALSE),0)+IFERROR(VLOOKUP(H189,cream,2,FALSE),0)+IFERROR(VLOOKUP(I189,guacamole,2,FALSE),0)+IFERROR(VLOOKUP(J189,lettuce,2,FALSE),0)</f>
        <v>590</v>
      </c>
    </row>
    <row r="190" spans="1:13">
      <c r="A190" t="s">
        <v>0</v>
      </c>
      <c r="B190" t="s">
        <v>23</v>
      </c>
      <c r="C190" t="s">
        <v>4</v>
      </c>
      <c r="D190" t="s">
        <v>6</v>
      </c>
      <c r="E190" t="s">
        <v>23</v>
      </c>
      <c r="F190" t="s">
        <v>23</v>
      </c>
      <c r="G190" t="s">
        <v>23</v>
      </c>
      <c r="H190" t="s">
        <v>23</v>
      </c>
      <c r="I190" t="s">
        <v>23</v>
      </c>
      <c r="J190" t="s">
        <v>23</v>
      </c>
      <c r="K190" s="4">
        <f>3-COUNTIF(B190:D190,"None")</f>
        <v>2</v>
      </c>
      <c r="L190" s="4">
        <f>6-COUNTIF(E190:J190,"None")</f>
        <v>0</v>
      </c>
      <c r="M190" s="4">
        <f>VLOOKUP(A190,tortilla,2,FALSE)+IFERROR(VLOOKUP(B190,rice,2,FALSE),0)+IFERROR(VLOOKUP(C190,beans,2,FALSE),0)+IFERROR(VLOOKUP(D190,meat,2,FALSE),0)+IFERROR(VLOOKUP(E190,vegetables,2,FALSE),0)+IFERROR(VLOOKUP(F190,salsa,2,FALSE),0)+IFERROR(VLOOKUP(G190,cheese,2,FALSE),0)+IFERROR(VLOOKUP(H190,cream,2,FALSE),0)+IFERROR(VLOOKUP(I190,guacamole,2,FALSE),0)+IFERROR(VLOOKUP(J190,lettuce,2,FALSE),0)</f>
        <v>590</v>
      </c>
    </row>
    <row r="191" spans="1:13">
      <c r="A191" t="s">
        <v>0</v>
      </c>
      <c r="B191" t="s">
        <v>23</v>
      </c>
      <c r="C191" t="s">
        <v>23</v>
      </c>
      <c r="D191" t="s">
        <v>7</v>
      </c>
      <c r="E191" t="s">
        <v>5</v>
      </c>
      <c r="F191" t="s">
        <v>12</v>
      </c>
      <c r="G191" t="s">
        <v>23</v>
      </c>
      <c r="H191" t="s">
        <v>23</v>
      </c>
      <c r="I191" t="s">
        <v>23</v>
      </c>
      <c r="J191" t="s">
        <v>17</v>
      </c>
      <c r="K191" s="4">
        <f>3-COUNTIF(B191:D191,"None")</f>
        <v>1</v>
      </c>
      <c r="L191" s="4">
        <f>6-COUNTIF(E191:J191,"None")</f>
        <v>3</v>
      </c>
      <c r="M191" s="4">
        <f>VLOOKUP(A191,tortilla,2,FALSE)+IFERROR(VLOOKUP(B191,rice,2,FALSE),0)+IFERROR(VLOOKUP(C191,beans,2,FALSE),0)+IFERROR(VLOOKUP(D191,meat,2,FALSE),0)+IFERROR(VLOOKUP(E191,vegetables,2,FALSE),0)+IFERROR(VLOOKUP(F191,salsa,2,FALSE),0)+IFERROR(VLOOKUP(G191,cheese,2,FALSE),0)+IFERROR(VLOOKUP(H191,cream,2,FALSE),0)+IFERROR(VLOOKUP(I191,guacamole,2,FALSE),0)+IFERROR(VLOOKUP(J191,lettuce,2,FALSE),0)</f>
        <v>593</v>
      </c>
    </row>
    <row r="192" spans="1:13">
      <c r="A192" t="s">
        <v>0</v>
      </c>
      <c r="B192" t="s">
        <v>23</v>
      </c>
      <c r="C192" t="s">
        <v>4</v>
      </c>
      <c r="D192" t="s">
        <v>23</v>
      </c>
      <c r="E192" t="s">
        <v>23</v>
      </c>
      <c r="F192" t="s">
        <v>12</v>
      </c>
      <c r="G192" t="s">
        <v>23</v>
      </c>
      <c r="H192" t="s">
        <v>23</v>
      </c>
      <c r="I192" t="s">
        <v>16</v>
      </c>
      <c r="J192" t="s">
        <v>17</v>
      </c>
      <c r="K192" s="4">
        <f>3-COUNTIF(B192:D192,"None")</f>
        <v>1</v>
      </c>
      <c r="L192" s="4">
        <f>6-COUNTIF(E192:J192,"None")</f>
        <v>3</v>
      </c>
      <c r="M192" s="4">
        <f>VLOOKUP(A192,tortilla,2,FALSE)+IFERROR(VLOOKUP(B192,rice,2,FALSE),0)+IFERROR(VLOOKUP(C192,beans,2,FALSE),0)+IFERROR(VLOOKUP(D192,meat,2,FALSE),0)+IFERROR(VLOOKUP(E192,vegetables,2,FALSE),0)+IFERROR(VLOOKUP(F192,salsa,2,FALSE),0)+IFERROR(VLOOKUP(G192,cheese,2,FALSE),0)+IFERROR(VLOOKUP(H192,cream,2,FALSE),0)+IFERROR(VLOOKUP(I192,guacamole,2,FALSE),0)+IFERROR(VLOOKUP(J192,lettuce,2,FALSE),0)</f>
        <v>593</v>
      </c>
    </row>
    <row r="193" spans="1:13">
      <c r="A193" t="s">
        <v>0</v>
      </c>
      <c r="B193" t="s">
        <v>23</v>
      </c>
      <c r="C193" t="s">
        <v>18</v>
      </c>
      <c r="D193" t="s">
        <v>23</v>
      </c>
      <c r="E193" t="s">
        <v>23</v>
      </c>
      <c r="F193" t="s">
        <v>10</v>
      </c>
      <c r="G193" t="s">
        <v>23</v>
      </c>
      <c r="H193" t="s">
        <v>23</v>
      </c>
      <c r="I193" t="s">
        <v>16</v>
      </c>
      <c r="J193" t="s">
        <v>17</v>
      </c>
      <c r="K193" s="4">
        <f>3-COUNTIF(B193:D193,"None")</f>
        <v>1</v>
      </c>
      <c r="L193" s="4">
        <f>6-COUNTIF(E193:J193,"None")</f>
        <v>3</v>
      </c>
      <c r="M193" s="4">
        <f>VLOOKUP(A193,tortilla,2,FALSE)+IFERROR(VLOOKUP(B193,rice,2,FALSE),0)+IFERROR(VLOOKUP(C193,beans,2,FALSE),0)+IFERROR(VLOOKUP(D193,meat,2,FALSE),0)+IFERROR(VLOOKUP(E193,vegetables,2,FALSE),0)+IFERROR(VLOOKUP(F193,salsa,2,FALSE),0)+IFERROR(VLOOKUP(G193,cheese,2,FALSE),0)+IFERROR(VLOOKUP(H193,cream,2,FALSE),0)+IFERROR(VLOOKUP(I193,guacamole,2,FALSE),0)+IFERROR(VLOOKUP(J193,lettuce,2,FALSE),0)</f>
        <v>593</v>
      </c>
    </row>
    <row r="194" spans="1:13">
      <c r="A194" t="s">
        <v>0</v>
      </c>
      <c r="B194" t="s">
        <v>3</v>
      </c>
      <c r="C194" t="s">
        <v>23</v>
      </c>
      <c r="D194" t="s">
        <v>23</v>
      </c>
      <c r="E194" t="s">
        <v>23</v>
      </c>
      <c r="F194" t="s">
        <v>12</v>
      </c>
      <c r="G194" t="s">
        <v>14</v>
      </c>
      <c r="H194" t="s">
        <v>23</v>
      </c>
      <c r="I194" t="s">
        <v>23</v>
      </c>
      <c r="J194" t="s">
        <v>17</v>
      </c>
      <c r="K194" s="4">
        <f>3-COUNTIF(B194:D194,"None")</f>
        <v>1</v>
      </c>
      <c r="L194" s="4">
        <f>6-COUNTIF(E194:J194,"None")</f>
        <v>3</v>
      </c>
      <c r="M194" s="4">
        <f>VLOOKUP(A194,tortilla,2,FALSE)+IFERROR(VLOOKUP(B194,rice,2,FALSE),0)+IFERROR(VLOOKUP(C194,beans,2,FALSE),0)+IFERROR(VLOOKUP(D194,meat,2,FALSE),0)+IFERROR(VLOOKUP(E194,vegetables,2,FALSE),0)+IFERROR(VLOOKUP(F194,salsa,2,FALSE),0)+IFERROR(VLOOKUP(G194,cheese,2,FALSE),0)+IFERROR(VLOOKUP(H194,cream,2,FALSE),0)+IFERROR(VLOOKUP(I194,guacamole,2,FALSE),0)+IFERROR(VLOOKUP(J194,lettuce,2,FALSE),0)</f>
        <v>593</v>
      </c>
    </row>
    <row r="195" spans="1:13">
      <c r="A195" t="s">
        <v>0</v>
      </c>
      <c r="B195" t="s">
        <v>3</v>
      </c>
      <c r="C195" t="s">
        <v>18</v>
      </c>
      <c r="D195" t="s">
        <v>23</v>
      </c>
      <c r="E195" t="s">
        <v>23</v>
      </c>
      <c r="F195" t="s">
        <v>23</v>
      </c>
      <c r="G195" t="s">
        <v>23</v>
      </c>
      <c r="H195" t="s">
        <v>23</v>
      </c>
      <c r="I195" t="s">
        <v>23</v>
      </c>
      <c r="J195" t="s">
        <v>17</v>
      </c>
      <c r="K195" s="4">
        <f>3-COUNTIF(B195:D195,"None")</f>
        <v>2</v>
      </c>
      <c r="L195" s="4">
        <f>6-COUNTIF(E195:J195,"None")</f>
        <v>1</v>
      </c>
      <c r="M195" s="4">
        <f>VLOOKUP(A195,tortilla,2,FALSE)+IFERROR(VLOOKUP(B195,rice,2,FALSE),0)+IFERROR(VLOOKUP(C195,beans,2,FALSE),0)+IFERROR(VLOOKUP(D195,meat,2,FALSE),0)+IFERROR(VLOOKUP(E195,vegetables,2,FALSE),0)+IFERROR(VLOOKUP(F195,salsa,2,FALSE),0)+IFERROR(VLOOKUP(G195,cheese,2,FALSE),0)+IFERROR(VLOOKUP(H195,cream,2,FALSE),0)+IFERROR(VLOOKUP(I195,guacamole,2,FALSE),0)+IFERROR(VLOOKUP(J195,lettuce,2,FALSE),0)</f>
        <v>593</v>
      </c>
    </row>
    <row r="196" spans="1:13">
      <c r="A196" t="s">
        <v>0</v>
      </c>
      <c r="B196" t="s">
        <v>23</v>
      </c>
      <c r="C196" t="s">
        <v>23</v>
      </c>
      <c r="D196" t="s">
        <v>6</v>
      </c>
      <c r="E196" t="s">
        <v>23</v>
      </c>
      <c r="F196" t="s">
        <v>10</v>
      </c>
      <c r="G196" t="s">
        <v>14</v>
      </c>
      <c r="H196" t="s">
        <v>23</v>
      </c>
      <c r="I196" t="s">
        <v>23</v>
      </c>
      <c r="J196" t="s">
        <v>17</v>
      </c>
      <c r="K196" s="4">
        <f>3-COUNTIF(B196:D196,"None")</f>
        <v>1</v>
      </c>
      <c r="L196" s="4">
        <f>6-COUNTIF(E196:J196,"None")</f>
        <v>3</v>
      </c>
      <c r="M196" s="4">
        <f>VLOOKUP(A196,tortilla,2,FALSE)+IFERROR(VLOOKUP(B196,rice,2,FALSE),0)+IFERROR(VLOOKUP(C196,beans,2,FALSE),0)+IFERROR(VLOOKUP(D196,meat,2,FALSE),0)+IFERROR(VLOOKUP(E196,vegetables,2,FALSE),0)+IFERROR(VLOOKUP(F196,salsa,2,FALSE),0)+IFERROR(VLOOKUP(G196,cheese,2,FALSE),0)+IFERROR(VLOOKUP(H196,cream,2,FALSE),0)+IFERROR(VLOOKUP(I196,guacamole,2,FALSE),0)+IFERROR(VLOOKUP(J196,lettuce,2,FALSE),0)</f>
        <v>595</v>
      </c>
    </row>
    <row r="197" spans="1:13">
      <c r="A197" t="s">
        <v>0</v>
      </c>
      <c r="B197" t="s">
        <v>23</v>
      </c>
      <c r="C197" t="s">
        <v>23</v>
      </c>
      <c r="D197" t="s">
        <v>6</v>
      </c>
      <c r="E197" t="s">
        <v>23</v>
      </c>
      <c r="F197" t="s">
        <v>13</v>
      </c>
      <c r="G197" t="s">
        <v>23</v>
      </c>
      <c r="H197" t="s">
        <v>15</v>
      </c>
      <c r="I197" t="s">
        <v>23</v>
      </c>
      <c r="J197" t="s">
        <v>23</v>
      </c>
      <c r="K197" s="4">
        <f>3-COUNTIF(B197:D197,"None")</f>
        <v>1</v>
      </c>
      <c r="L197" s="4">
        <f>6-COUNTIF(E197:J197,"None")</f>
        <v>2</v>
      </c>
      <c r="M197" s="4">
        <f>VLOOKUP(A197,tortilla,2,FALSE)+IFERROR(VLOOKUP(B197,rice,2,FALSE),0)+IFERROR(VLOOKUP(C197,beans,2,FALSE),0)+IFERROR(VLOOKUP(D197,meat,2,FALSE),0)+IFERROR(VLOOKUP(E197,vegetables,2,FALSE),0)+IFERROR(VLOOKUP(F197,salsa,2,FALSE),0)+IFERROR(VLOOKUP(G197,cheese,2,FALSE),0)+IFERROR(VLOOKUP(H197,cream,2,FALSE),0)+IFERROR(VLOOKUP(I197,guacamole,2,FALSE),0)+IFERROR(VLOOKUP(J197,lettuce,2,FALSE),0)</f>
        <v>595</v>
      </c>
    </row>
    <row r="198" spans="1:13">
      <c r="A198" t="s">
        <v>0</v>
      </c>
      <c r="B198" t="s">
        <v>23</v>
      </c>
      <c r="C198" t="s">
        <v>23</v>
      </c>
      <c r="D198" t="s">
        <v>7</v>
      </c>
      <c r="E198" t="s">
        <v>23</v>
      </c>
      <c r="F198" t="s">
        <v>11</v>
      </c>
      <c r="G198" t="s">
        <v>23</v>
      </c>
      <c r="H198" t="s">
        <v>23</v>
      </c>
      <c r="I198" t="s">
        <v>23</v>
      </c>
      <c r="J198" t="s">
        <v>17</v>
      </c>
      <c r="K198" s="4">
        <f>3-COUNTIF(B198:D198,"None")</f>
        <v>1</v>
      </c>
      <c r="L198" s="4">
        <f>6-COUNTIF(E198:J198,"None")</f>
        <v>2</v>
      </c>
      <c r="M198" s="4">
        <f>VLOOKUP(A198,tortilla,2,FALSE)+IFERROR(VLOOKUP(B198,rice,2,FALSE),0)+IFERROR(VLOOKUP(C198,beans,2,FALSE),0)+IFERROR(VLOOKUP(D198,meat,2,FALSE),0)+IFERROR(VLOOKUP(E198,vegetables,2,FALSE),0)+IFERROR(VLOOKUP(F198,salsa,2,FALSE),0)+IFERROR(VLOOKUP(G198,cheese,2,FALSE),0)+IFERROR(VLOOKUP(H198,cream,2,FALSE),0)+IFERROR(VLOOKUP(I198,guacamole,2,FALSE),0)+IFERROR(VLOOKUP(J198,lettuce,2,FALSE),0)</f>
        <v>595</v>
      </c>
    </row>
    <row r="199" spans="1:13">
      <c r="A199" t="s">
        <v>0</v>
      </c>
      <c r="B199" t="s">
        <v>23</v>
      </c>
      <c r="C199" t="s">
        <v>23</v>
      </c>
      <c r="D199" t="s">
        <v>8</v>
      </c>
      <c r="E199" t="s">
        <v>5</v>
      </c>
      <c r="F199" t="s">
        <v>10</v>
      </c>
      <c r="G199" t="s">
        <v>23</v>
      </c>
      <c r="H199" t="s">
        <v>23</v>
      </c>
      <c r="I199" t="s">
        <v>23</v>
      </c>
      <c r="J199" t="s">
        <v>17</v>
      </c>
      <c r="K199" s="4">
        <f>3-COUNTIF(B199:D199,"None")</f>
        <v>1</v>
      </c>
      <c r="L199" s="4">
        <f>6-COUNTIF(E199:J199,"None")</f>
        <v>3</v>
      </c>
      <c r="M199" s="4">
        <f>VLOOKUP(A199,tortilla,2,FALSE)+IFERROR(VLOOKUP(B199,rice,2,FALSE),0)+IFERROR(VLOOKUP(C199,beans,2,FALSE),0)+IFERROR(VLOOKUP(D199,meat,2,FALSE),0)+IFERROR(VLOOKUP(E199,vegetables,2,FALSE),0)+IFERROR(VLOOKUP(F199,salsa,2,FALSE),0)+IFERROR(VLOOKUP(G199,cheese,2,FALSE),0)+IFERROR(VLOOKUP(H199,cream,2,FALSE),0)+IFERROR(VLOOKUP(I199,guacamole,2,FALSE),0)+IFERROR(VLOOKUP(J199,lettuce,2,FALSE),0)</f>
        <v>595</v>
      </c>
    </row>
    <row r="200" spans="1:13">
      <c r="A200" t="s">
        <v>0</v>
      </c>
      <c r="B200" t="s">
        <v>23</v>
      </c>
      <c r="C200" t="s">
        <v>23</v>
      </c>
      <c r="D200" t="s">
        <v>9</v>
      </c>
      <c r="E200" t="s">
        <v>23</v>
      </c>
      <c r="F200" t="s">
        <v>23</v>
      </c>
      <c r="G200" t="s">
        <v>14</v>
      </c>
      <c r="H200" t="s">
        <v>23</v>
      </c>
      <c r="I200" t="s">
        <v>23</v>
      </c>
      <c r="J200" t="s">
        <v>17</v>
      </c>
      <c r="K200" s="4">
        <f>3-COUNTIF(B200:D200,"None")</f>
        <v>1</v>
      </c>
      <c r="L200" s="4">
        <f>6-COUNTIF(E200:J200,"None")</f>
        <v>2</v>
      </c>
      <c r="M200" s="4">
        <f>VLOOKUP(A200,tortilla,2,FALSE)+IFERROR(VLOOKUP(B200,rice,2,FALSE),0)+IFERROR(VLOOKUP(C200,beans,2,FALSE),0)+IFERROR(VLOOKUP(D200,meat,2,FALSE),0)+IFERROR(VLOOKUP(E200,vegetables,2,FALSE),0)+IFERROR(VLOOKUP(F200,salsa,2,FALSE),0)+IFERROR(VLOOKUP(G200,cheese,2,FALSE),0)+IFERROR(VLOOKUP(H200,cream,2,FALSE),0)+IFERROR(VLOOKUP(I200,guacamole,2,FALSE),0)+IFERROR(VLOOKUP(J200,lettuce,2,FALSE),0)</f>
        <v>595</v>
      </c>
    </row>
    <row r="201" spans="1:13">
      <c r="A201" t="s">
        <v>0</v>
      </c>
      <c r="B201" t="s">
        <v>23</v>
      </c>
      <c r="C201" t="s">
        <v>4</v>
      </c>
      <c r="D201" t="s">
        <v>23</v>
      </c>
      <c r="E201" t="s">
        <v>5</v>
      </c>
      <c r="F201" t="s">
        <v>11</v>
      </c>
      <c r="G201" t="s">
        <v>23</v>
      </c>
      <c r="H201" t="s">
        <v>23</v>
      </c>
      <c r="I201" t="s">
        <v>23</v>
      </c>
      <c r="J201" t="s">
        <v>17</v>
      </c>
      <c r="K201" s="4">
        <f>3-COUNTIF(B201:D201,"None")</f>
        <v>1</v>
      </c>
      <c r="L201" s="4">
        <f>6-COUNTIF(E201:J201,"None")</f>
        <v>3</v>
      </c>
      <c r="M201" s="4">
        <f>VLOOKUP(A201,tortilla,2,FALSE)+IFERROR(VLOOKUP(B201,rice,2,FALSE),0)+IFERROR(VLOOKUP(C201,beans,2,FALSE),0)+IFERROR(VLOOKUP(D201,meat,2,FALSE),0)+IFERROR(VLOOKUP(E201,vegetables,2,FALSE),0)+IFERROR(VLOOKUP(F201,salsa,2,FALSE),0)+IFERROR(VLOOKUP(G201,cheese,2,FALSE),0)+IFERROR(VLOOKUP(H201,cream,2,FALSE),0)+IFERROR(VLOOKUP(I201,guacamole,2,FALSE),0)+IFERROR(VLOOKUP(J201,lettuce,2,FALSE),0)</f>
        <v>595</v>
      </c>
    </row>
    <row r="202" spans="1:13">
      <c r="A202" t="s">
        <v>0</v>
      </c>
      <c r="B202" t="s">
        <v>3</v>
      </c>
      <c r="C202" t="s">
        <v>23</v>
      </c>
      <c r="D202" t="s">
        <v>23</v>
      </c>
      <c r="E202" t="s">
        <v>23</v>
      </c>
      <c r="F202" t="s">
        <v>23</v>
      </c>
      <c r="G202" t="s">
        <v>23</v>
      </c>
      <c r="H202" t="s">
        <v>23</v>
      </c>
      <c r="I202" t="s">
        <v>16</v>
      </c>
      <c r="J202" t="s">
        <v>17</v>
      </c>
      <c r="K202" s="4">
        <f>3-COUNTIF(B202:D202,"None")</f>
        <v>1</v>
      </c>
      <c r="L202" s="4">
        <f>6-COUNTIF(E202:J202,"None")</f>
        <v>2</v>
      </c>
      <c r="M202" s="4">
        <f>VLOOKUP(A202,tortilla,2,FALSE)+IFERROR(VLOOKUP(B202,rice,2,FALSE),0)+IFERROR(VLOOKUP(C202,beans,2,FALSE),0)+IFERROR(VLOOKUP(D202,meat,2,FALSE),0)+IFERROR(VLOOKUP(E202,vegetables,2,FALSE),0)+IFERROR(VLOOKUP(F202,salsa,2,FALSE),0)+IFERROR(VLOOKUP(G202,cheese,2,FALSE),0)+IFERROR(VLOOKUP(H202,cream,2,FALSE),0)+IFERROR(VLOOKUP(I202,guacamole,2,FALSE),0)+IFERROR(VLOOKUP(J202,lettuce,2,FALSE),0)</f>
        <v>595</v>
      </c>
    </row>
    <row r="203" spans="1:13">
      <c r="A203" t="s">
        <v>0</v>
      </c>
      <c r="B203" t="s">
        <v>3</v>
      </c>
      <c r="C203" t="s">
        <v>23</v>
      </c>
      <c r="D203" t="s">
        <v>23</v>
      </c>
      <c r="E203" t="s">
        <v>23</v>
      </c>
      <c r="F203" t="s">
        <v>10</v>
      </c>
      <c r="G203" t="s">
        <v>23</v>
      </c>
      <c r="H203" t="s">
        <v>15</v>
      </c>
      <c r="I203" t="s">
        <v>23</v>
      </c>
      <c r="J203" t="s">
        <v>17</v>
      </c>
      <c r="K203" s="4">
        <f>3-COUNTIF(B203:D203,"None")</f>
        <v>1</v>
      </c>
      <c r="L203" s="4">
        <f>6-COUNTIF(E203:J203,"None")</f>
        <v>3</v>
      </c>
      <c r="M203" s="4">
        <f>VLOOKUP(A203,tortilla,2,FALSE)+IFERROR(VLOOKUP(B203,rice,2,FALSE),0)+IFERROR(VLOOKUP(C203,beans,2,FALSE),0)+IFERROR(VLOOKUP(D203,meat,2,FALSE),0)+IFERROR(VLOOKUP(E203,vegetables,2,FALSE),0)+IFERROR(VLOOKUP(F203,salsa,2,FALSE),0)+IFERROR(VLOOKUP(G203,cheese,2,FALSE),0)+IFERROR(VLOOKUP(H203,cream,2,FALSE),0)+IFERROR(VLOOKUP(I203,guacamole,2,FALSE),0)+IFERROR(VLOOKUP(J203,lettuce,2,FALSE),0)</f>
        <v>595</v>
      </c>
    </row>
    <row r="204" spans="1:13">
      <c r="A204" t="s">
        <v>0</v>
      </c>
      <c r="B204" t="s">
        <v>23</v>
      </c>
      <c r="C204" t="s">
        <v>4</v>
      </c>
      <c r="D204" t="s">
        <v>6</v>
      </c>
      <c r="E204" t="s">
        <v>23</v>
      </c>
      <c r="F204" t="s">
        <v>23</v>
      </c>
      <c r="G204" t="s">
        <v>23</v>
      </c>
      <c r="H204" t="s">
        <v>23</v>
      </c>
      <c r="I204" t="s">
        <v>23</v>
      </c>
      <c r="J204" t="s">
        <v>17</v>
      </c>
      <c r="K204" s="4">
        <f>3-COUNTIF(B204:D204,"None")</f>
        <v>2</v>
      </c>
      <c r="L204" s="4">
        <f>6-COUNTIF(E204:J204,"None")</f>
        <v>1</v>
      </c>
      <c r="M204" s="4">
        <f>VLOOKUP(A204,tortilla,2,FALSE)+IFERROR(VLOOKUP(B204,rice,2,FALSE),0)+IFERROR(VLOOKUP(C204,beans,2,FALSE),0)+IFERROR(VLOOKUP(D204,meat,2,FALSE),0)+IFERROR(VLOOKUP(E204,vegetables,2,FALSE),0)+IFERROR(VLOOKUP(F204,salsa,2,FALSE),0)+IFERROR(VLOOKUP(G204,cheese,2,FALSE),0)+IFERROR(VLOOKUP(H204,cream,2,FALSE),0)+IFERROR(VLOOKUP(I204,guacamole,2,FALSE),0)+IFERROR(VLOOKUP(J204,lettuce,2,FALSE),0)</f>
        <v>595</v>
      </c>
    </row>
    <row r="205" spans="1:13">
      <c r="A205" t="s">
        <v>0</v>
      </c>
      <c r="B205" t="s">
        <v>3</v>
      </c>
      <c r="C205" t="s">
        <v>4</v>
      </c>
      <c r="D205" t="s">
        <v>23</v>
      </c>
      <c r="E205" t="s">
        <v>23</v>
      </c>
      <c r="F205" t="s">
        <v>13</v>
      </c>
      <c r="G205" t="s">
        <v>23</v>
      </c>
      <c r="H205" t="s">
        <v>23</v>
      </c>
      <c r="I205" t="s">
        <v>23</v>
      </c>
      <c r="J205" t="s">
        <v>23</v>
      </c>
      <c r="K205" s="4">
        <f>3-COUNTIF(B205:D205,"None")</f>
        <v>2</v>
      </c>
      <c r="L205" s="4">
        <f>6-COUNTIF(E205:J205,"None")</f>
        <v>1</v>
      </c>
      <c r="M205" s="4">
        <f>VLOOKUP(A205,tortilla,2,FALSE)+IFERROR(VLOOKUP(B205,rice,2,FALSE),0)+IFERROR(VLOOKUP(C205,beans,2,FALSE),0)+IFERROR(VLOOKUP(D205,meat,2,FALSE),0)+IFERROR(VLOOKUP(E205,vegetables,2,FALSE),0)+IFERROR(VLOOKUP(F205,salsa,2,FALSE),0)+IFERROR(VLOOKUP(G205,cheese,2,FALSE),0)+IFERROR(VLOOKUP(H205,cream,2,FALSE),0)+IFERROR(VLOOKUP(I205,guacamole,2,FALSE),0)+IFERROR(VLOOKUP(J205,lettuce,2,FALSE),0)</f>
        <v>595</v>
      </c>
    </row>
    <row r="206" spans="1:13">
      <c r="A206" t="s">
        <v>0</v>
      </c>
      <c r="B206" t="s">
        <v>23</v>
      </c>
      <c r="C206" t="s">
        <v>18</v>
      </c>
      <c r="D206" t="s">
        <v>23</v>
      </c>
      <c r="E206" t="s">
        <v>23</v>
      </c>
      <c r="F206" t="s">
        <v>12</v>
      </c>
      <c r="G206" t="s">
        <v>23</v>
      </c>
      <c r="H206" t="s">
        <v>23</v>
      </c>
      <c r="I206" t="s">
        <v>16</v>
      </c>
      <c r="J206" t="s">
        <v>23</v>
      </c>
      <c r="K206" s="4">
        <f>3-COUNTIF(B206:D206,"None")</f>
        <v>1</v>
      </c>
      <c r="L206" s="4">
        <f>6-COUNTIF(E206:J206,"None")</f>
        <v>2</v>
      </c>
      <c r="M206" s="4">
        <f>VLOOKUP(A206,tortilla,2,FALSE)+IFERROR(VLOOKUP(B206,rice,2,FALSE),0)+IFERROR(VLOOKUP(C206,beans,2,FALSE),0)+IFERROR(VLOOKUP(D206,meat,2,FALSE),0)+IFERROR(VLOOKUP(E206,vegetables,2,FALSE),0)+IFERROR(VLOOKUP(F206,salsa,2,FALSE),0)+IFERROR(VLOOKUP(G206,cheese,2,FALSE),0)+IFERROR(VLOOKUP(H206,cream,2,FALSE),0)+IFERROR(VLOOKUP(I206,guacamole,2,FALSE),0)+IFERROR(VLOOKUP(J206,lettuce,2,FALSE),0)</f>
        <v>596</v>
      </c>
    </row>
    <row r="207" spans="1:13">
      <c r="A207" t="s">
        <v>0</v>
      </c>
      <c r="B207" t="s">
        <v>23</v>
      </c>
      <c r="C207" t="s">
        <v>23</v>
      </c>
      <c r="D207" t="s">
        <v>6</v>
      </c>
      <c r="E207" t="s">
        <v>23</v>
      </c>
      <c r="F207" t="s">
        <v>12</v>
      </c>
      <c r="G207" t="s">
        <v>14</v>
      </c>
      <c r="H207" t="s">
        <v>23</v>
      </c>
      <c r="I207" t="s">
        <v>23</v>
      </c>
      <c r="J207" t="s">
        <v>23</v>
      </c>
      <c r="K207" s="4">
        <f>3-COUNTIF(B207:D207,"None")</f>
        <v>1</v>
      </c>
      <c r="L207" s="4">
        <f>6-COUNTIF(E207:J207,"None")</f>
        <v>2</v>
      </c>
      <c r="M207" s="4">
        <f>VLOOKUP(A207,tortilla,2,FALSE)+IFERROR(VLOOKUP(B207,rice,2,FALSE),0)+IFERROR(VLOOKUP(C207,beans,2,FALSE),0)+IFERROR(VLOOKUP(D207,meat,2,FALSE),0)+IFERROR(VLOOKUP(E207,vegetables,2,FALSE),0)+IFERROR(VLOOKUP(F207,salsa,2,FALSE),0)+IFERROR(VLOOKUP(G207,cheese,2,FALSE),0)+IFERROR(VLOOKUP(H207,cream,2,FALSE),0)+IFERROR(VLOOKUP(I207,guacamole,2,FALSE),0)+IFERROR(VLOOKUP(J207,lettuce,2,FALSE),0)</f>
        <v>598</v>
      </c>
    </row>
    <row r="208" spans="1:13">
      <c r="A208" t="s">
        <v>0</v>
      </c>
      <c r="B208" t="s">
        <v>23</v>
      </c>
      <c r="C208" t="s">
        <v>23</v>
      </c>
      <c r="D208" t="s">
        <v>8</v>
      </c>
      <c r="E208" t="s">
        <v>5</v>
      </c>
      <c r="F208" t="s">
        <v>12</v>
      </c>
      <c r="G208" t="s">
        <v>23</v>
      </c>
      <c r="H208" t="s">
        <v>23</v>
      </c>
      <c r="I208" t="s">
        <v>23</v>
      </c>
      <c r="J208" t="s">
        <v>23</v>
      </c>
      <c r="K208" s="4">
        <f>3-COUNTIF(B208:D208,"None")</f>
        <v>1</v>
      </c>
      <c r="L208" s="4">
        <f>6-COUNTIF(E208:J208,"None")</f>
        <v>2</v>
      </c>
      <c r="M208" s="4">
        <f>VLOOKUP(A208,tortilla,2,FALSE)+IFERROR(VLOOKUP(B208,rice,2,FALSE),0)+IFERROR(VLOOKUP(C208,beans,2,FALSE),0)+IFERROR(VLOOKUP(D208,meat,2,FALSE),0)+IFERROR(VLOOKUP(E208,vegetables,2,FALSE),0)+IFERROR(VLOOKUP(F208,salsa,2,FALSE),0)+IFERROR(VLOOKUP(G208,cheese,2,FALSE),0)+IFERROR(VLOOKUP(H208,cream,2,FALSE),0)+IFERROR(VLOOKUP(I208,guacamole,2,FALSE),0)+IFERROR(VLOOKUP(J208,lettuce,2,FALSE),0)</f>
        <v>598</v>
      </c>
    </row>
    <row r="209" spans="1:13">
      <c r="A209" t="s">
        <v>0</v>
      </c>
      <c r="B209" t="s">
        <v>23</v>
      </c>
      <c r="C209" t="s">
        <v>18</v>
      </c>
      <c r="D209" t="s">
        <v>23</v>
      </c>
      <c r="E209" t="s">
        <v>5</v>
      </c>
      <c r="F209" t="s">
        <v>11</v>
      </c>
      <c r="G209" t="s">
        <v>23</v>
      </c>
      <c r="H209" t="s">
        <v>23</v>
      </c>
      <c r="I209" t="s">
        <v>23</v>
      </c>
      <c r="J209" t="s">
        <v>23</v>
      </c>
      <c r="K209" s="4">
        <f>3-COUNTIF(B209:D209,"None")</f>
        <v>1</v>
      </c>
      <c r="L209" s="4">
        <f>6-COUNTIF(E209:J209,"None")</f>
        <v>2</v>
      </c>
      <c r="M209" s="4">
        <f>VLOOKUP(A209,tortilla,2,FALSE)+IFERROR(VLOOKUP(B209,rice,2,FALSE),0)+IFERROR(VLOOKUP(C209,beans,2,FALSE),0)+IFERROR(VLOOKUP(D209,meat,2,FALSE),0)+IFERROR(VLOOKUP(E209,vegetables,2,FALSE),0)+IFERROR(VLOOKUP(F209,salsa,2,FALSE),0)+IFERROR(VLOOKUP(G209,cheese,2,FALSE),0)+IFERROR(VLOOKUP(H209,cream,2,FALSE),0)+IFERROR(VLOOKUP(I209,guacamole,2,FALSE),0)+IFERROR(VLOOKUP(J209,lettuce,2,FALSE),0)</f>
        <v>598</v>
      </c>
    </row>
    <row r="210" spans="1:13">
      <c r="A210" t="s">
        <v>0</v>
      </c>
      <c r="B210" t="s">
        <v>3</v>
      </c>
      <c r="C210" t="s">
        <v>23</v>
      </c>
      <c r="D210" t="s">
        <v>23</v>
      </c>
      <c r="E210" t="s">
        <v>23</v>
      </c>
      <c r="F210" t="s">
        <v>12</v>
      </c>
      <c r="G210" t="s">
        <v>23</v>
      </c>
      <c r="H210" t="s">
        <v>15</v>
      </c>
      <c r="I210" t="s">
        <v>23</v>
      </c>
      <c r="J210" t="s">
        <v>23</v>
      </c>
      <c r="K210" s="4">
        <f>3-COUNTIF(B210:D210,"None")</f>
        <v>1</v>
      </c>
      <c r="L210" s="4">
        <f>6-COUNTIF(E210:J210,"None")</f>
        <v>2</v>
      </c>
      <c r="M210" s="4">
        <f>VLOOKUP(A210,tortilla,2,FALSE)+IFERROR(VLOOKUP(B210,rice,2,FALSE),0)+IFERROR(VLOOKUP(C210,beans,2,FALSE),0)+IFERROR(VLOOKUP(D210,meat,2,FALSE),0)+IFERROR(VLOOKUP(E210,vegetables,2,FALSE),0)+IFERROR(VLOOKUP(F210,salsa,2,FALSE),0)+IFERROR(VLOOKUP(G210,cheese,2,FALSE),0)+IFERROR(VLOOKUP(H210,cream,2,FALSE),0)+IFERROR(VLOOKUP(I210,guacamole,2,FALSE),0)+IFERROR(VLOOKUP(J210,lettuce,2,FALSE),0)</f>
        <v>598</v>
      </c>
    </row>
    <row r="211" spans="1:13">
      <c r="A211" t="s">
        <v>0</v>
      </c>
      <c r="B211" t="s">
        <v>23</v>
      </c>
      <c r="C211" t="s">
        <v>18</v>
      </c>
      <c r="D211" t="s">
        <v>6</v>
      </c>
      <c r="E211" t="s">
        <v>23</v>
      </c>
      <c r="F211" t="s">
        <v>23</v>
      </c>
      <c r="G211" t="s">
        <v>23</v>
      </c>
      <c r="H211" t="s">
        <v>23</v>
      </c>
      <c r="I211" t="s">
        <v>23</v>
      </c>
      <c r="J211" t="s">
        <v>23</v>
      </c>
      <c r="K211" s="4">
        <f>3-COUNTIF(B211:D211,"None")</f>
        <v>2</v>
      </c>
      <c r="L211" s="4">
        <f>6-COUNTIF(E211:J211,"None")</f>
        <v>0</v>
      </c>
      <c r="M211" s="4">
        <f>VLOOKUP(A211,tortilla,2,FALSE)+IFERROR(VLOOKUP(B211,rice,2,FALSE),0)+IFERROR(VLOOKUP(C211,beans,2,FALSE),0)+IFERROR(VLOOKUP(D211,meat,2,FALSE),0)+IFERROR(VLOOKUP(E211,vegetables,2,FALSE),0)+IFERROR(VLOOKUP(F211,salsa,2,FALSE),0)+IFERROR(VLOOKUP(G211,cheese,2,FALSE),0)+IFERROR(VLOOKUP(H211,cream,2,FALSE),0)+IFERROR(VLOOKUP(I211,guacamole,2,FALSE),0)+IFERROR(VLOOKUP(J211,lettuce,2,FALSE),0)</f>
        <v>598</v>
      </c>
    </row>
    <row r="212" spans="1:13">
      <c r="A212" t="s">
        <v>0</v>
      </c>
      <c r="B212" t="s">
        <v>23</v>
      </c>
      <c r="C212" t="s">
        <v>23</v>
      </c>
      <c r="D212" t="s">
        <v>6</v>
      </c>
      <c r="E212" t="s">
        <v>23</v>
      </c>
      <c r="F212" t="s">
        <v>23</v>
      </c>
      <c r="G212" t="s">
        <v>23</v>
      </c>
      <c r="H212" t="s">
        <v>23</v>
      </c>
      <c r="I212" t="s">
        <v>16</v>
      </c>
      <c r="J212" t="s">
        <v>23</v>
      </c>
      <c r="K212" s="4">
        <f>3-COUNTIF(B212:D212,"None")</f>
        <v>1</v>
      </c>
      <c r="L212" s="4">
        <f>6-COUNTIF(E212:J212,"None")</f>
        <v>1</v>
      </c>
      <c r="M212" s="4">
        <f>VLOOKUP(A212,tortilla,2,FALSE)+IFERROR(VLOOKUP(B212,rice,2,FALSE),0)+IFERROR(VLOOKUP(C212,beans,2,FALSE),0)+IFERROR(VLOOKUP(D212,meat,2,FALSE),0)+IFERROR(VLOOKUP(E212,vegetables,2,FALSE),0)+IFERROR(VLOOKUP(F212,salsa,2,FALSE),0)+IFERROR(VLOOKUP(G212,cheese,2,FALSE),0)+IFERROR(VLOOKUP(H212,cream,2,FALSE),0)+IFERROR(VLOOKUP(I212,guacamole,2,FALSE),0)+IFERROR(VLOOKUP(J212,lettuce,2,FALSE),0)</f>
        <v>600</v>
      </c>
    </row>
    <row r="213" spans="1:13">
      <c r="A213" t="s">
        <v>0</v>
      </c>
      <c r="B213" t="s">
        <v>23</v>
      </c>
      <c r="C213" t="s">
        <v>23</v>
      </c>
      <c r="D213" t="s">
        <v>6</v>
      </c>
      <c r="E213" t="s">
        <v>23</v>
      </c>
      <c r="F213" t="s">
        <v>10</v>
      </c>
      <c r="G213" t="s">
        <v>23</v>
      </c>
      <c r="H213" t="s">
        <v>15</v>
      </c>
      <c r="I213" t="s">
        <v>23</v>
      </c>
      <c r="J213" t="s">
        <v>23</v>
      </c>
      <c r="K213" s="4">
        <f>3-COUNTIF(B213:D213,"None")</f>
        <v>1</v>
      </c>
      <c r="L213" s="4">
        <f>6-COUNTIF(E213:J213,"None")</f>
        <v>2</v>
      </c>
      <c r="M213" s="4">
        <f>VLOOKUP(A213,tortilla,2,FALSE)+IFERROR(VLOOKUP(B213,rice,2,FALSE),0)+IFERROR(VLOOKUP(C213,beans,2,FALSE),0)+IFERROR(VLOOKUP(D213,meat,2,FALSE),0)+IFERROR(VLOOKUP(E213,vegetables,2,FALSE),0)+IFERROR(VLOOKUP(F213,salsa,2,FALSE),0)+IFERROR(VLOOKUP(G213,cheese,2,FALSE),0)+IFERROR(VLOOKUP(H213,cream,2,FALSE),0)+IFERROR(VLOOKUP(I213,guacamole,2,FALSE),0)+IFERROR(VLOOKUP(J213,lettuce,2,FALSE),0)</f>
        <v>600</v>
      </c>
    </row>
    <row r="214" spans="1:13">
      <c r="A214" t="s">
        <v>0</v>
      </c>
      <c r="B214" t="s">
        <v>23</v>
      </c>
      <c r="C214" t="s">
        <v>23</v>
      </c>
      <c r="D214" t="s">
        <v>6</v>
      </c>
      <c r="E214" t="s">
        <v>23</v>
      </c>
      <c r="F214" t="s">
        <v>13</v>
      </c>
      <c r="G214" t="s">
        <v>23</v>
      </c>
      <c r="H214" t="s">
        <v>15</v>
      </c>
      <c r="I214" t="s">
        <v>23</v>
      </c>
      <c r="J214" t="s">
        <v>17</v>
      </c>
      <c r="K214" s="4">
        <f>3-COUNTIF(B214:D214,"None")</f>
        <v>1</v>
      </c>
      <c r="L214" s="4">
        <f>6-COUNTIF(E214:J214,"None")</f>
        <v>3</v>
      </c>
      <c r="M214" s="4">
        <f>VLOOKUP(A214,tortilla,2,FALSE)+IFERROR(VLOOKUP(B214,rice,2,FALSE),0)+IFERROR(VLOOKUP(C214,beans,2,FALSE),0)+IFERROR(VLOOKUP(D214,meat,2,FALSE),0)+IFERROR(VLOOKUP(E214,vegetables,2,FALSE),0)+IFERROR(VLOOKUP(F214,salsa,2,FALSE),0)+IFERROR(VLOOKUP(G214,cheese,2,FALSE),0)+IFERROR(VLOOKUP(H214,cream,2,FALSE),0)+IFERROR(VLOOKUP(I214,guacamole,2,FALSE),0)+IFERROR(VLOOKUP(J214,lettuce,2,FALSE),0)</f>
        <v>600</v>
      </c>
    </row>
    <row r="215" spans="1:13">
      <c r="A215" t="s">
        <v>0</v>
      </c>
      <c r="B215" t="s">
        <v>23</v>
      </c>
      <c r="C215" t="s">
        <v>23</v>
      </c>
      <c r="D215" t="s">
        <v>7</v>
      </c>
      <c r="E215" t="s">
        <v>23</v>
      </c>
      <c r="F215" t="s">
        <v>23</v>
      </c>
      <c r="G215" t="s">
        <v>14</v>
      </c>
      <c r="H215" t="s">
        <v>23</v>
      </c>
      <c r="I215" t="s">
        <v>23</v>
      </c>
      <c r="J215" t="s">
        <v>23</v>
      </c>
      <c r="K215" s="4">
        <f>3-COUNTIF(B215:D215,"None")</f>
        <v>1</v>
      </c>
      <c r="L215" s="4">
        <f>6-COUNTIF(E215:J215,"None")</f>
        <v>1</v>
      </c>
      <c r="M215" s="4">
        <f>VLOOKUP(A215,tortilla,2,FALSE)+IFERROR(VLOOKUP(B215,rice,2,FALSE),0)+IFERROR(VLOOKUP(C215,beans,2,FALSE),0)+IFERROR(VLOOKUP(D215,meat,2,FALSE),0)+IFERROR(VLOOKUP(E215,vegetables,2,FALSE),0)+IFERROR(VLOOKUP(F215,salsa,2,FALSE),0)+IFERROR(VLOOKUP(G215,cheese,2,FALSE),0)+IFERROR(VLOOKUP(H215,cream,2,FALSE),0)+IFERROR(VLOOKUP(I215,guacamole,2,FALSE),0)+IFERROR(VLOOKUP(J215,lettuce,2,FALSE),0)</f>
        <v>600</v>
      </c>
    </row>
    <row r="216" spans="1:13">
      <c r="A216" t="s">
        <v>0</v>
      </c>
      <c r="B216" t="s">
        <v>23</v>
      </c>
      <c r="C216" t="s">
        <v>23</v>
      </c>
      <c r="D216" t="s">
        <v>8</v>
      </c>
      <c r="E216" t="s">
        <v>23</v>
      </c>
      <c r="F216" t="s">
        <v>11</v>
      </c>
      <c r="G216" t="s">
        <v>23</v>
      </c>
      <c r="H216" t="s">
        <v>23</v>
      </c>
      <c r="I216" t="s">
        <v>23</v>
      </c>
      <c r="J216" t="s">
        <v>23</v>
      </c>
      <c r="K216" s="4">
        <f>3-COUNTIF(B216:D216,"None")</f>
        <v>1</v>
      </c>
      <c r="L216" s="4">
        <f>6-COUNTIF(E216:J216,"None")</f>
        <v>1</v>
      </c>
      <c r="M216" s="4">
        <f>VLOOKUP(A216,tortilla,2,FALSE)+IFERROR(VLOOKUP(B216,rice,2,FALSE),0)+IFERROR(VLOOKUP(C216,beans,2,FALSE),0)+IFERROR(VLOOKUP(D216,meat,2,FALSE),0)+IFERROR(VLOOKUP(E216,vegetables,2,FALSE),0)+IFERROR(VLOOKUP(F216,salsa,2,FALSE),0)+IFERROR(VLOOKUP(G216,cheese,2,FALSE),0)+IFERROR(VLOOKUP(H216,cream,2,FALSE),0)+IFERROR(VLOOKUP(I216,guacamole,2,FALSE),0)+IFERROR(VLOOKUP(J216,lettuce,2,FALSE),0)</f>
        <v>600</v>
      </c>
    </row>
    <row r="217" spans="1:13">
      <c r="A217" t="s">
        <v>0</v>
      </c>
      <c r="B217" t="s">
        <v>23</v>
      </c>
      <c r="C217" t="s">
        <v>23</v>
      </c>
      <c r="D217" t="s">
        <v>9</v>
      </c>
      <c r="E217" t="s">
        <v>23</v>
      </c>
      <c r="F217" t="s">
        <v>23</v>
      </c>
      <c r="G217" t="s">
        <v>23</v>
      </c>
      <c r="H217" t="s">
        <v>15</v>
      </c>
      <c r="I217" t="s">
        <v>23</v>
      </c>
      <c r="J217" t="s">
        <v>23</v>
      </c>
      <c r="K217" s="4">
        <f>3-COUNTIF(B217:D217,"None")</f>
        <v>1</v>
      </c>
      <c r="L217" s="4">
        <f>6-COUNTIF(E217:J217,"None")</f>
        <v>1</v>
      </c>
      <c r="M217" s="4">
        <f>VLOOKUP(A217,tortilla,2,FALSE)+IFERROR(VLOOKUP(B217,rice,2,FALSE),0)+IFERROR(VLOOKUP(C217,beans,2,FALSE),0)+IFERROR(VLOOKUP(D217,meat,2,FALSE),0)+IFERROR(VLOOKUP(E217,vegetables,2,FALSE),0)+IFERROR(VLOOKUP(F217,salsa,2,FALSE),0)+IFERROR(VLOOKUP(G217,cheese,2,FALSE),0)+IFERROR(VLOOKUP(H217,cream,2,FALSE),0)+IFERROR(VLOOKUP(I217,guacamole,2,FALSE),0)+IFERROR(VLOOKUP(J217,lettuce,2,FALSE),0)</f>
        <v>600</v>
      </c>
    </row>
    <row r="218" spans="1:13">
      <c r="A218" t="s">
        <v>0</v>
      </c>
      <c r="B218" t="s">
        <v>23</v>
      </c>
      <c r="C218" t="s">
        <v>4</v>
      </c>
      <c r="D218" t="s">
        <v>23</v>
      </c>
      <c r="E218" t="s">
        <v>5</v>
      </c>
      <c r="F218" t="s">
        <v>23</v>
      </c>
      <c r="G218" t="s">
        <v>14</v>
      </c>
      <c r="H218" t="s">
        <v>23</v>
      </c>
      <c r="I218" t="s">
        <v>23</v>
      </c>
      <c r="J218" t="s">
        <v>23</v>
      </c>
      <c r="K218" s="4">
        <f>3-COUNTIF(B218:D218,"None")</f>
        <v>1</v>
      </c>
      <c r="L218" s="4">
        <f>6-COUNTIF(E218:J218,"None")</f>
        <v>2</v>
      </c>
      <c r="M218" s="4">
        <f>VLOOKUP(A218,tortilla,2,FALSE)+IFERROR(VLOOKUP(B218,rice,2,FALSE),0)+IFERROR(VLOOKUP(C218,beans,2,FALSE),0)+IFERROR(VLOOKUP(D218,meat,2,FALSE),0)+IFERROR(VLOOKUP(E218,vegetables,2,FALSE),0)+IFERROR(VLOOKUP(F218,salsa,2,FALSE),0)+IFERROR(VLOOKUP(G218,cheese,2,FALSE),0)+IFERROR(VLOOKUP(H218,cream,2,FALSE),0)+IFERROR(VLOOKUP(I218,guacamole,2,FALSE),0)+IFERROR(VLOOKUP(J218,lettuce,2,FALSE),0)</f>
        <v>600</v>
      </c>
    </row>
    <row r="219" spans="1:13">
      <c r="A219" t="s">
        <v>0</v>
      </c>
      <c r="B219" t="s">
        <v>3</v>
      </c>
      <c r="C219" t="s">
        <v>4</v>
      </c>
      <c r="D219" t="s">
        <v>23</v>
      </c>
      <c r="E219" t="s">
        <v>23</v>
      </c>
      <c r="F219" t="s">
        <v>10</v>
      </c>
      <c r="G219" t="s">
        <v>23</v>
      </c>
      <c r="H219" t="s">
        <v>23</v>
      </c>
      <c r="I219" t="s">
        <v>23</v>
      </c>
      <c r="J219" t="s">
        <v>23</v>
      </c>
      <c r="K219" s="4">
        <f>3-COUNTIF(B219:D219,"None")</f>
        <v>2</v>
      </c>
      <c r="L219" s="4">
        <f>6-COUNTIF(E219:J219,"None")</f>
        <v>1</v>
      </c>
      <c r="M219" s="4">
        <f>VLOOKUP(A219,tortilla,2,FALSE)+IFERROR(VLOOKUP(B219,rice,2,FALSE),0)+IFERROR(VLOOKUP(C219,beans,2,FALSE),0)+IFERROR(VLOOKUP(D219,meat,2,FALSE),0)+IFERROR(VLOOKUP(E219,vegetables,2,FALSE),0)+IFERROR(VLOOKUP(F219,salsa,2,FALSE),0)+IFERROR(VLOOKUP(G219,cheese,2,FALSE),0)+IFERROR(VLOOKUP(H219,cream,2,FALSE),0)+IFERROR(VLOOKUP(I219,guacamole,2,FALSE),0)+IFERROR(VLOOKUP(J219,lettuce,2,FALSE),0)</f>
        <v>600</v>
      </c>
    </row>
    <row r="220" spans="1:13">
      <c r="A220" t="s">
        <v>0</v>
      </c>
      <c r="B220" t="s">
        <v>3</v>
      </c>
      <c r="C220" t="s">
        <v>4</v>
      </c>
      <c r="D220" t="s">
        <v>23</v>
      </c>
      <c r="E220" t="s">
        <v>23</v>
      </c>
      <c r="F220" t="s">
        <v>13</v>
      </c>
      <c r="G220" t="s">
        <v>23</v>
      </c>
      <c r="H220" t="s">
        <v>23</v>
      </c>
      <c r="I220" t="s">
        <v>23</v>
      </c>
      <c r="J220" t="s">
        <v>17</v>
      </c>
      <c r="K220" s="4">
        <f>3-COUNTIF(B220:D220,"None")</f>
        <v>2</v>
      </c>
      <c r="L220" s="4">
        <f>6-COUNTIF(E220:J220,"None")</f>
        <v>2</v>
      </c>
      <c r="M220" s="4">
        <f>VLOOKUP(A220,tortilla,2,FALSE)+IFERROR(VLOOKUP(B220,rice,2,FALSE),0)+IFERROR(VLOOKUP(C220,beans,2,FALSE),0)+IFERROR(VLOOKUP(D220,meat,2,FALSE),0)+IFERROR(VLOOKUP(E220,vegetables,2,FALSE),0)+IFERROR(VLOOKUP(F220,salsa,2,FALSE),0)+IFERROR(VLOOKUP(G220,cheese,2,FALSE),0)+IFERROR(VLOOKUP(H220,cream,2,FALSE),0)+IFERROR(VLOOKUP(I220,guacamole,2,FALSE),0)+IFERROR(VLOOKUP(J220,lettuce,2,FALSE),0)</f>
        <v>600</v>
      </c>
    </row>
    <row r="221" spans="1:13">
      <c r="A221" t="s">
        <v>0</v>
      </c>
      <c r="B221" t="s">
        <v>23</v>
      </c>
      <c r="C221" t="s">
        <v>18</v>
      </c>
      <c r="D221" t="s">
        <v>23</v>
      </c>
      <c r="E221" t="s">
        <v>23</v>
      </c>
      <c r="F221" t="s">
        <v>12</v>
      </c>
      <c r="G221" t="s">
        <v>23</v>
      </c>
      <c r="H221" t="s">
        <v>23</v>
      </c>
      <c r="I221" t="s">
        <v>16</v>
      </c>
      <c r="J221" t="s">
        <v>17</v>
      </c>
      <c r="K221" s="4">
        <f>3-COUNTIF(B221:D221,"None")</f>
        <v>1</v>
      </c>
      <c r="L221" s="4">
        <f>6-COUNTIF(E221:J221,"None")</f>
        <v>3</v>
      </c>
      <c r="M221" s="4">
        <f>VLOOKUP(A221,tortilla,2,FALSE)+IFERROR(VLOOKUP(B221,rice,2,FALSE),0)+IFERROR(VLOOKUP(C221,beans,2,FALSE),0)+IFERROR(VLOOKUP(D221,meat,2,FALSE),0)+IFERROR(VLOOKUP(E221,vegetables,2,FALSE),0)+IFERROR(VLOOKUP(F221,salsa,2,FALSE),0)+IFERROR(VLOOKUP(G221,cheese,2,FALSE),0)+IFERROR(VLOOKUP(H221,cream,2,FALSE),0)+IFERROR(VLOOKUP(I221,guacamole,2,FALSE),0)+IFERROR(VLOOKUP(J221,lettuce,2,FALSE),0)</f>
        <v>601</v>
      </c>
    </row>
    <row r="222" spans="1:13">
      <c r="A222" t="s">
        <v>0</v>
      </c>
      <c r="B222" t="s">
        <v>23</v>
      </c>
      <c r="C222" t="s">
        <v>23</v>
      </c>
      <c r="D222" t="s">
        <v>6</v>
      </c>
      <c r="E222" t="s">
        <v>23</v>
      </c>
      <c r="F222" t="s">
        <v>12</v>
      </c>
      <c r="G222" t="s">
        <v>14</v>
      </c>
      <c r="H222" t="s">
        <v>23</v>
      </c>
      <c r="I222" t="s">
        <v>23</v>
      </c>
      <c r="J222" t="s">
        <v>17</v>
      </c>
      <c r="K222" s="4">
        <f>3-COUNTIF(B222:D222,"None")</f>
        <v>1</v>
      </c>
      <c r="L222" s="4">
        <f>6-COUNTIF(E222:J222,"None")</f>
        <v>3</v>
      </c>
      <c r="M222" s="4">
        <f>VLOOKUP(A222,tortilla,2,FALSE)+IFERROR(VLOOKUP(B222,rice,2,FALSE),0)+IFERROR(VLOOKUP(C222,beans,2,FALSE),0)+IFERROR(VLOOKUP(D222,meat,2,FALSE),0)+IFERROR(VLOOKUP(E222,vegetables,2,FALSE),0)+IFERROR(VLOOKUP(F222,salsa,2,FALSE),0)+IFERROR(VLOOKUP(G222,cheese,2,FALSE),0)+IFERROR(VLOOKUP(H222,cream,2,FALSE),0)+IFERROR(VLOOKUP(I222,guacamole,2,FALSE),0)+IFERROR(VLOOKUP(J222,lettuce,2,FALSE),0)</f>
        <v>603</v>
      </c>
    </row>
    <row r="223" spans="1:13">
      <c r="A223" t="s">
        <v>0</v>
      </c>
      <c r="B223" t="s">
        <v>23</v>
      </c>
      <c r="C223" t="s">
        <v>23</v>
      </c>
      <c r="D223" t="s">
        <v>8</v>
      </c>
      <c r="E223" t="s">
        <v>5</v>
      </c>
      <c r="F223" t="s">
        <v>12</v>
      </c>
      <c r="G223" t="s">
        <v>23</v>
      </c>
      <c r="H223" t="s">
        <v>23</v>
      </c>
      <c r="I223" t="s">
        <v>23</v>
      </c>
      <c r="J223" t="s">
        <v>17</v>
      </c>
      <c r="K223" s="4">
        <f>3-COUNTIF(B223:D223,"None")</f>
        <v>1</v>
      </c>
      <c r="L223" s="4">
        <f>6-COUNTIF(E223:J223,"None")</f>
        <v>3</v>
      </c>
      <c r="M223" s="4">
        <f>VLOOKUP(A223,tortilla,2,FALSE)+IFERROR(VLOOKUP(B223,rice,2,FALSE),0)+IFERROR(VLOOKUP(C223,beans,2,FALSE),0)+IFERROR(VLOOKUP(D223,meat,2,FALSE),0)+IFERROR(VLOOKUP(E223,vegetables,2,FALSE),0)+IFERROR(VLOOKUP(F223,salsa,2,FALSE),0)+IFERROR(VLOOKUP(G223,cheese,2,FALSE),0)+IFERROR(VLOOKUP(H223,cream,2,FALSE),0)+IFERROR(VLOOKUP(I223,guacamole,2,FALSE),0)+IFERROR(VLOOKUP(J223,lettuce,2,FALSE),0)</f>
        <v>603</v>
      </c>
    </row>
    <row r="224" spans="1:13">
      <c r="A224" t="s">
        <v>0</v>
      </c>
      <c r="B224" t="s">
        <v>23</v>
      </c>
      <c r="C224" t="s">
        <v>18</v>
      </c>
      <c r="D224" t="s">
        <v>23</v>
      </c>
      <c r="E224" t="s">
        <v>5</v>
      </c>
      <c r="F224" t="s">
        <v>11</v>
      </c>
      <c r="G224" t="s">
        <v>23</v>
      </c>
      <c r="H224" t="s">
        <v>23</v>
      </c>
      <c r="I224" t="s">
        <v>23</v>
      </c>
      <c r="J224" t="s">
        <v>17</v>
      </c>
      <c r="K224" s="4">
        <f>3-COUNTIF(B224:D224,"None")</f>
        <v>1</v>
      </c>
      <c r="L224" s="4">
        <f>6-COUNTIF(E224:J224,"None")</f>
        <v>3</v>
      </c>
      <c r="M224" s="4">
        <f>VLOOKUP(A224,tortilla,2,FALSE)+IFERROR(VLOOKUP(B224,rice,2,FALSE),0)+IFERROR(VLOOKUP(C224,beans,2,FALSE),0)+IFERROR(VLOOKUP(D224,meat,2,FALSE),0)+IFERROR(VLOOKUP(E224,vegetables,2,FALSE),0)+IFERROR(VLOOKUP(F224,salsa,2,FALSE),0)+IFERROR(VLOOKUP(G224,cheese,2,FALSE),0)+IFERROR(VLOOKUP(H224,cream,2,FALSE),0)+IFERROR(VLOOKUP(I224,guacamole,2,FALSE),0)+IFERROR(VLOOKUP(J224,lettuce,2,FALSE),0)</f>
        <v>603</v>
      </c>
    </row>
    <row r="225" spans="1:13">
      <c r="A225" t="s">
        <v>0</v>
      </c>
      <c r="B225" t="s">
        <v>3</v>
      </c>
      <c r="C225" t="s">
        <v>23</v>
      </c>
      <c r="D225" t="s">
        <v>23</v>
      </c>
      <c r="E225" t="s">
        <v>23</v>
      </c>
      <c r="F225" t="s">
        <v>12</v>
      </c>
      <c r="G225" t="s">
        <v>23</v>
      </c>
      <c r="H225" t="s">
        <v>15</v>
      </c>
      <c r="I225" t="s">
        <v>23</v>
      </c>
      <c r="J225" t="s">
        <v>17</v>
      </c>
      <c r="K225" s="4">
        <f>3-COUNTIF(B225:D225,"None")</f>
        <v>1</v>
      </c>
      <c r="L225" s="4">
        <f>6-COUNTIF(E225:J225,"None")</f>
        <v>3</v>
      </c>
      <c r="M225" s="4">
        <f>VLOOKUP(A225,tortilla,2,FALSE)+IFERROR(VLOOKUP(B225,rice,2,FALSE),0)+IFERROR(VLOOKUP(C225,beans,2,FALSE),0)+IFERROR(VLOOKUP(D225,meat,2,FALSE),0)+IFERROR(VLOOKUP(E225,vegetables,2,FALSE),0)+IFERROR(VLOOKUP(F225,salsa,2,FALSE),0)+IFERROR(VLOOKUP(G225,cheese,2,FALSE),0)+IFERROR(VLOOKUP(H225,cream,2,FALSE),0)+IFERROR(VLOOKUP(I225,guacamole,2,FALSE),0)+IFERROR(VLOOKUP(J225,lettuce,2,FALSE),0)</f>
        <v>603</v>
      </c>
    </row>
    <row r="226" spans="1:13">
      <c r="A226" t="s">
        <v>0</v>
      </c>
      <c r="B226" t="s">
        <v>23</v>
      </c>
      <c r="C226" t="s">
        <v>18</v>
      </c>
      <c r="D226" t="s">
        <v>6</v>
      </c>
      <c r="E226" t="s">
        <v>23</v>
      </c>
      <c r="F226" t="s">
        <v>23</v>
      </c>
      <c r="G226" t="s">
        <v>23</v>
      </c>
      <c r="H226" t="s">
        <v>23</v>
      </c>
      <c r="I226" t="s">
        <v>23</v>
      </c>
      <c r="J226" t="s">
        <v>17</v>
      </c>
      <c r="K226" s="4">
        <f>3-COUNTIF(B226:D226,"None")</f>
        <v>2</v>
      </c>
      <c r="L226" s="4">
        <f>6-COUNTIF(E226:J226,"None")</f>
        <v>1</v>
      </c>
      <c r="M226" s="4">
        <f>VLOOKUP(A226,tortilla,2,FALSE)+IFERROR(VLOOKUP(B226,rice,2,FALSE),0)+IFERROR(VLOOKUP(C226,beans,2,FALSE),0)+IFERROR(VLOOKUP(D226,meat,2,FALSE),0)+IFERROR(VLOOKUP(E226,vegetables,2,FALSE),0)+IFERROR(VLOOKUP(F226,salsa,2,FALSE),0)+IFERROR(VLOOKUP(G226,cheese,2,FALSE),0)+IFERROR(VLOOKUP(H226,cream,2,FALSE),0)+IFERROR(VLOOKUP(I226,guacamole,2,FALSE),0)+IFERROR(VLOOKUP(J226,lettuce,2,FALSE),0)</f>
        <v>603</v>
      </c>
    </row>
    <row r="227" spans="1:13">
      <c r="A227" t="s">
        <v>0</v>
      </c>
      <c r="B227" t="s">
        <v>3</v>
      </c>
      <c r="C227" t="s">
        <v>18</v>
      </c>
      <c r="D227" t="s">
        <v>23</v>
      </c>
      <c r="E227" t="s">
        <v>23</v>
      </c>
      <c r="F227" t="s">
        <v>13</v>
      </c>
      <c r="G227" t="s">
        <v>23</v>
      </c>
      <c r="H227" t="s">
        <v>23</v>
      </c>
      <c r="I227" t="s">
        <v>23</v>
      </c>
      <c r="J227" t="s">
        <v>23</v>
      </c>
      <c r="K227" s="4">
        <f>3-COUNTIF(B227:D227,"None")</f>
        <v>2</v>
      </c>
      <c r="L227" s="4">
        <f>6-COUNTIF(E227:J227,"None")</f>
        <v>1</v>
      </c>
      <c r="M227" s="4">
        <f>VLOOKUP(A227,tortilla,2,FALSE)+IFERROR(VLOOKUP(B227,rice,2,FALSE),0)+IFERROR(VLOOKUP(C227,beans,2,FALSE),0)+IFERROR(VLOOKUP(D227,meat,2,FALSE),0)+IFERROR(VLOOKUP(E227,vegetables,2,FALSE),0)+IFERROR(VLOOKUP(F227,salsa,2,FALSE),0)+IFERROR(VLOOKUP(G227,cheese,2,FALSE),0)+IFERROR(VLOOKUP(H227,cream,2,FALSE),0)+IFERROR(VLOOKUP(I227,guacamole,2,FALSE),0)+IFERROR(VLOOKUP(J227,lettuce,2,FALSE),0)</f>
        <v>603</v>
      </c>
    </row>
    <row r="228" spans="1:13">
      <c r="A228" t="s">
        <v>0</v>
      </c>
      <c r="B228" t="s">
        <v>23</v>
      </c>
      <c r="C228" t="s">
        <v>23</v>
      </c>
      <c r="D228" t="s">
        <v>6</v>
      </c>
      <c r="E228" t="s">
        <v>23</v>
      </c>
      <c r="F228" t="s">
        <v>23</v>
      </c>
      <c r="G228" t="s">
        <v>23</v>
      </c>
      <c r="H228" t="s">
        <v>23</v>
      </c>
      <c r="I228" t="s">
        <v>16</v>
      </c>
      <c r="J228" t="s">
        <v>17</v>
      </c>
      <c r="K228" s="4">
        <f>3-COUNTIF(B228:D228,"None")</f>
        <v>1</v>
      </c>
      <c r="L228" s="4">
        <f>6-COUNTIF(E228:J228,"None")</f>
        <v>2</v>
      </c>
      <c r="M228" s="4">
        <f>VLOOKUP(A228,tortilla,2,FALSE)+IFERROR(VLOOKUP(B228,rice,2,FALSE),0)+IFERROR(VLOOKUP(C228,beans,2,FALSE),0)+IFERROR(VLOOKUP(D228,meat,2,FALSE),0)+IFERROR(VLOOKUP(E228,vegetables,2,FALSE),0)+IFERROR(VLOOKUP(F228,salsa,2,FALSE),0)+IFERROR(VLOOKUP(G228,cheese,2,FALSE),0)+IFERROR(VLOOKUP(H228,cream,2,FALSE),0)+IFERROR(VLOOKUP(I228,guacamole,2,FALSE),0)+IFERROR(VLOOKUP(J228,lettuce,2,FALSE),0)</f>
        <v>605</v>
      </c>
    </row>
    <row r="229" spans="1:13">
      <c r="A229" t="s">
        <v>0</v>
      </c>
      <c r="B229" t="s">
        <v>23</v>
      </c>
      <c r="C229" t="s">
        <v>23</v>
      </c>
      <c r="D229" t="s">
        <v>6</v>
      </c>
      <c r="E229" t="s">
        <v>23</v>
      </c>
      <c r="F229" t="s">
        <v>10</v>
      </c>
      <c r="G229" t="s">
        <v>23</v>
      </c>
      <c r="H229" t="s">
        <v>15</v>
      </c>
      <c r="I229" t="s">
        <v>23</v>
      </c>
      <c r="J229" t="s">
        <v>17</v>
      </c>
      <c r="K229" s="4">
        <f>3-COUNTIF(B229:D229,"None")</f>
        <v>1</v>
      </c>
      <c r="L229" s="4">
        <f>6-COUNTIF(E229:J229,"None")</f>
        <v>3</v>
      </c>
      <c r="M229" s="4">
        <f>VLOOKUP(A229,tortilla,2,FALSE)+IFERROR(VLOOKUP(B229,rice,2,FALSE),0)+IFERROR(VLOOKUP(C229,beans,2,FALSE),0)+IFERROR(VLOOKUP(D229,meat,2,FALSE),0)+IFERROR(VLOOKUP(E229,vegetables,2,FALSE),0)+IFERROR(VLOOKUP(F229,salsa,2,FALSE),0)+IFERROR(VLOOKUP(G229,cheese,2,FALSE),0)+IFERROR(VLOOKUP(H229,cream,2,FALSE),0)+IFERROR(VLOOKUP(I229,guacamole,2,FALSE),0)+IFERROR(VLOOKUP(J229,lettuce,2,FALSE),0)</f>
        <v>605</v>
      </c>
    </row>
    <row r="230" spans="1:13">
      <c r="A230" t="s">
        <v>0</v>
      </c>
      <c r="B230" t="s">
        <v>23</v>
      </c>
      <c r="C230" t="s">
        <v>23</v>
      </c>
      <c r="D230" t="s">
        <v>7</v>
      </c>
      <c r="E230" t="s">
        <v>23</v>
      </c>
      <c r="F230" t="s">
        <v>23</v>
      </c>
      <c r="G230" t="s">
        <v>14</v>
      </c>
      <c r="H230" t="s">
        <v>23</v>
      </c>
      <c r="I230" t="s">
        <v>23</v>
      </c>
      <c r="J230" t="s">
        <v>17</v>
      </c>
      <c r="K230" s="4">
        <f>3-COUNTIF(B230:D230,"None")</f>
        <v>1</v>
      </c>
      <c r="L230" s="4">
        <f>6-COUNTIF(E230:J230,"None")</f>
        <v>2</v>
      </c>
      <c r="M230" s="4">
        <f>VLOOKUP(A230,tortilla,2,FALSE)+IFERROR(VLOOKUP(B230,rice,2,FALSE),0)+IFERROR(VLOOKUP(C230,beans,2,FALSE),0)+IFERROR(VLOOKUP(D230,meat,2,FALSE),0)+IFERROR(VLOOKUP(E230,vegetables,2,FALSE),0)+IFERROR(VLOOKUP(F230,salsa,2,FALSE),0)+IFERROR(VLOOKUP(G230,cheese,2,FALSE),0)+IFERROR(VLOOKUP(H230,cream,2,FALSE),0)+IFERROR(VLOOKUP(I230,guacamole,2,FALSE),0)+IFERROR(VLOOKUP(J230,lettuce,2,FALSE),0)</f>
        <v>605</v>
      </c>
    </row>
    <row r="231" spans="1:13">
      <c r="A231" t="s">
        <v>0</v>
      </c>
      <c r="B231" t="s">
        <v>23</v>
      </c>
      <c r="C231" t="s">
        <v>23</v>
      </c>
      <c r="D231" t="s">
        <v>8</v>
      </c>
      <c r="E231" t="s">
        <v>23</v>
      </c>
      <c r="F231" t="s">
        <v>11</v>
      </c>
      <c r="G231" t="s">
        <v>23</v>
      </c>
      <c r="H231" t="s">
        <v>23</v>
      </c>
      <c r="I231" t="s">
        <v>23</v>
      </c>
      <c r="J231" t="s">
        <v>17</v>
      </c>
      <c r="K231" s="4">
        <f>3-COUNTIF(B231:D231,"None")</f>
        <v>1</v>
      </c>
      <c r="L231" s="4">
        <f>6-COUNTIF(E231:J231,"None")</f>
        <v>2</v>
      </c>
      <c r="M231" s="4">
        <f>VLOOKUP(A231,tortilla,2,FALSE)+IFERROR(VLOOKUP(B231,rice,2,FALSE),0)+IFERROR(VLOOKUP(C231,beans,2,FALSE),0)+IFERROR(VLOOKUP(D231,meat,2,FALSE),0)+IFERROR(VLOOKUP(E231,vegetables,2,FALSE),0)+IFERROR(VLOOKUP(F231,salsa,2,FALSE),0)+IFERROR(VLOOKUP(G231,cheese,2,FALSE),0)+IFERROR(VLOOKUP(H231,cream,2,FALSE),0)+IFERROR(VLOOKUP(I231,guacamole,2,FALSE),0)+IFERROR(VLOOKUP(J231,lettuce,2,FALSE),0)</f>
        <v>605</v>
      </c>
    </row>
    <row r="232" spans="1:13">
      <c r="A232" t="s">
        <v>0</v>
      </c>
      <c r="B232" t="s">
        <v>23</v>
      </c>
      <c r="C232" t="s">
        <v>23</v>
      </c>
      <c r="D232" t="s">
        <v>9</v>
      </c>
      <c r="E232" t="s">
        <v>23</v>
      </c>
      <c r="F232" t="s">
        <v>23</v>
      </c>
      <c r="G232" t="s">
        <v>23</v>
      </c>
      <c r="H232" t="s">
        <v>15</v>
      </c>
      <c r="I232" t="s">
        <v>23</v>
      </c>
      <c r="J232" t="s">
        <v>17</v>
      </c>
      <c r="K232" s="4">
        <f>3-COUNTIF(B232:D232,"None")</f>
        <v>1</v>
      </c>
      <c r="L232" s="4">
        <f>6-COUNTIF(E232:J232,"None")</f>
        <v>2</v>
      </c>
      <c r="M232" s="4">
        <f>VLOOKUP(A232,tortilla,2,FALSE)+IFERROR(VLOOKUP(B232,rice,2,FALSE),0)+IFERROR(VLOOKUP(C232,beans,2,FALSE),0)+IFERROR(VLOOKUP(D232,meat,2,FALSE),0)+IFERROR(VLOOKUP(E232,vegetables,2,FALSE),0)+IFERROR(VLOOKUP(F232,salsa,2,FALSE),0)+IFERROR(VLOOKUP(G232,cheese,2,FALSE),0)+IFERROR(VLOOKUP(H232,cream,2,FALSE),0)+IFERROR(VLOOKUP(I232,guacamole,2,FALSE),0)+IFERROR(VLOOKUP(J232,lettuce,2,FALSE),0)</f>
        <v>605</v>
      </c>
    </row>
    <row r="233" spans="1:13">
      <c r="A233" t="s">
        <v>0</v>
      </c>
      <c r="B233" t="s">
        <v>23</v>
      </c>
      <c r="C233" t="s">
        <v>23</v>
      </c>
      <c r="D233" t="s">
        <v>9</v>
      </c>
      <c r="E233" t="s">
        <v>23</v>
      </c>
      <c r="F233" t="s">
        <v>13</v>
      </c>
      <c r="G233" t="s">
        <v>14</v>
      </c>
      <c r="H233" t="s">
        <v>23</v>
      </c>
      <c r="I233" t="s">
        <v>23</v>
      </c>
      <c r="J233" t="s">
        <v>23</v>
      </c>
      <c r="K233" s="4">
        <f>3-COUNTIF(B233:D233,"None")</f>
        <v>1</v>
      </c>
      <c r="L233" s="4">
        <f>6-COUNTIF(E233:J233,"None")</f>
        <v>2</v>
      </c>
      <c r="M233" s="4">
        <f>VLOOKUP(A233,tortilla,2,FALSE)+IFERROR(VLOOKUP(B233,rice,2,FALSE),0)+IFERROR(VLOOKUP(C233,beans,2,FALSE),0)+IFERROR(VLOOKUP(D233,meat,2,FALSE),0)+IFERROR(VLOOKUP(E233,vegetables,2,FALSE),0)+IFERROR(VLOOKUP(F233,salsa,2,FALSE),0)+IFERROR(VLOOKUP(G233,cheese,2,FALSE),0)+IFERROR(VLOOKUP(H233,cream,2,FALSE),0)+IFERROR(VLOOKUP(I233,guacamole,2,FALSE),0)+IFERROR(VLOOKUP(J233,lettuce,2,FALSE),0)</f>
        <v>605</v>
      </c>
    </row>
    <row r="234" spans="1:13">
      <c r="A234" t="s">
        <v>0</v>
      </c>
      <c r="B234" t="s">
        <v>23</v>
      </c>
      <c r="C234" t="s">
        <v>4</v>
      </c>
      <c r="D234" t="s">
        <v>23</v>
      </c>
      <c r="E234" t="s">
        <v>5</v>
      </c>
      <c r="F234" t="s">
        <v>23</v>
      </c>
      <c r="G234" t="s">
        <v>14</v>
      </c>
      <c r="H234" t="s">
        <v>23</v>
      </c>
      <c r="I234" t="s">
        <v>23</v>
      </c>
      <c r="J234" t="s">
        <v>17</v>
      </c>
      <c r="K234" s="4">
        <f>3-COUNTIF(B234:D234,"None")</f>
        <v>1</v>
      </c>
      <c r="L234" s="4">
        <f>6-COUNTIF(E234:J234,"None")</f>
        <v>3</v>
      </c>
      <c r="M234" s="4">
        <f>VLOOKUP(A234,tortilla,2,FALSE)+IFERROR(VLOOKUP(B234,rice,2,FALSE),0)+IFERROR(VLOOKUP(C234,beans,2,FALSE),0)+IFERROR(VLOOKUP(D234,meat,2,FALSE),0)+IFERROR(VLOOKUP(E234,vegetables,2,FALSE),0)+IFERROR(VLOOKUP(F234,salsa,2,FALSE),0)+IFERROR(VLOOKUP(G234,cheese,2,FALSE),0)+IFERROR(VLOOKUP(H234,cream,2,FALSE),0)+IFERROR(VLOOKUP(I234,guacamole,2,FALSE),0)+IFERROR(VLOOKUP(J234,lettuce,2,FALSE),0)</f>
        <v>605</v>
      </c>
    </row>
    <row r="235" spans="1:13">
      <c r="A235" t="s">
        <v>0</v>
      </c>
      <c r="B235" t="s">
        <v>3</v>
      </c>
      <c r="C235" t="s">
        <v>23</v>
      </c>
      <c r="D235" t="s">
        <v>23</v>
      </c>
      <c r="E235" t="s">
        <v>23</v>
      </c>
      <c r="F235" t="s">
        <v>13</v>
      </c>
      <c r="G235" t="s">
        <v>23</v>
      </c>
      <c r="H235" t="s">
        <v>23</v>
      </c>
      <c r="I235" t="s">
        <v>16</v>
      </c>
      <c r="J235" t="s">
        <v>23</v>
      </c>
      <c r="K235" s="4">
        <f>3-COUNTIF(B235:D235,"None")</f>
        <v>1</v>
      </c>
      <c r="L235" s="4">
        <f>6-COUNTIF(E235:J235,"None")</f>
        <v>2</v>
      </c>
      <c r="M235" s="4">
        <f>VLOOKUP(A235,tortilla,2,FALSE)+IFERROR(VLOOKUP(B235,rice,2,FALSE),0)+IFERROR(VLOOKUP(C235,beans,2,FALSE),0)+IFERROR(VLOOKUP(D235,meat,2,FALSE),0)+IFERROR(VLOOKUP(E235,vegetables,2,FALSE),0)+IFERROR(VLOOKUP(F235,salsa,2,FALSE),0)+IFERROR(VLOOKUP(G235,cheese,2,FALSE),0)+IFERROR(VLOOKUP(H235,cream,2,FALSE),0)+IFERROR(VLOOKUP(I235,guacamole,2,FALSE),0)+IFERROR(VLOOKUP(J235,lettuce,2,FALSE),0)</f>
        <v>605</v>
      </c>
    </row>
    <row r="236" spans="1:13">
      <c r="A236" t="s">
        <v>0</v>
      </c>
      <c r="B236" t="s">
        <v>23</v>
      </c>
      <c r="C236" t="s">
        <v>4</v>
      </c>
      <c r="D236" t="s">
        <v>6</v>
      </c>
      <c r="E236" t="s">
        <v>23</v>
      </c>
      <c r="F236" t="s">
        <v>13</v>
      </c>
      <c r="G236" t="s">
        <v>23</v>
      </c>
      <c r="H236" t="s">
        <v>23</v>
      </c>
      <c r="I236" t="s">
        <v>23</v>
      </c>
      <c r="J236" t="s">
        <v>23</v>
      </c>
      <c r="K236" s="4">
        <f>3-COUNTIF(B236:D236,"None")</f>
        <v>2</v>
      </c>
      <c r="L236" s="4">
        <f>6-COUNTIF(E236:J236,"None")</f>
        <v>1</v>
      </c>
      <c r="M236" s="4">
        <f>VLOOKUP(A236,tortilla,2,FALSE)+IFERROR(VLOOKUP(B236,rice,2,FALSE),0)+IFERROR(VLOOKUP(C236,beans,2,FALSE),0)+IFERROR(VLOOKUP(D236,meat,2,FALSE),0)+IFERROR(VLOOKUP(E236,vegetables,2,FALSE),0)+IFERROR(VLOOKUP(F236,salsa,2,FALSE),0)+IFERROR(VLOOKUP(G236,cheese,2,FALSE),0)+IFERROR(VLOOKUP(H236,cream,2,FALSE),0)+IFERROR(VLOOKUP(I236,guacamole,2,FALSE),0)+IFERROR(VLOOKUP(J236,lettuce,2,FALSE),0)</f>
        <v>605</v>
      </c>
    </row>
    <row r="237" spans="1:13">
      <c r="A237" t="s">
        <v>0</v>
      </c>
      <c r="B237" t="s">
        <v>3</v>
      </c>
      <c r="C237" t="s">
        <v>4</v>
      </c>
      <c r="D237" t="s">
        <v>23</v>
      </c>
      <c r="E237" t="s">
        <v>23</v>
      </c>
      <c r="F237" t="s">
        <v>10</v>
      </c>
      <c r="G237" t="s">
        <v>23</v>
      </c>
      <c r="H237" t="s">
        <v>23</v>
      </c>
      <c r="I237" t="s">
        <v>23</v>
      </c>
      <c r="J237" t="s">
        <v>17</v>
      </c>
      <c r="K237" s="4">
        <f>3-COUNTIF(B237:D237,"None")</f>
        <v>2</v>
      </c>
      <c r="L237" s="4">
        <f>6-COUNTIF(E237:J237,"None")</f>
        <v>2</v>
      </c>
      <c r="M237" s="4">
        <f>VLOOKUP(A237,tortilla,2,FALSE)+IFERROR(VLOOKUP(B237,rice,2,FALSE),0)+IFERROR(VLOOKUP(C237,beans,2,FALSE),0)+IFERROR(VLOOKUP(D237,meat,2,FALSE),0)+IFERROR(VLOOKUP(E237,vegetables,2,FALSE),0)+IFERROR(VLOOKUP(F237,salsa,2,FALSE),0)+IFERROR(VLOOKUP(G237,cheese,2,FALSE),0)+IFERROR(VLOOKUP(H237,cream,2,FALSE),0)+IFERROR(VLOOKUP(I237,guacamole,2,FALSE),0)+IFERROR(VLOOKUP(J237,lettuce,2,FALSE),0)</f>
        <v>605</v>
      </c>
    </row>
    <row r="238" spans="1:13">
      <c r="A238" t="s">
        <v>0</v>
      </c>
      <c r="B238" t="s">
        <v>23</v>
      </c>
      <c r="C238" t="s">
        <v>23</v>
      </c>
      <c r="D238" t="s">
        <v>6</v>
      </c>
      <c r="E238" t="s">
        <v>23</v>
      </c>
      <c r="F238" t="s">
        <v>12</v>
      </c>
      <c r="G238" t="s">
        <v>23</v>
      </c>
      <c r="H238" t="s">
        <v>15</v>
      </c>
      <c r="I238" t="s">
        <v>23</v>
      </c>
      <c r="J238" t="s">
        <v>23</v>
      </c>
      <c r="K238" s="4">
        <f>3-COUNTIF(B238:D238,"None")</f>
        <v>1</v>
      </c>
      <c r="L238" s="4">
        <f>6-COUNTIF(E238:J238,"None")</f>
        <v>2</v>
      </c>
      <c r="M238" s="4">
        <f>VLOOKUP(A238,tortilla,2,FALSE)+IFERROR(VLOOKUP(B238,rice,2,FALSE),0)+IFERROR(VLOOKUP(C238,beans,2,FALSE),0)+IFERROR(VLOOKUP(D238,meat,2,FALSE),0)+IFERROR(VLOOKUP(E238,vegetables,2,FALSE),0)+IFERROR(VLOOKUP(F238,salsa,2,FALSE),0)+IFERROR(VLOOKUP(G238,cheese,2,FALSE),0)+IFERROR(VLOOKUP(H238,cream,2,FALSE),0)+IFERROR(VLOOKUP(I238,guacamole,2,FALSE),0)+IFERROR(VLOOKUP(J238,lettuce,2,FALSE),0)</f>
        <v>608</v>
      </c>
    </row>
    <row r="239" spans="1:13">
      <c r="A239" t="s">
        <v>0</v>
      </c>
      <c r="B239" t="s">
        <v>23</v>
      </c>
      <c r="C239" t="s">
        <v>18</v>
      </c>
      <c r="D239" t="s">
        <v>23</v>
      </c>
      <c r="E239" t="s">
        <v>5</v>
      </c>
      <c r="F239" t="s">
        <v>23</v>
      </c>
      <c r="G239" t="s">
        <v>14</v>
      </c>
      <c r="H239" t="s">
        <v>23</v>
      </c>
      <c r="I239" t="s">
        <v>23</v>
      </c>
      <c r="J239" t="s">
        <v>23</v>
      </c>
      <c r="K239" s="4">
        <f>3-COUNTIF(B239:D239,"None")</f>
        <v>1</v>
      </c>
      <c r="L239" s="4">
        <f>6-COUNTIF(E239:J239,"None")</f>
        <v>2</v>
      </c>
      <c r="M239" s="4">
        <f>VLOOKUP(A239,tortilla,2,FALSE)+IFERROR(VLOOKUP(B239,rice,2,FALSE),0)+IFERROR(VLOOKUP(C239,beans,2,FALSE),0)+IFERROR(VLOOKUP(D239,meat,2,FALSE),0)+IFERROR(VLOOKUP(E239,vegetables,2,FALSE),0)+IFERROR(VLOOKUP(F239,salsa,2,FALSE),0)+IFERROR(VLOOKUP(G239,cheese,2,FALSE),0)+IFERROR(VLOOKUP(H239,cream,2,FALSE),0)+IFERROR(VLOOKUP(I239,guacamole,2,FALSE),0)+IFERROR(VLOOKUP(J239,lettuce,2,FALSE),0)</f>
        <v>608</v>
      </c>
    </row>
    <row r="240" spans="1:13">
      <c r="A240" t="s">
        <v>0</v>
      </c>
      <c r="B240" t="s">
        <v>3</v>
      </c>
      <c r="C240" t="s">
        <v>4</v>
      </c>
      <c r="D240" t="s">
        <v>23</v>
      </c>
      <c r="E240" t="s">
        <v>23</v>
      </c>
      <c r="F240" t="s">
        <v>12</v>
      </c>
      <c r="G240" t="s">
        <v>23</v>
      </c>
      <c r="H240" t="s">
        <v>23</v>
      </c>
      <c r="I240" t="s">
        <v>23</v>
      </c>
      <c r="J240" t="s">
        <v>23</v>
      </c>
      <c r="K240" s="4">
        <f>3-COUNTIF(B240:D240,"None")</f>
        <v>2</v>
      </c>
      <c r="L240" s="4">
        <f>6-COUNTIF(E240:J240,"None")</f>
        <v>1</v>
      </c>
      <c r="M240" s="4">
        <f>VLOOKUP(A240,tortilla,2,FALSE)+IFERROR(VLOOKUP(B240,rice,2,FALSE),0)+IFERROR(VLOOKUP(C240,beans,2,FALSE),0)+IFERROR(VLOOKUP(D240,meat,2,FALSE),0)+IFERROR(VLOOKUP(E240,vegetables,2,FALSE),0)+IFERROR(VLOOKUP(F240,salsa,2,FALSE),0)+IFERROR(VLOOKUP(G240,cheese,2,FALSE),0)+IFERROR(VLOOKUP(H240,cream,2,FALSE),0)+IFERROR(VLOOKUP(I240,guacamole,2,FALSE),0)+IFERROR(VLOOKUP(J240,lettuce,2,FALSE),0)</f>
        <v>608</v>
      </c>
    </row>
    <row r="241" spans="1:13">
      <c r="A241" t="s">
        <v>0</v>
      </c>
      <c r="B241" t="s">
        <v>3</v>
      </c>
      <c r="C241" t="s">
        <v>18</v>
      </c>
      <c r="D241" t="s">
        <v>23</v>
      </c>
      <c r="E241" t="s">
        <v>23</v>
      </c>
      <c r="F241" t="s">
        <v>10</v>
      </c>
      <c r="G241" t="s">
        <v>23</v>
      </c>
      <c r="H241" t="s">
        <v>23</v>
      </c>
      <c r="I241" t="s">
        <v>23</v>
      </c>
      <c r="J241" t="s">
        <v>23</v>
      </c>
      <c r="K241" s="4">
        <f>3-COUNTIF(B241:D241,"None")</f>
        <v>2</v>
      </c>
      <c r="L241" s="4">
        <f>6-COUNTIF(E241:J241,"None")</f>
        <v>1</v>
      </c>
      <c r="M241" s="4">
        <f>VLOOKUP(A241,tortilla,2,FALSE)+IFERROR(VLOOKUP(B241,rice,2,FALSE),0)+IFERROR(VLOOKUP(C241,beans,2,FALSE),0)+IFERROR(VLOOKUP(D241,meat,2,FALSE),0)+IFERROR(VLOOKUP(E241,vegetables,2,FALSE),0)+IFERROR(VLOOKUP(F241,salsa,2,FALSE),0)+IFERROR(VLOOKUP(G241,cheese,2,FALSE),0)+IFERROR(VLOOKUP(H241,cream,2,FALSE),0)+IFERROR(VLOOKUP(I241,guacamole,2,FALSE),0)+IFERROR(VLOOKUP(J241,lettuce,2,FALSE),0)</f>
        <v>608</v>
      </c>
    </row>
    <row r="242" spans="1:13">
      <c r="A242" t="s">
        <v>0</v>
      </c>
      <c r="B242" t="s">
        <v>3</v>
      </c>
      <c r="C242" t="s">
        <v>18</v>
      </c>
      <c r="D242" t="s">
        <v>23</v>
      </c>
      <c r="E242" t="s">
        <v>23</v>
      </c>
      <c r="F242" t="s">
        <v>13</v>
      </c>
      <c r="G242" t="s">
        <v>23</v>
      </c>
      <c r="H242" t="s">
        <v>23</v>
      </c>
      <c r="I242" t="s">
        <v>23</v>
      </c>
      <c r="J242" t="s">
        <v>17</v>
      </c>
      <c r="K242" s="4">
        <f>3-COUNTIF(B242:D242,"None")</f>
        <v>2</v>
      </c>
      <c r="L242" s="4">
        <f>6-COUNTIF(E242:J242,"None")</f>
        <v>2</v>
      </c>
      <c r="M242" s="4">
        <f>VLOOKUP(A242,tortilla,2,FALSE)+IFERROR(VLOOKUP(B242,rice,2,FALSE),0)+IFERROR(VLOOKUP(C242,beans,2,FALSE),0)+IFERROR(VLOOKUP(D242,meat,2,FALSE),0)+IFERROR(VLOOKUP(E242,vegetables,2,FALSE),0)+IFERROR(VLOOKUP(F242,salsa,2,FALSE),0)+IFERROR(VLOOKUP(G242,cheese,2,FALSE),0)+IFERROR(VLOOKUP(H242,cream,2,FALSE),0)+IFERROR(VLOOKUP(I242,guacamole,2,FALSE),0)+IFERROR(VLOOKUP(J242,lettuce,2,FALSE),0)</f>
        <v>608</v>
      </c>
    </row>
    <row r="243" spans="1:13">
      <c r="A243" t="s">
        <v>0</v>
      </c>
      <c r="B243" t="s">
        <v>23</v>
      </c>
      <c r="C243" t="s">
        <v>23</v>
      </c>
      <c r="D243" t="s">
        <v>7</v>
      </c>
      <c r="E243" t="s">
        <v>23</v>
      </c>
      <c r="F243" t="s">
        <v>23</v>
      </c>
      <c r="G243" t="s">
        <v>23</v>
      </c>
      <c r="H243" t="s">
        <v>15</v>
      </c>
      <c r="I243" t="s">
        <v>23</v>
      </c>
      <c r="J243" t="s">
        <v>23</v>
      </c>
      <c r="K243" s="4">
        <f>3-COUNTIF(B243:D243,"None")</f>
        <v>1</v>
      </c>
      <c r="L243" s="4">
        <f>6-COUNTIF(E243:J243,"None")</f>
        <v>1</v>
      </c>
      <c r="M243" s="4">
        <f>VLOOKUP(A243,tortilla,2,FALSE)+IFERROR(VLOOKUP(B243,rice,2,FALSE),0)+IFERROR(VLOOKUP(C243,beans,2,FALSE),0)+IFERROR(VLOOKUP(D243,meat,2,FALSE),0)+IFERROR(VLOOKUP(E243,vegetables,2,FALSE),0)+IFERROR(VLOOKUP(F243,salsa,2,FALSE),0)+IFERROR(VLOOKUP(G243,cheese,2,FALSE),0)+IFERROR(VLOOKUP(H243,cream,2,FALSE),0)+IFERROR(VLOOKUP(I243,guacamole,2,FALSE),0)+IFERROR(VLOOKUP(J243,lettuce,2,FALSE),0)</f>
        <v>610</v>
      </c>
    </row>
    <row r="244" spans="1:13">
      <c r="A244" t="s">
        <v>0</v>
      </c>
      <c r="B244" t="s">
        <v>23</v>
      </c>
      <c r="C244" t="s">
        <v>23</v>
      </c>
      <c r="D244" t="s">
        <v>8</v>
      </c>
      <c r="E244" t="s">
        <v>23</v>
      </c>
      <c r="F244" t="s">
        <v>23</v>
      </c>
      <c r="G244" t="s">
        <v>14</v>
      </c>
      <c r="H244" t="s">
        <v>23</v>
      </c>
      <c r="I244" t="s">
        <v>23</v>
      </c>
      <c r="J244" t="s">
        <v>23</v>
      </c>
      <c r="K244" s="4">
        <f>3-COUNTIF(B244:D244,"None")</f>
        <v>1</v>
      </c>
      <c r="L244" s="4">
        <f>6-COUNTIF(E244:J244,"None")</f>
        <v>1</v>
      </c>
      <c r="M244" s="4">
        <f>VLOOKUP(A244,tortilla,2,FALSE)+IFERROR(VLOOKUP(B244,rice,2,FALSE),0)+IFERROR(VLOOKUP(C244,beans,2,FALSE),0)+IFERROR(VLOOKUP(D244,meat,2,FALSE),0)+IFERROR(VLOOKUP(E244,vegetables,2,FALSE),0)+IFERROR(VLOOKUP(F244,salsa,2,FALSE),0)+IFERROR(VLOOKUP(G244,cheese,2,FALSE),0)+IFERROR(VLOOKUP(H244,cream,2,FALSE),0)+IFERROR(VLOOKUP(I244,guacamole,2,FALSE),0)+IFERROR(VLOOKUP(J244,lettuce,2,FALSE),0)</f>
        <v>610</v>
      </c>
    </row>
    <row r="245" spans="1:13">
      <c r="A245" t="s">
        <v>0</v>
      </c>
      <c r="B245" t="s">
        <v>23</v>
      </c>
      <c r="C245" t="s">
        <v>23</v>
      </c>
      <c r="D245" t="s">
        <v>9</v>
      </c>
      <c r="E245" t="s">
        <v>23</v>
      </c>
      <c r="F245" t="s">
        <v>10</v>
      </c>
      <c r="G245" t="s">
        <v>14</v>
      </c>
      <c r="H245" t="s">
        <v>23</v>
      </c>
      <c r="I245" t="s">
        <v>23</v>
      </c>
      <c r="J245" t="s">
        <v>23</v>
      </c>
      <c r="K245" s="4">
        <f>3-COUNTIF(B245:D245,"None")</f>
        <v>1</v>
      </c>
      <c r="L245" s="4">
        <f>6-COUNTIF(E245:J245,"None")</f>
        <v>2</v>
      </c>
      <c r="M245" s="4">
        <f>VLOOKUP(A245,tortilla,2,FALSE)+IFERROR(VLOOKUP(B245,rice,2,FALSE),0)+IFERROR(VLOOKUP(C245,beans,2,FALSE),0)+IFERROR(VLOOKUP(D245,meat,2,FALSE),0)+IFERROR(VLOOKUP(E245,vegetables,2,FALSE),0)+IFERROR(VLOOKUP(F245,salsa,2,FALSE),0)+IFERROR(VLOOKUP(G245,cheese,2,FALSE),0)+IFERROR(VLOOKUP(H245,cream,2,FALSE),0)+IFERROR(VLOOKUP(I245,guacamole,2,FALSE),0)+IFERROR(VLOOKUP(J245,lettuce,2,FALSE),0)</f>
        <v>610</v>
      </c>
    </row>
    <row r="246" spans="1:13">
      <c r="A246" t="s">
        <v>0</v>
      </c>
      <c r="B246" t="s">
        <v>23</v>
      </c>
      <c r="C246" t="s">
        <v>23</v>
      </c>
      <c r="D246" t="s">
        <v>9</v>
      </c>
      <c r="E246" t="s">
        <v>23</v>
      </c>
      <c r="F246" t="s">
        <v>13</v>
      </c>
      <c r="G246" t="s">
        <v>14</v>
      </c>
      <c r="H246" t="s">
        <v>23</v>
      </c>
      <c r="I246" t="s">
        <v>23</v>
      </c>
      <c r="J246" t="s">
        <v>17</v>
      </c>
      <c r="K246" s="4">
        <f>3-COUNTIF(B246:D246,"None")</f>
        <v>1</v>
      </c>
      <c r="L246" s="4">
        <f>6-COUNTIF(E246:J246,"None")</f>
        <v>3</v>
      </c>
      <c r="M246" s="4">
        <f>VLOOKUP(A246,tortilla,2,FALSE)+IFERROR(VLOOKUP(B246,rice,2,FALSE),0)+IFERROR(VLOOKUP(C246,beans,2,FALSE),0)+IFERROR(VLOOKUP(D246,meat,2,FALSE),0)+IFERROR(VLOOKUP(E246,vegetables,2,FALSE),0)+IFERROR(VLOOKUP(F246,salsa,2,FALSE),0)+IFERROR(VLOOKUP(G246,cheese,2,FALSE),0)+IFERROR(VLOOKUP(H246,cream,2,FALSE),0)+IFERROR(VLOOKUP(I246,guacamole,2,FALSE),0)+IFERROR(VLOOKUP(J246,lettuce,2,FALSE),0)</f>
        <v>610</v>
      </c>
    </row>
    <row r="247" spans="1:13">
      <c r="A247" t="s">
        <v>0</v>
      </c>
      <c r="B247" t="s">
        <v>23</v>
      </c>
      <c r="C247" t="s">
        <v>4</v>
      </c>
      <c r="D247" t="s">
        <v>23</v>
      </c>
      <c r="E247" t="s">
        <v>5</v>
      </c>
      <c r="F247" t="s">
        <v>23</v>
      </c>
      <c r="G247" t="s">
        <v>23</v>
      </c>
      <c r="H247" t="s">
        <v>15</v>
      </c>
      <c r="I247" t="s">
        <v>23</v>
      </c>
      <c r="J247" t="s">
        <v>23</v>
      </c>
      <c r="K247" s="4">
        <f>3-COUNTIF(B247:D247,"None")</f>
        <v>1</v>
      </c>
      <c r="L247" s="4">
        <f>6-COUNTIF(E247:J247,"None")</f>
        <v>2</v>
      </c>
      <c r="M247" s="4">
        <f>VLOOKUP(A247,tortilla,2,FALSE)+IFERROR(VLOOKUP(B247,rice,2,FALSE),0)+IFERROR(VLOOKUP(C247,beans,2,FALSE),0)+IFERROR(VLOOKUP(D247,meat,2,FALSE),0)+IFERROR(VLOOKUP(E247,vegetables,2,FALSE),0)+IFERROR(VLOOKUP(F247,salsa,2,FALSE),0)+IFERROR(VLOOKUP(G247,cheese,2,FALSE),0)+IFERROR(VLOOKUP(H247,cream,2,FALSE),0)+IFERROR(VLOOKUP(I247,guacamole,2,FALSE),0)+IFERROR(VLOOKUP(J247,lettuce,2,FALSE),0)</f>
        <v>610</v>
      </c>
    </row>
    <row r="248" spans="1:13">
      <c r="A248" t="s">
        <v>0</v>
      </c>
      <c r="B248" t="s">
        <v>3</v>
      </c>
      <c r="C248" t="s">
        <v>23</v>
      </c>
      <c r="D248" t="s">
        <v>23</v>
      </c>
      <c r="E248" t="s">
        <v>23</v>
      </c>
      <c r="F248" t="s">
        <v>10</v>
      </c>
      <c r="G248" t="s">
        <v>23</v>
      </c>
      <c r="H248" t="s">
        <v>23</v>
      </c>
      <c r="I248" t="s">
        <v>16</v>
      </c>
      <c r="J248" t="s">
        <v>23</v>
      </c>
      <c r="K248" s="4">
        <f>3-COUNTIF(B248:D248,"None")</f>
        <v>1</v>
      </c>
      <c r="L248" s="4">
        <f>6-COUNTIF(E248:J248,"None")</f>
        <v>2</v>
      </c>
      <c r="M248" s="4">
        <f>VLOOKUP(A248,tortilla,2,FALSE)+IFERROR(VLOOKUP(B248,rice,2,FALSE),0)+IFERROR(VLOOKUP(C248,beans,2,FALSE),0)+IFERROR(VLOOKUP(D248,meat,2,FALSE),0)+IFERROR(VLOOKUP(E248,vegetables,2,FALSE),0)+IFERROR(VLOOKUP(F248,salsa,2,FALSE),0)+IFERROR(VLOOKUP(G248,cheese,2,FALSE),0)+IFERROR(VLOOKUP(H248,cream,2,FALSE),0)+IFERROR(VLOOKUP(I248,guacamole,2,FALSE),0)+IFERROR(VLOOKUP(J248,lettuce,2,FALSE),0)</f>
        <v>610</v>
      </c>
    </row>
    <row r="249" spans="1:13">
      <c r="A249" t="s">
        <v>0</v>
      </c>
      <c r="B249" t="s">
        <v>3</v>
      </c>
      <c r="C249" t="s">
        <v>23</v>
      </c>
      <c r="D249" t="s">
        <v>23</v>
      </c>
      <c r="E249" t="s">
        <v>23</v>
      </c>
      <c r="F249" t="s">
        <v>13</v>
      </c>
      <c r="G249" t="s">
        <v>23</v>
      </c>
      <c r="H249" t="s">
        <v>23</v>
      </c>
      <c r="I249" t="s">
        <v>16</v>
      </c>
      <c r="J249" t="s">
        <v>17</v>
      </c>
      <c r="K249" s="4">
        <f>3-COUNTIF(B249:D249,"None")</f>
        <v>1</v>
      </c>
      <c r="L249" s="4">
        <f>6-COUNTIF(E249:J249,"None")</f>
        <v>3</v>
      </c>
      <c r="M249" s="4">
        <f>VLOOKUP(A249,tortilla,2,FALSE)+IFERROR(VLOOKUP(B249,rice,2,FALSE),0)+IFERROR(VLOOKUP(C249,beans,2,FALSE),0)+IFERROR(VLOOKUP(D249,meat,2,FALSE),0)+IFERROR(VLOOKUP(E249,vegetables,2,FALSE),0)+IFERROR(VLOOKUP(F249,salsa,2,FALSE),0)+IFERROR(VLOOKUP(G249,cheese,2,FALSE),0)+IFERROR(VLOOKUP(H249,cream,2,FALSE),0)+IFERROR(VLOOKUP(I249,guacamole,2,FALSE),0)+IFERROR(VLOOKUP(J249,lettuce,2,FALSE),0)</f>
        <v>610</v>
      </c>
    </row>
    <row r="250" spans="1:13">
      <c r="A250" t="s">
        <v>0</v>
      </c>
      <c r="B250" t="s">
        <v>23</v>
      </c>
      <c r="C250" t="s">
        <v>4</v>
      </c>
      <c r="D250" t="s">
        <v>6</v>
      </c>
      <c r="E250" t="s">
        <v>23</v>
      </c>
      <c r="F250" t="s">
        <v>10</v>
      </c>
      <c r="G250" t="s">
        <v>23</v>
      </c>
      <c r="H250" t="s">
        <v>23</v>
      </c>
      <c r="I250" t="s">
        <v>23</v>
      </c>
      <c r="J250" t="s">
        <v>23</v>
      </c>
      <c r="K250" s="4">
        <f>3-COUNTIF(B250:D250,"None")</f>
        <v>2</v>
      </c>
      <c r="L250" s="4">
        <f>6-COUNTIF(E250:J250,"None")</f>
        <v>1</v>
      </c>
      <c r="M250" s="4">
        <f>VLOOKUP(A250,tortilla,2,FALSE)+IFERROR(VLOOKUP(B250,rice,2,FALSE),0)+IFERROR(VLOOKUP(C250,beans,2,FALSE),0)+IFERROR(VLOOKUP(D250,meat,2,FALSE),0)+IFERROR(VLOOKUP(E250,vegetables,2,FALSE),0)+IFERROR(VLOOKUP(F250,salsa,2,FALSE),0)+IFERROR(VLOOKUP(G250,cheese,2,FALSE),0)+IFERROR(VLOOKUP(H250,cream,2,FALSE),0)+IFERROR(VLOOKUP(I250,guacamole,2,FALSE),0)+IFERROR(VLOOKUP(J250,lettuce,2,FALSE),0)</f>
        <v>610</v>
      </c>
    </row>
    <row r="251" spans="1:13">
      <c r="A251" t="s">
        <v>0</v>
      </c>
      <c r="B251" t="s">
        <v>23</v>
      </c>
      <c r="C251" t="s">
        <v>4</v>
      </c>
      <c r="D251" t="s">
        <v>6</v>
      </c>
      <c r="E251" t="s">
        <v>23</v>
      </c>
      <c r="F251" t="s">
        <v>13</v>
      </c>
      <c r="G251" t="s">
        <v>23</v>
      </c>
      <c r="H251" t="s">
        <v>23</v>
      </c>
      <c r="I251" t="s">
        <v>23</v>
      </c>
      <c r="J251" t="s">
        <v>17</v>
      </c>
      <c r="K251" s="4">
        <f>3-COUNTIF(B251:D251,"None")</f>
        <v>2</v>
      </c>
      <c r="L251" s="4">
        <f>6-COUNTIF(E251:J251,"None")</f>
        <v>2</v>
      </c>
      <c r="M251" s="4">
        <f>VLOOKUP(A251,tortilla,2,FALSE)+IFERROR(VLOOKUP(B251,rice,2,FALSE),0)+IFERROR(VLOOKUP(C251,beans,2,FALSE),0)+IFERROR(VLOOKUP(D251,meat,2,FALSE),0)+IFERROR(VLOOKUP(E251,vegetables,2,FALSE),0)+IFERROR(VLOOKUP(F251,salsa,2,FALSE),0)+IFERROR(VLOOKUP(G251,cheese,2,FALSE),0)+IFERROR(VLOOKUP(H251,cream,2,FALSE),0)+IFERROR(VLOOKUP(I251,guacamole,2,FALSE),0)+IFERROR(VLOOKUP(J251,lettuce,2,FALSE),0)</f>
        <v>610</v>
      </c>
    </row>
    <row r="252" spans="1:13">
      <c r="A252" t="s">
        <v>0</v>
      </c>
      <c r="B252" t="s">
        <v>23</v>
      </c>
      <c r="C252" t="s">
        <v>4</v>
      </c>
      <c r="D252" t="s">
        <v>9</v>
      </c>
      <c r="E252" t="s">
        <v>23</v>
      </c>
      <c r="F252" t="s">
        <v>23</v>
      </c>
      <c r="G252" t="s">
        <v>23</v>
      </c>
      <c r="H252" t="s">
        <v>23</v>
      </c>
      <c r="I252" t="s">
        <v>23</v>
      </c>
      <c r="J252" t="s">
        <v>23</v>
      </c>
      <c r="K252" s="4">
        <f>3-COUNTIF(B252:D252,"None")</f>
        <v>2</v>
      </c>
      <c r="L252" s="4">
        <f>6-COUNTIF(E252:J252,"None")</f>
        <v>0</v>
      </c>
      <c r="M252" s="4">
        <f>VLOOKUP(A252,tortilla,2,FALSE)+IFERROR(VLOOKUP(B252,rice,2,FALSE),0)+IFERROR(VLOOKUP(C252,beans,2,FALSE),0)+IFERROR(VLOOKUP(D252,meat,2,FALSE),0)+IFERROR(VLOOKUP(E252,vegetables,2,FALSE),0)+IFERROR(VLOOKUP(F252,salsa,2,FALSE),0)+IFERROR(VLOOKUP(G252,cheese,2,FALSE),0)+IFERROR(VLOOKUP(H252,cream,2,FALSE),0)+IFERROR(VLOOKUP(I252,guacamole,2,FALSE),0)+IFERROR(VLOOKUP(J252,lettuce,2,FALSE),0)</f>
        <v>610</v>
      </c>
    </row>
    <row r="253" spans="1:13">
      <c r="A253" t="s">
        <v>0</v>
      </c>
      <c r="B253" t="s">
        <v>23</v>
      </c>
      <c r="C253" t="s">
        <v>23</v>
      </c>
      <c r="D253" t="s">
        <v>6</v>
      </c>
      <c r="E253" t="s">
        <v>23</v>
      </c>
      <c r="F253" t="s">
        <v>12</v>
      </c>
      <c r="G253" t="s">
        <v>23</v>
      </c>
      <c r="H253" t="s">
        <v>15</v>
      </c>
      <c r="I253" t="s">
        <v>23</v>
      </c>
      <c r="J253" t="s">
        <v>17</v>
      </c>
      <c r="K253" s="4">
        <f>3-COUNTIF(B253:D253,"None")</f>
        <v>1</v>
      </c>
      <c r="L253" s="4">
        <f>6-COUNTIF(E253:J253,"None")</f>
        <v>3</v>
      </c>
      <c r="M253" s="4">
        <f>VLOOKUP(A253,tortilla,2,FALSE)+IFERROR(VLOOKUP(B253,rice,2,FALSE),0)+IFERROR(VLOOKUP(C253,beans,2,FALSE),0)+IFERROR(VLOOKUP(D253,meat,2,FALSE),0)+IFERROR(VLOOKUP(E253,vegetables,2,FALSE),0)+IFERROR(VLOOKUP(F253,salsa,2,FALSE),0)+IFERROR(VLOOKUP(G253,cheese,2,FALSE),0)+IFERROR(VLOOKUP(H253,cream,2,FALSE),0)+IFERROR(VLOOKUP(I253,guacamole,2,FALSE),0)+IFERROR(VLOOKUP(J253,lettuce,2,FALSE),0)</f>
        <v>613</v>
      </c>
    </row>
    <row r="254" spans="1:13">
      <c r="A254" t="s">
        <v>0</v>
      </c>
      <c r="B254" t="s">
        <v>23</v>
      </c>
      <c r="C254" t="s">
        <v>18</v>
      </c>
      <c r="D254" t="s">
        <v>23</v>
      </c>
      <c r="E254" t="s">
        <v>5</v>
      </c>
      <c r="F254" t="s">
        <v>23</v>
      </c>
      <c r="G254" t="s">
        <v>14</v>
      </c>
      <c r="H254" t="s">
        <v>23</v>
      </c>
      <c r="I254" t="s">
        <v>23</v>
      </c>
      <c r="J254" t="s">
        <v>17</v>
      </c>
      <c r="K254" s="4">
        <f>3-COUNTIF(B254:D254,"None")</f>
        <v>1</v>
      </c>
      <c r="L254" s="4">
        <f>6-COUNTIF(E254:J254,"None")</f>
        <v>3</v>
      </c>
      <c r="M254" s="4">
        <f>VLOOKUP(A254,tortilla,2,FALSE)+IFERROR(VLOOKUP(B254,rice,2,FALSE),0)+IFERROR(VLOOKUP(C254,beans,2,FALSE),0)+IFERROR(VLOOKUP(D254,meat,2,FALSE),0)+IFERROR(VLOOKUP(E254,vegetables,2,FALSE),0)+IFERROR(VLOOKUP(F254,salsa,2,FALSE),0)+IFERROR(VLOOKUP(G254,cheese,2,FALSE),0)+IFERROR(VLOOKUP(H254,cream,2,FALSE),0)+IFERROR(VLOOKUP(I254,guacamole,2,FALSE),0)+IFERROR(VLOOKUP(J254,lettuce,2,FALSE),0)</f>
        <v>613</v>
      </c>
    </row>
    <row r="255" spans="1:13">
      <c r="A255" t="s">
        <v>0</v>
      </c>
      <c r="B255" t="s">
        <v>23</v>
      </c>
      <c r="C255" t="s">
        <v>18</v>
      </c>
      <c r="D255" t="s">
        <v>6</v>
      </c>
      <c r="E255" t="s">
        <v>23</v>
      </c>
      <c r="F255" t="s">
        <v>13</v>
      </c>
      <c r="G255" t="s">
        <v>23</v>
      </c>
      <c r="H255" t="s">
        <v>23</v>
      </c>
      <c r="I255" t="s">
        <v>23</v>
      </c>
      <c r="J255" t="s">
        <v>23</v>
      </c>
      <c r="K255" s="4">
        <f>3-COUNTIF(B255:D255,"None")</f>
        <v>2</v>
      </c>
      <c r="L255" s="4">
        <f>6-COUNTIF(E255:J255,"None")</f>
        <v>1</v>
      </c>
      <c r="M255" s="4">
        <f>VLOOKUP(A255,tortilla,2,FALSE)+IFERROR(VLOOKUP(B255,rice,2,FALSE),0)+IFERROR(VLOOKUP(C255,beans,2,FALSE),0)+IFERROR(VLOOKUP(D255,meat,2,FALSE),0)+IFERROR(VLOOKUP(E255,vegetables,2,FALSE),0)+IFERROR(VLOOKUP(F255,salsa,2,FALSE),0)+IFERROR(VLOOKUP(G255,cheese,2,FALSE),0)+IFERROR(VLOOKUP(H255,cream,2,FALSE),0)+IFERROR(VLOOKUP(I255,guacamole,2,FALSE),0)+IFERROR(VLOOKUP(J255,lettuce,2,FALSE),0)</f>
        <v>613</v>
      </c>
    </row>
    <row r="256" spans="1:13">
      <c r="A256" t="s">
        <v>0</v>
      </c>
      <c r="B256" t="s">
        <v>3</v>
      </c>
      <c r="C256" t="s">
        <v>4</v>
      </c>
      <c r="D256" t="s">
        <v>23</v>
      </c>
      <c r="E256" t="s">
        <v>23</v>
      </c>
      <c r="F256" t="s">
        <v>12</v>
      </c>
      <c r="G256" t="s">
        <v>23</v>
      </c>
      <c r="H256" t="s">
        <v>23</v>
      </c>
      <c r="I256" t="s">
        <v>23</v>
      </c>
      <c r="J256" t="s">
        <v>17</v>
      </c>
      <c r="K256" s="4">
        <f>3-COUNTIF(B256:D256,"None")</f>
        <v>2</v>
      </c>
      <c r="L256" s="4">
        <f>6-COUNTIF(E256:J256,"None")</f>
        <v>2</v>
      </c>
      <c r="M256" s="4">
        <f>VLOOKUP(A256,tortilla,2,FALSE)+IFERROR(VLOOKUP(B256,rice,2,FALSE),0)+IFERROR(VLOOKUP(C256,beans,2,FALSE),0)+IFERROR(VLOOKUP(D256,meat,2,FALSE),0)+IFERROR(VLOOKUP(E256,vegetables,2,FALSE),0)+IFERROR(VLOOKUP(F256,salsa,2,FALSE),0)+IFERROR(VLOOKUP(G256,cheese,2,FALSE),0)+IFERROR(VLOOKUP(H256,cream,2,FALSE),0)+IFERROR(VLOOKUP(I256,guacamole,2,FALSE),0)+IFERROR(VLOOKUP(J256,lettuce,2,FALSE),0)</f>
        <v>613</v>
      </c>
    </row>
    <row r="257" spans="1:13">
      <c r="A257" t="s">
        <v>0</v>
      </c>
      <c r="B257" t="s">
        <v>3</v>
      </c>
      <c r="C257" t="s">
        <v>18</v>
      </c>
      <c r="D257" t="s">
        <v>23</v>
      </c>
      <c r="E257" t="s">
        <v>23</v>
      </c>
      <c r="F257" t="s">
        <v>10</v>
      </c>
      <c r="G257" t="s">
        <v>23</v>
      </c>
      <c r="H257" t="s">
        <v>23</v>
      </c>
      <c r="I257" t="s">
        <v>23</v>
      </c>
      <c r="J257" t="s">
        <v>17</v>
      </c>
      <c r="K257" s="4">
        <f>3-COUNTIF(B257:D257,"None")</f>
        <v>2</v>
      </c>
      <c r="L257" s="4">
        <f>6-COUNTIF(E257:J257,"None")</f>
        <v>2</v>
      </c>
      <c r="M257" s="4">
        <f>VLOOKUP(A257,tortilla,2,FALSE)+IFERROR(VLOOKUP(B257,rice,2,FALSE),0)+IFERROR(VLOOKUP(C257,beans,2,FALSE),0)+IFERROR(VLOOKUP(D257,meat,2,FALSE),0)+IFERROR(VLOOKUP(E257,vegetables,2,FALSE),0)+IFERROR(VLOOKUP(F257,salsa,2,FALSE),0)+IFERROR(VLOOKUP(G257,cheese,2,FALSE),0)+IFERROR(VLOOKUP(H257,cream,2,FALSE),0)+IFERROR(VLOOKUP(I257,guacamole,2,FALSE),0)+IFERROR(VLOOKUP(J257,lettuce,2,FALSE),0)</f>
        <v>613</v>
      </c>
    </row>
    <row r="258" spans="1:13">
      <c r="A258" t="s">
        <v>0</v>
      </c>
      <c r="B258" t="s">
        <v>23</v>
      </c>
      <c r="C258" t="s">
        <v>23</v>
      </c>
      <c r="D258" t="s">
        <v>6</v>
      </c>
      <c r="E258" t="s">
        <v>23</v>
      </c>
      <c r="F258" t="s">
        <v>13</v>
      </c>
      <c r="G258" t="s">
        <v>23</v>
      </c>
      <c r="H258" t="s">
        <v>23</v>
      </c>
      <c r="I258" t="s">
        <v>16</v>
      </c>
      <c r="J258" t="s">
        <v>23</v>
      </c>
      <c r="K258" s="4">
        <f>3-COUNTIF(B258:D258,"None")</f>
        <v>1</v>
      </c>
      <c r="L258" s="4">
        <f>6-COUNTIF(E258:J258,"None")</f>
        <v>2</v>
      </c>
      <c r="M258" s="4">
        <f>VLOOKUP(A258,tortilla,2,FALSE)+IFERROR(VLOOKUP(B258,rice,2,FALSE),0)+IFERROR(VLOOKUP(C258,beans,2,FALSE),0)+IFERROR(VLOOKUP(D258,meat,2,FALSE),0)+IFERROR(VLOOKUP(E258,vegetables,2,FALSE),0)+IFERROR(VLOOKUP(F258,salsa,2,FALSE),0)+IFERROR(VLOOKUP(G258,cheese,2,FALSE),0)+IFERROR(VLOOKUP(H258,cream,2,FALSE),0)+IFERROR(VLOOKUP(I258,guacamole,2,FALSE),0)+IFERROR(VLOOKUP(J258,lettuce,2,FALSE),0)</f>
        <v>615</v>
      </c>
    </row>
    <row r="259" spans="1:13">
      <c r="A259" t="s">
        <v>0</v>
      </c>
      <c r="B259" t="s">
        <v>23</v>
      </c>
      <c r="C259" t="s">
        <v>23</v>
      </c>
      <c r="D259" t="s">
        <v>7</v>
      </c>
      <c r="E259" t="s">
        <v>23</v>
      </c>
      <c r="F259" t="s">
        <v>23</v>
      </c>
      <c r="G259" t="s">
        <v>23</v>
      </c>
      <c r="H259" t="s">
        <v>15</v>
      </c>
      <c r="I259" t="s">
        <v>23</v>
      </c>
      <c r="J259" t="s">
        <v>17</v>
      </c>
      <c r="K259" s="4">
        <f>3-COUNTIF(B259:D259,"None")</f>
        <v>1</v>
      </c>
      <c r="L259" s="4">
        <f>6-COUNTIF(E259:J259,"None")</f>
        <v>2</v>
      </c>
      <c r="M259" s="4">
        <f>VLOOKUP(A259,tortilla,2,FALSE)+IFERROR(VLOOKUP(B259,rice,2,FALSE),0)+IFERROR(VLOOKUP(C259,beans,2,FALSE),0)+IFERROR(VLOOKUP(D259,meat,2,FALSE),0)+IFERROR(VLOOKUP(E259,vegetables,2,FALSE),0)+IFERROR(VLOOKUP(F259,salsa,2,FALSE),0)+IFERROR(VLOOKUP(G259,cheese,2,FALSE),0)+IFERROR(VLOOKUP(H259,cream,2,FALSE),0)+IFERROR(VLOOKUP(I259,guacamole,2,FALSE),0)+IFERROR(VLOOKUP(J259,lettuce,2,FALSE),0)</f>
        <v>615</v>
      </c>
    </row>
    <row r="260" spans="1:13">
      <c r="A260" t="s">
        <v>0</v>
      </c>
      <c r="B260" t="s">
        <v>23</v>
      </c>
      <c r="C260" t="s">
        <v>23</v>
      </c>
      <c r="D260" t="s">
        <v>7</v>
      </c>
      <c r="E260" t="s">
        <v>23</v>
      </c>
      <c r="F260" t="s">
        <v>13</v>
      </c>
      <c r="G260" t="s">
        <v>14</v>
      </c>
      <c r="H260" t="s">
        <v>23</v>
      </c>
      <c r="I260" t="s">
        <v>23</v>
      </c>
      <c r="J260" t="s">
        <v>23</v>
      </c>
      <c r="K260" s="4">
        <f>3-COUNTIF(B260:D260,"None")</f>
        <v>1</v>
      </c>
      <c r="L260" s="4">
        <f>6-COUNTIF(E260:J260,"None")</f>
        <v>2</v>
      </c>
      <c r="M260" s="4">
        <f>VLOOKUP(A260,tortilla,2,FALSE)+IFERROR(VLOOKUP(B260,rice,2,FALSE),0)+IFERROR(VLOOKUP(C260,beans,2,FALSE),0)+IFERROR(VLOOKUP(D260,meat,2,FALSE),0)+IFERROR(VLOOKUP(E260,vegetables,2,FALSE),0)+IFERROR(VLOOKUP(F260,salsa,2,FALSE),0)+IFERROR(VLOOKUP(G260,cheese,2,FALSE),0)+IFERROR(VLOOKUP(H260,cream,2,FALSE),0)+IFERROR(VLOOKUP(I260,guacamole,2,FALSE),0)+IFERROR(VLOOKUP(J260,lettuce,2,FALSE),0)</f>
        <v>615</v>
      </c>
    </row>
    <row r="261" spans="1:13">
      <c r="A261" t="s">
        <v>0</v>
      </c>
      <c r="B261" t="s">
        <v>23</v>
      </c>
      <c r="C261" t="s">
        <v>23</v>
      </c>
      <c r="D261" t="s">
        <v>8</v>
      </c>
      <c r="E261" t="s">
        <v>23</v>
      </c>
      <c r="F261" t="s">
        <v>23</v>
      </c>
      <c r="G261" t="s">
        <v>14</v>
      </c>
      <c r="H261" t="s">
        <v>23</v>
      </c>
      <c r="I261" t="s">
        <v>23</v>
      </c>
      <c r="J261" t="s">
        <v>17</v>
      </c>
      <c r="K261" s="4">
        <f>3-COUNTIF(B261:D261,"None")</f>
        <v>1</v>
      </c>
      <c r="L261" s="4">
        <f>6-COUNTIF(E261:J261,"None")</f>
        <v>2</v>
      </c>
      <c r="M261" s="4">
        <f>VLOOKUP(A261,tortilla,2,FALSE)+IFERROR(VLOOKUP(B261,rice,2,FALSE),0)+IFERROR(VLOOKUP(C261,beans,2,FALSE),0)+IFERROR(VLOOKUP(D261,meat,2,FALSE),0)+IFERROR(VLOOKUP(E261,vegetables,2,FALSE),0)+IFERROR(VLOOKUP(F261,salsa,2,FALSE),0)+IFERROR(VLOOKUP(G261,cheese,2,FALSE),0)+IFERROR(VLOOKUP(H261,cream,2,FALSE),0)+IFERROR(VLOOKUP(I261,guacamole,2,FALSE),0)+IFERROR(VLOOKUP(J261,lettuce,2,FALSE),0)</f>
        <v>615</v>
      </c>
    </row>
    <row r="262" spans="1:13">
      <c r="A262" t="s">
        <v>0</v>
      </c>
      <c r="B262" t="s">
        <v>23</v>
      </c>
      <c r="C262" t="s">
        <v>23</v>
      </c>
      <c r="D262" t="s">
        <v>9</v>
      </c>
      <c r="E262" t="s">
        <v>23</v>
      </c>
      <c r="F262" t="s">
        <v>10</v>
      </c>
      <c r="G262" t="s">
        <v>14</v>
      </c>
      <c r="H262" t="s">
        <v>23</v>
      </c>
      <c r="I262" t="s">
        <v>23</v>
      </c>
      <c r="J262" t="s">
        <v>17</v>
      </c>
      <c r="K262" s="4">
        <f>3-COUNTIF(B262:D262,"None")</f>
        <v>1</v>
      </c>
      <c r="L262" s="4">
        <f>6-COUNTIF(E262:J262,"None")</f>
        <v>3</v>
      </c>
      <c r="M262" s="4">
        <f>VLOOKUP(A262,tortilla,2,FALSE)+IFERROR(VLOOKUP(B262,rice,2,FALSE),0)+IFERROR(VLOOKUP(C262,beans,2,FALSE),0)+IFERROR(VLOOKUP(D262,meat,2,FALSE),0)+IFERROR(VLOOKUP(E262,vegetables,2,FALSE),0)+IFERROR(VLOOKUP(F262,salsa,2,FALSE),0)+IFERROR(VLOOKUP(G262,cheese,2,FALSE),0)+IFERROR(VLOOKUP(H262,cream,2,FALSE),0)+IFERROR(VLOOKUP(I262,guacamole,2,FALSE),0)+IFERROR(VLOOKUP(J262,lettuce,2,FALSE),0)</f>
        <v>615</v>
      </c>
    </row>
    <row r="263" spans="1:13">
      <c r="A263" t="s">
        <v>0</v>
      </c>
      <c r="B263" t="s">
        <v>23</v>
      </c>
      <c r="C263" t="s">
        <v>23</v>
      </c>
      <c r="D263" t="s">
        <v>9</v>
      </c>
      <c r="E263" t="s">
        <v>23</v>
      </c>
      <c r="F263" t="s">
        <v>13</v>
      </c>
      <c r="G263" t="s">
        <v>23</v>
      </c>
      <c r="H263" t="s">
        <v>15</v>
      </c>
      <c r="I263" t="s">
        <v>23</v>
      </c>
      <c r="J263" t="s">
        <v>23</v>
      </c>
      <c r="K263" s="4">
        <f>3-COUNTIF(B263:D263,"None")</f>
        <v>1</v>
      </c>
      <c r="L263" s="4">
        <f>6-COUNTIF(E263:J263,"None")</f>
        <v>2</v>
      </c>
      <c r="M263" s="4">
        <f>VLOOKUP(A263,tortilla,2,FALSE)+IFERROR(VLOOKUP(B263,rice,2,FALSE),0)+IFERROR(VLOOKUP(C263,beans,2,FALSE),0)+IFERROR(VLOOKUP(D263,meat,2,FALSE),0)+IFERROR(VLOOKUP(E263,vegetables,2,FALSE),0)+IFERROR(VLOOKUP(F263,salsa,2,FALSE),0)+IFERROR(VLOOKUP(G263,cheese,2,FALSE),0)+IFERROR(VLOOKUP(H263,cream,2,FALSE),0)+IFERROR(VLOOKUP(I263,guacamole,2,FALSE),0)+IFERROR(VLOOKUP(J263,lettuce,2,FALSE),0)</f>
        <v>615</v>
      </c>
    </row>
    <row r="264" spans="1:13">
      <c r="A264" t="s">
        <v>0</v>
      </c>
      <c r="B264" t="s">
        <v>23</v>
      </c>
      <c r="C264" t="s">
        <v>4</v>
      </c>
      <c r="D264" t="s">
        <v>23</v>
      </c>
      <c r="E264" t="s">
        <v>5</v>
      </c>
      <c r="F264" t="s">
        <v>23</v>
      </c>
      <c r="G264" t="s">
        <v>23</v>
      </c>
      <c r="H264" t="s">
        <v>15</v>
      </c>
      <c r="I264" t="s">
        <v>23</v>
      </c>
      <c r="J264" t="s">
        <v>17</v>
      </c>
      <c r="K264" s="4">
        <f>3-COUNTIF(B264:D264,"None")</f>
        <v>1</v>
      </c>
      <c r="L264" s="4">
        <f>6-COUNTIF(E264:J264,"None")</f>
        <v>3</v>
      </c>
      <c r="M264" s="4">
        <f>VLOOKUP(A264,tortilla,2,FALSE)+IFERROR(VLOOKUP(B264,rice,2,FALSE),0)+IFERROR(VLOOKUP(C264,beans,2,FALSE),0)+IFERROR(VLOOKUP(D264,meat,2,FALSE),0)+IFERROR(VLOOKUP(E264,vegetables,2,FALSE),0)+IFERROR(VLOOKUP(F264,salsa,2,FALSE),0)+IFERROR(VLOOKUP(G264,cheese,2,FALSE),0)+IFERROR(VLOOKUP(H264,cream,2,FALSE),0)+IFERROR(VLOOKUP(I264,guacamole,2,FALSE),0)+IFERROR(VLOOKUP(J264,lettuce,2,FALSE),0)</f>
        <v>615</v>
      </c>
    </row>
    <row r="265" spans="1:13">
      <c r="A265" t="s">
        <v>0</v>
      </c>
      <c r="B265" t="s">
        <v>23</v>
      </c>
      <c r="C265" t="s">
        <v>4</v>
      </c>
      <c r="D265" t="s">
        <v>23</v>
      </c>
      <c r="E265" t="s">
        <v>5</v>
      </c>
      <c r="F265" t="s">
        <v>13</v>
      </c>
      <c r="G265" t="s">
        <v>14</v>
      </c>
      <c r="H265" t="s">
        <v>23</v>
      </c>
      <c r="I265" t="s">
        <v>23</v>
      </c>
      <c r="J265" t="s">
        <v>23</v>
      </c>
      <c r="K265" s="4">
        <f>3-COUNTIF(B265:D265,"None")</f>
        <v>1</v>
      </c>
      <c r="L265" s="4">
        <f>6-COUNTIF(E265:J265,"None")</f>
        <v>3</v>
      </c>
      <c r="M265" s="4">
        <f>VLOOKUP(A265,tortilla,2,FALSE)+IFERROR(VLOOKUP(B265,rice,2,FALSE),0)+IFERROR(VLOOKUP(C265,beans,2,FALSE),0)+IFERROR(VLOOKUP(D265,meat,2,FALSE),0)+IFERROR(VLOOKUP(E265,vegetables,2,FALSE),0)+IFERROR(VLOOKUP(F265,salsa,2,FALSE),0)+IFERROR(VLOOKUP(G265,cheese,2,FALSE),0)+IFERROR(VLOOKUP(H265,cream,2,FALSE),0)+IFERROR(VLOOKUP(I265,guacamole,2,FALSE),0)+IFERROR(VLOOKUP(J265,lettuce,2,FALSE),0)</f>
        <v>615</v>
      </c>
    </row>
    <row r="266" spans="1:13">
      <c r="A266" t="s">
        <v>0</v>
      </c>
      <c r="B266" t="s">
        <v>3</v>
      </c>
      <c r="C266" t="s">
        <v>23</v>
      </c>
      <c r="D266" t="s">
        <v>23</v>
      </c>
      <c r="E266" t="s">
        <v>23</v>
      </c>
      <c r="F266" t="s">
        <v>10</v>
      </c>
      <c r="G266" t="s">
        <v>23</v>
      </c>
      <c r="H266" t="s">
        <v>23</v>
      </c>
      <c r="I266" t="s">
        <v>16</v>
      </c>
      <c r="J266" t="s">
        <v>17</v>
      </c>
      <c r="K266" s="4">
        <f>3-COUNTIF(B266:D266,"None")</f>
        <v>1</v>
      </c>
      <c r="L266" s="4">
        <f>6-COUNTIF(E266:J266,"None")</f>
        <v>3</v>
      </c>
      <c r="M266" s="4">
        <f>VLOOKUP(A266,tortilla,2,FALSE)+IFERROR(VLOOKUP(B266,rice,2,FALSE),0)+IFERROR(VLOOKUP(C266,beans,2,FALSE),0)+IFERROR(VLOOKUP(D266,meat,2,FALSE),0)+IFERROR(VLOOKUP(E266,vegetables,2,FALSE),0)+IFERROR(VLOOKUP(F266,salsa,2,FALSE),0)+IFERROR(VLOOKUP(G266,cheese,2,FALSE),0)+IFERROR(VLOOKUP(H266,cream,2,FALSE),0)+IFERROR(VLOOKUP(I266,guacamole,2,FALSE),0)+IFERROR(VLOOKUP(J266,lettuce,2,FALSE),0)</f>
        <v>615</v>
      </c>
    </row>
    <row r="267" spans="1:13">
      <c r="A267" t="s">
        <v>0</v>
      </c>
      <c r="B267" t="s">
        <v>23</v>
      </c>
      <c r="C267" t="s">
        <v>4</v>
      </c>
      <c r="D267" t="s">
        <v>6</v>
      </c>
      <c r="E267" t="s">
        <v>23</v>
      </c>
      <c r="F267" t="s">
        <v>10</v>
      </c>
      <c r="G267" t="s">
        <v>23</v>
      </c>
      <c r="H267" t="s">
        <v>23</v>
      </c>
      <c r="I267" t="s">
        <v>23</v>
      </c>
      <c r="J267" t="s">
        <v>17</v>
      </c>
      <c r="K267" s="4">
        <f>3-COUNTIF(B267:D267,"None")</f>
        <v>2</v>
      </c>
      <c r="L267" s="4">
        <f>6-COUNTIF(E267:J267,"None")</f>
        <v>2</v>
      </c>
      <c r="M267" s="4">
        <f>VLOOKUP(A267,tortilla,2,FALSE)+IFERROR(VLOOKUP(B267,rice,2,FALSE),0)+IFERROR(VLOOKUP(C267,beans,2,FALSE),0)+IFERROR(VLOOKUP(D267,meat,2,FALSE),0)+IFERROR(VLOOKUP(E267,vegetables,2,FALSE),0)+IFERROR(VLOOKUP(F267,salsa,2,FALSE),0)+IFERROR(VLOOKUP(G267,cheese,2,FALSE),0)+IFERROR(VLOOKUP(H267,cream,2,FALSE),0)+IFERROR(VLOOKUP(I267,guacamole,2,FALSE),0)+IFERROR(VLOOKUP(J267,lettuce,2,FALSE),0)</f>
        <v>615</v>
      </c>
    </row>
    <row r="268" spans="1:13">
      <c r="A268" t="s">
        <v>0</v>
      </c>
      <c r="B268" t="s">
        <v>23</v>
      </c>
      <c r="C268" t="s">
        <v>4</v>
      </c>
      <c r="D268" t="s">
        <v>9</v>
      </c>
      <c r="E268" t="s">
        <v>23</v>
      </c>
      <c r="F268" t="s">
        <v>23</v>
      </c>
      <c r="G268" t="s">
        <v>23</v>
      </c>
      <c r="H268" t="s">
        <v>23</v>
      </c>
      <c r="I268" t="s">
        <v>23</v>
      </c>
      <c r="J268" t="s">
        <v>17</v>
      </c>
      <c r="K268" s="4">
        <f>3-COUNTIF(B268:D268,"None")</f>
        <v>2</v>
      </c>
      <c r="L268" s="4">
        <f>6-COUNTIF(E268:J268,"None")</f>
        <v>1</v>
      </c>
      <c r="M268" s="4">
        <f>VLOOKUP(A268,tortilla,2,FALSE)+IFERROR(VLOOKUP(B268,rice,2,FALSE),0)+IFERROR(VLOOKUP(C268,beans,2,FALSE),0)+IFERROR(VLOOKUP(D268,meat,2,FALSE),0)+IFERROR(VLOOKUP(E268,vegetables,2,FALSE),0)+IFERROR(VLOOKUP(F268,salsa,2,FALSE),0)+IFERROR(VLOOKUP(G268,cheese,2,FALSE),0)+IFERROR(VLOOKUP(H268,cream,2,FALSE),0)+IFERROR(VLOOKUP(I268,guacamole,2,FALSE),0)+IFERROR(VLOOKUP(J268,lettuce,2,FALSE),0)</f>
        <v>615</v>
      </c>
    </row>
    <row r="269" spans="1:13">
      <c r="A269" t="s">
        <v>0</v>
      </c>
      <c r="B269" t="s">
        <v>3</v>
      </c>
      <c r="C269" t="s">
        <v>18</v>
      </c>
      <c r="D269" t="s">
        <v>23</v>
      </c>
      <c r="E269" t="s">
        <v>23</v>
      </c>
      <c r="F269" t="s">
        <v>12</v>
      </c>
      <c r="G269" t="s">
        <v>23</v>
      </c>
      <c r="H269" t="s">
        <v>23</v>
      </c>
      <c r="I269" t="s">
        <v>23</v>
      </c>
      <c r="J269" t="s">
        <v>23</v>
      </c>
      <c r="K269" s="4">
        <f>3-COUNTIF(B269:D269,"None")</f>
        <v>2</v>
      </c>
      <c r="L269" s="4">
        <f>6-COUNTIF(E269:J269,"None")</f>
        <v>1</v>
      </c>
      <c r="M269" s="4">
        <f>VLOOKUP(A269,tortilla,2,FALSE)+IFERROR(VLOOKUP(B269,rice,2,FALSE),0)+IFERROR(VLOOKUP(C269,beans,2,FALSE),0)+IFERROR(VLOOKUP(D269,meat,2,FALSE),0)+IFERROR(VLOOKUP(E269,vegetables,2,FALSE),0)+IFERROR(VLOOKUP(F269,salsa,2,FALSE),0)+IFERROR(VLOOKUP(G269,cheese,2,FALSE),0)+IFERROR(VLOOKUP(H269,cream,2,FALSE),0)+IFERROR(VLOOKUP(I269,guacamole,2,FALSE),0)+IFERROR(VLOOKUP(J269,lettuce,2,FALSE),0)</f>
        <v>616</v>
      </c>
    </row>
    <row r="270" spans="1:13">
      <c r="A270" t="s">
        <v>0</v>
      </c>
      <c r="B270" t="s">
        <v>23</v>
      </c>
      <c r="C270" t="s">
        <v>23</v>
      </c>
      <c r="D270" t="s">
        <v>9</v>
      </c>
      <c r="E270" t="s">
        <v>23</v>
      </c>
      <c r="F270" t="s">
        <v>12</v>
      </c>
      <c r="G270" t="s">
        <v>14</v>
      </c>
      <c r="H270" t="s">
        <v>23</v>
      </c>
      <c r="I270" t="s">
        <v>23</v>
      </c>
      <c r="J270" t="s">
        <v>23</v>
      </c>
      <c r="K270" s="4">
        <f>3-COUNTIF(B270:D270,"None")</f>
        <v>1</v>
      </c>
      <c r="L270" s="4">
        <f>6-COUNTIF(E270:J270,"None")</f>
        <v>2</v>
      </c>
      <c r="M270" s="4">
        <f>VLOOKUP(A270,tortilla,2,FALSE)+IFERROR(VLOOKUP(B270,rice,2,FALSE),0)+IFERROR(VLOOKUP(C270,beans,2,FALSE),0)+IFERROR(VLOOKUP(D270,meat,2,FALSE),0)+IFERROR(VLOOKUP(E270,vegetables,2,FALSE),0)+IFERROR(VLOOKUP(F270,salsa,2,FALSE),0)+IFERROR(VLOOKUP(G270,cheese,2,FALSE),0)+IFERROR(VLOOKUP(H270,cream,2,FALSE),0)+IFERROR(VLOOKUP(I270,guacamole,2,FALSE),0)+IFERROR(VLOOKUP(J270,lettuce,2,FALSE),0)</f>
        <v>618</v>
      </c>
    </row>
    <row r="271" spans="1:13">
      <c r="A271" t="s">
        <v>0</v>
      </c>
      <c r="B271" t="s">
        <v>23</v>
      </c>
      <c r="C271" t="s">
        <v>18</v>
      </c>
      <c r="D271" t="s">
        <v>23</v>
      </c>
      <c r="E271" t="s">
        <v>5</v>
      </c>
      <c r="F271" t="s">
        <v>23</v>
      </c>
      <c r="G271" t="s">
        <v>23</v>
      </c>
      <c r="H271" t="s">
        <v>15</v>
      </c>
      <c r="I271" t="s">
        <v>23</v>
      </c>
      <c r="J271" t="s">
        <v>23</v>
      </c>
      <c r="K271" s="4">
        <f>3-COUNTIF(B271:D271,"None")</f>
        <v>1</v>
      </c>
      <c r="L271" s="4">
        <f>6-COUNTIF(E271:J271,"None")</f>
        <v>2</v>
      </c>
      <c r="M271" s="4">
        <f>VLOOKUP(A271,tortilla,2,FALSE)+IFERROR(VLOOKUP(B271,rice,2,FALSE),0)+IFERROR(VLOOKUP(C271,beans,2,FALSE),0)+IFERROR(VLOOKUP(D271,meat,2,FALSE),0)+IFERROR(VLOOKUP(E271,vegetables,2,FALSE),0)+IFERROR(VLOOKUP(F271,salsa,2,FALSE),0)+IFERROR(VLOOKUP(G271,cheese,2,FALSE),0)+IFERROR(VLOOKUP(H271,cream,2,FALSE),0)+IFERROR(VLOOKUP(I271,guacamole,2,FALSE),0)+IFERROR(VLOOKUP(J271,lettuce,2,FALSE),0)</f>
        <v>618</v>
      </c>
    </row>
    <row r="272" spans="1:13">
      <c r="A272" t="s">
        <v>0</v>
      </c>
      <c r="B272" t="s">
        <v>3</v>
      </c>
      <c r="C272" t="s">
        <v>23</v>
      </c>
      <c r="D272" t="s">
        <v>23</v>
      </c>
      <c r="E272" t="s">
        <v>23</v>
      </c>
      <c r="F272" t="s">
        <v>12</v>
      </c>
      <c r="G272" t="s">
        <v>23</v>
      </c>
      <c r="H272" t="s">
        <v>23</v>
      </c>
      <c r="I272" t="s">
        <v>16</v>
      </c>
      <c r="J272" t="s">
        <v>23</v>
      </c>
      <c r="K272" s="4">
        <f>3-COUNTIF(B272:D272,"None")</f>
        <v>1</v>
      </c>
      <c r="L272" s="4">
        <f>6-COUNTIF(E272:J272,"None")</f>
        <v>2</v>
      </c>
      <c r="M272" s="4">
        <f>VLOOKUP(A272,tortilla,2,FALSE)+IFERROR(VLOOKUP(B272,rice,2,FALSE),0)+IFERROR(VLOOKUP(C272,beans,2,FALSE),0)+IFERROR(VLOOKUP(D272,meat,2,FALSE),0)+IFERROR(VLOOKUP(E272,vegetables,2,FALSE),0)+IFERROR(VLOOKUP(F272,salsa,2,FALSE),0)+IFERROR(VLOOKUP(G272,cheese,2,FALSE),0)+IFERROR(VLOOKUP(H272,cream,2,FALSE),0)+IFERROR(VLOOKUP(I272,guacamole,2,FALSE),0)+IFERROR(VLOOKUP(J272,lettuce,2,FALSE),0)</f>
        <v>618</v>
      </c>
    </row>
    <row r="273" spans="1:13">
      <c r="A273" t="s">
        <v>0</v>
      </c>
      <c r="B273" t="s">
        <v>23</v>
      </c>
      <c r="C273" t="s">
        <v>4</v>
      </c>
      <c r="D273" t="s">
        <v>6</v>
      </c>
      <c r="E273" t="s">
        <v>23</v>
      </c>
      <c r="F273" t="s">
        <v>12</v>
      </c>
      <c r="G273" t="s">
        <v>23</v>
      </c>
      <c r="H273" t="s">
        <v>23</v>
      </c>
      <c r="I273" t="s">
        <v>23</v>
      </c>
      <c r="J273" t="s">
        <v>23</v>
      </c>
      <c r="K273" s="4">
        <f>3-COUNTIF(B273:D273,"None")</f>
        <v>2</v>
      </c>
      <c r="L273" s="4">
        <f>6-COUNTIF(E273:J273,"None")</f>
        <v>1</v>
      </c>
      <c r="M273" s="4">
        <f>VLOOKUP(A273,tortilla,2,FALSE)+IFERROR(VLOOKUP(B273,rice,2,FALSE),0)+IFERROR(VLOOKUP(C273,beans,2,FALSE),0)+IFERROR(VLOOKUP(D273,meat,2,FALSE),0)+IFERROR(VLOOKUP(E273,vegetables,2,FALSE),0)+IFERROR(VLOOKUP(F273,salsa,2,FALSE),0)+IFERROR(VLOOKUP(G273,cheese,2,FALSE),0)+IFERROR(VLOOKUP(H273,cream,2,FALSE),0)+IFERROR(VLOOKUP(I273,guacamole,2,FALSE),0)+IFERROR(VLOOKUP(J273,lettuce,2,FALSE),0)</f>
        <v>618</v>
      </c>
    </row>
    <row r="274" spans="1:13">
      <c r="A274" t="s">
        <v>0</v>
      </c>
      <c r="B274" t="s">
        <v>23</v>
      </c>
      <c r="C274" t="s">
        <v>18</v>
      </c>
      <c r="D274" t="s">
        <v>6</v>
      </c>
      <c r="E274" t="s">
        <v>23</v>
      </c>
      <c r="F274" t="s">
        <v>10</v>
      </c>
      <c r="G274" t="s">
        <v>23</v>
      </c>
      <c r="H274" t="s">
        <v>23</v>
      </c>
      <c r="I274" t="s">
        <v>23</v>
      </c>
      <c r="J274" t="s">
        <v>23</v>
      </c>
      <c r="K274" s="4">
        <f>3-COUNTIF(B274:D274,"None")</f>
        <v>2</v>
      </c>
      <c r="L274" s="4">
        <f>6-COUNTIF(E274:J274,"None")</f>
        <v>1</v>
      </c>
      <c r="M274" s="4">
        <f>VLOOKUP(A274,tortilla,2,FALSE)+IFERROR(VLOOKUP(B274,rice,2,FALSE),0)+IFERROR(VLOOKUP(C274,beans,2,FALSE),0)+IFERROR(VLOOKUP(D274,meat,2,FALSE),0)+IFERROR(VLOOKUP(E274,vegetables,2,FALSE),0)+IFERROR(VLOOKUP(F274,salsa,2,FALSE),0)+IFERROR(VLOOKUP(G274,cheese,2,FALSE),0)+IFERROR(VLOOKUP(H274,cream,2,FALSE),0)+IFERROR(VLOOKUP(I274,guacamole,2,FALSE),0)+IFERROR(VLOOKUP(J274,lettuce,2,FALSE),0)</f>
        <v>618</v>
      </c>
    </row>
    <row r="275" spans="1:13">
      <c r="A275" t="s">
        <v>0</v>
      </c>
      <c r="B275" t="s">
        <v>23</v>
      </c>
      <c r="C275" t="s">
        <v>18</v>
      </c>
      <c r="D275" t="s">
        <v>6</v>
      </c>
      <c r="E275" t="s">
        <v>23</v>
      </c>
      <c r="F275" t="s">
        <v>13</v>
      </c>
      <c r="G275" t="s">
        <v>23</v>
      </c>
      <c r="H275" t="s">
        <v>23</v>
      </c>
      <c r="I275" t="s">
        <v>23</v>
      </c>
      <c r="J275" t="s">
        <v>17</v>
      </c>
      <c r="K275" s="4">
        <f>3-COUNTIF(B275:D275,"None")</f>
        <v>2</v>
      </c>
      <c r="L275" s="4">
        <f>6-COUNTIF(E275:J275,"None")</f>
        <v>2</v>
      </c>
      <c r="M275" s="4">
        <f>VLOOKUP(A275,tortilla,2,FALSE)+IFERROR(VLOOKUP(B275,rice,2,FALSE),0)+IFERROR(VLOOKUP(C275,beans,2,FALSE),0)+IFERROR(VLOOKUP(D275,meat,2,FALSE),0)+IFERROR(VLOOKUP(E275,vegetables,2,FALSE),0)+IFERROR(VLOOKUP(F275,salsa,2,FALSE),0)+IFERROR(VLOOKUP(G275,cheese,2,FALSE),0)+IFERROR(VLOOKUP(H275,cream,2,FALSE),0)+IFERROR(VLOOKUP(I275,guacamole,2,FALSE),0)+IFERROR(VLOOKUP(J275,lettuce,2,FALSE),0)</f>
        <v>618</v>
      </c>
    </row>
    <row r="276" spans="1:13">
      <c r="A276" t="s">
        <v>0</v>
      </c>
      <c r="B276" t="s">
        <v>23</v>
      </c>
      <c r="C276" t="s">
        <v>18</v>
      </c>
      <c r="D276" t="s">
        <v>9</v>
      </c>
      <c r="E276" t="s">
        <v>23</v>
      </c>
      <c r="F276" t="s">
        <v>23</v>
      </c>
      <c r="G276" t="s">
        <v>23</v>
      </c>
      <c r="H276" t="s">
        <v>23</v>
      </c>
      <c r="I276" t="s">
        <v>23</v>
      </c>
      <c r="J276" t="s">
        <v>23</v>
      </c>
      <c r="K276" s="4">
        <f>3-COUNTIF(B276:D276,"None")</f>
        <v>2</v>
      </c>
      <c r="L276" s="4">
        <f>6-COUNTIF(E276:J276,"None")</f>
        <v>0</v>
      </c>
      <c r="M276" s="4">
        <f>VLOOKUP(A276,tortilla,2,FALSE)+IFERROR(VLOOKUP(B276,rice,2,FALSE),0)+IFERROR(VLOOKUP(C276,beans,2,FALSE),0)+IFERROR(VLOOKUP(D276,meat,2,FALSE),0)+IFERROR(VLOOKUP(E276,vegetables,2,FALSE),0)+IFERROR(VLOOKUP(F276,salsa,2,FALSE),0)+IFERROR(VLOOKUP(G276,cheese,2,FALSE),0)+IFERROR(VLOOKUP(H276,cream,2,FALSE),0)+IFERROR(VLOOKUP(I276,guacamole,2,FALSE),0)+IFERROR(VLOOKUP(J276,lettuce,2,FALSE),0)</f>
        <v>618</v>
      </c>
    </row>
    <row r="277" spans="1:13">
      <c r="A277" t="s">
        <v>0</v>
      </c>
      <c r="B277" t="s">
        <v>23</v>
      </c>
      <c r="C277" t="s">
        <v>23</v>
      </c>
      <c r="D277" t="s">
        <v>6</v>
      </c>
      <c r="E277" t="s">
        <v>23</v>
      </c>
      <c r="F277" t="s">
        <v>10</v>
      </c>
      <c r="G277" t="s">
        <v>23</v>
      </c>
      <c r="H277" t="s">
        <v>23</v>
      </c>
      <c r="I277" t="s">
        <v>16</v>
      </c>
      <c r="J277" t="s">
        <v>23</v>
      </c>
      <c r="K277" s="4">
        <f>3-COUNTIF(B277:D277,"None")</f>
        <v>1</v>
      </c>
      <c r="L277" s="4">
        <f>6-COUNTIF(E277:J277,"None")</f>
        <v>2</v>
      </c>
      <c r="M277" s="4">
        <f>VLOOKUP(A277,tortilla,2,FALSE)+IFERROR(VLOOKUP(B277,rice,2,FALSE),0)+IFERROR(VLOOKUP(C277,beans,2,FALSE),0)+IFERROR(VLOOKUP(D277,meat,2,FALSE),0)+IFERROR(VLOOKUP(E277,vegetables,2,FALSE),0)+IFERROR(VLOOKUP(F277,salsa,2,FALSE),0)+IFERROR(VLOOKUP(G277,cheese,2,FALSE),0)+IFERROR(VLOOKUP(H277,cream,2,FALSE),0)+IFERROR(VLOOKUP(I277,guacamole,2,FALSE),0)+IFERROR(VLOOKUP(J277,lettuce,2,FALSE),0)</f>
        <v>620</v>
      </c>
    </row>
    <row r="278" spans="1:13">
      <c r="A278" t="s">
        <v>0</v>
      </c>
      <c r="B278" t="s">
        <v>23</v>
      </c>
      <c r="C278" t="s">
        <v>23</v>
      </c>
      <c r="D278" t="s">
        <v>6</v>
      </c>
      <c r="E278" t="s">
        <v>23</v>
      </c>
      <c r="F278" t="s">
        <v>13</v>
      </c>
      <c r="G278" t="s">
        <v>23</v>
      </c>
      <c r="H278" t="s">
        <v>23</v>
      </c>
      <c r="I278" t="s">
        <v>16</v>
      </c>
      <c r="J278" t="s">
        <v>17</v>
      </c>
      <c r="K278" s="4">
        <f>3-COUNTIF(B278:D278,"None")</f>
        <v>1</v>
      </c>
      <c r="L278" s="4">
        <f>6-COUNTIF(E278:J278,"None")</f>
        <v>3</v>
      </c>
      <c r="M278" s="4">
        <f>VLOOKUP(A278,tortilla,2,FALSE)+IFERROR(VLOOKUP(B278,rice,2,FALSE),0)+IFERROR(VLOOKUP(C278,beans,2,FALSE),0)+IFERROR(VLOOKUP(D278,meat,2,FALSE),0)+IFERROR(VLOOKUP(E278,vegetables,2,FALSE),0)+IFERROR(VLOOKUP(F278,salsa,2,FALSE),0)+IFERROR(VLOOKUP(G278,cheese,2,FALSE),0)+IFERROR(VLOOKUP(H278,cream,2,FALSE),0)+IFERROR(VLOOKUP(I278,guacamole,2,FALSE),0)+IFERROR(VLOOKUP(J278,lettuce,2,FALSE),0)</f>
        <v>620</v>
      </c>
    </row>
    <row r="279" spans="1:13">
      <c r="A279" t="s">
        <v>0</v>
      </c>
      <c r="B279" t="s">
        <v>23</v>
      </c>
      <c r="C279" t="s">
        <v>23</v>
      </c>
      <c r="D279" t="s">
        <v>7</v>
      </c>
      <c r="E279" t="s">
        <v>23</v>
      </c>
      <c r="F279" t="s">
        <v>10</v>
      </c>
      <c r="G279" t="s">
        <v>14</v>
      </c>
      <c r="H279" t="s">
        <v>23</v>
      </c>
      <c r="I279" t="s">
        <v>23</v>
      </c>
      <c r="J279" t="s">
        <v>23</v>
      </c>
      <c r="K279" s="4">
        <f>3-COUNTIF(B279:D279,"None")</f>
        <v>1</v>
      </c>
      <c r="L279" s="4">
        <f>6-COUNTIF(E279:J279,"None")</f>
        <v>2</v>
      </c>
      <c r="M279" s="4">
        <f>VLOOKUP(A279,tortilla,2,FALSE)+IFERROR(VLOOKUP(B279,rice,2,FALSE),0)+IFERROR(VLOOKUP(C279,beans,2,FALSE),0)+IFERROR(VLOOKUP(D279,meat,2,FALSE),0)+IFERROR(VLOOKUP(E279,vegetables,2,FALSE),0)+IFERROR(VLOOKUP(F279,salsa,2,FALSE),0)+IFERROR(VLOOKUP(G279,cheese,2,FALSE),0)+IFERROR(VLOOKUP(H279,cream,2,FALSE),0)+IFERROR(VLOOKUP(I279,guacamole,2,FALSE),0)+IFERROR(VLOOKUP(J279,lettuce,2,FALSE),0)</f>
        <v>620</v>
      </c>
    </row>
    <row r="280" spans="1:13">
      <c r="A280" t="s">
        <v>0</v>
      </c>
      <c r="B280" t="s">
        <v>23</v>
      </c>
      <c r="C280" t="s">
        <v>23</v>
      </c>
      <c r="D280" t="s">
        <v>7</v>
      </c>
      <c r="E280" t="s">
        <v>23</v>
      </c>
      <c r="F280" t="s">
        <v>13</v>
      </c>
      <c r="G280" t="s">
        <v>14</v>
      </c>
      <c r="H280" t="s">
        <v>23</v>
      </c>
      <c r="I280" t="s">
        <v>23</v>
      </c>
      <c r="J280" t="s">
        <v>17</v>
      </c>
      <c r="K280" s="4">
        <f>3-COUNTIF(B280:D280,"None")</f>
        <v>1</v>
      </c>
      <c r="L280" s="4">
        <f>6-COUNTIF(E280:J280,"None")</f>
        <v>3</v>
      </c>
      <c r="M280" s="4">
        <f>VLOOKUP(A280,tortilla,2,FALSE)+IFERROR(VLOOKUP(B280,rice,2,FALSE),0)+IFERROR(VLOOKUP(C280,beans,2,FALSE),0)+IFERROR(VLOOKUP(D280,meat,2,FALSE),0)+IFERROR(VLOOKUP(E280,vegetables,2,FALSE),0)+IFERROR(VLOOKUP(F280,salsa,2,FALSE),0)+IFERROR(VLOOKUP(G280,cheese,2,FALSE),0)+IFERROR(VLOOKUP(H280,cream,2,FALSE),0)+IFERROR(VLOOKUP(I280,guacamole,2,FALSE),0)+IFERROR(VLOOKUP(J280,lettuce,2,FALSE),0)</f>
        <v>620</v>
      </c>
    </row>
    <row r="281" spans="1:13">
      <c r="A281" t="s">
        <v>0</v>
      </c>
      <c r="B281" t="s">
        <v>23</v>
      </c>
      <c r="C281" t="s">
        <v>23</v>
      </c>
      <c r="D281" t="s">
        <v>8</v>
      </c>
      <c r="E281" t="s">
        <v>23</v>
      </c>
      <c r="F281" t="s">
        <v>23</v>
      </c>
      <c r="G281" t="s">
        <v>23</v>
      </c>
      <c r="H281" t="s">
        <v>15</v>
      </c>
      <c r="I281" t="s">
        <v>23</v>
      </c>
      <c r="J281" t="s">
        <v>23</v>
      </c>
      <c r="K281" s="4">
        <f>3-COUNTIF(B281:D281,"None")</f>
        <v>1</v>
      </c>
      <c r="L281" s="4">
        <f>6-COUNTIF(E281:J281,"None")</f>
        <v>1</v>
      </c>
      <c r="M281" s="4">
        <f>VLOOKUP(A281,tortilla,2,FALSE)+IFERROR(VLOOKUP(B281,rice,2,FALSE),0)+IFERROR(VLOOKUP(C281,beans,2,FALSE),0)+IFERROR(VLOOKUP(D281,meat,2,FALSE),0)+IFERROR(VLOOKUP(E281,vegetables,2,FALSE),0)+IFERROR(VLOOKUP(F281,salsa,2,FALSE),0)+IFERROR(VLOOKUP(G281,cheese,2,FALSE),0)+IFERROR(VLOOKUP(H281,cream,2,FALSE),0)+IFERROR(VLOOKUP(I281,guacamole,2,FALSE),0)+IFERROR(VLOOKUP(J281,lettuce,2,FALSE),0)</f>
        <v>620</v>
      </c>
    </row>
    <row r="282" spans="1:13">
      <c r="A282" t="s">
        <v>0</v>
      </c>
      <c r="B282" t="s">
        <v>23</v>
      </c>
      <c r="C282" t="s">
        <v>23</v>
      </c>
      <c r="D282" t="s">
        <v>9</v>
      </c>
      <c r="E282" t="s">
        <v>23</v>
      </c>
      <c r="F282" t="s">
        <v>23</v>
      </c>
      <c r="G282" t="s">
        <v>23</v>
      </c>
      <c r="H282" t="s">
        <v>23</v>
      </c>
      <c r="I282" t="s">
        <v>16</v>
      </c>
      <c r="J282" t="s">
        <v>23</v>
      </c>
      <c r="K282" s="4">
        <f>3-COUNTIF(B282:D282,"None")</f>
        <v>1</v>
      </c>
      <c r="L282" s="4">
        <f>6-COUNTIF(E282:J282,"None")</f>
        <v>1</v>
      </c>
      <c r="M282" s="4">
        <f>VLOOKUP(A282,tortilla,2,FALSE)+IFERROR(VLOOKUP(B282,rice,2,FALSE),0)+IFERROR(VLOOKUP(C282,beans,2,FALSE),0)+IFERROR(VLOOKUP(D282,meat,2,FALSE),0)+IFERROR(VLOOKUP(E282,vegetables,2,FALSE),0)+IFERROR(VLOOKUP(F282,salsa,2,FALSE),0)+IFERROR(VLOOKUP(G282,cheese,2,FALSE),0)+IFERROR(VLOOKUP(H282,cream,2,FALSE),0)+IFERROR(VLOOKUP(I282,guacamole,2,FALSE),0)+IFERROR(VLOOKUP(J282,lettuce,2,FALSE),0)</f>
        <v>620</v>
      </c>
    </row>
    <row r="283" spans="1:13">
      <c r="A283" t="s">
        <v>0</v>
      </c>
      <c r="B283" t="s">
        <v>23</v>
      </c>
      <c r="C283" t="s">
        <v>23</v>
      </c>
      <c r="D283" t="s">
        <v>9</v>
      </c>
      <c r="E283" t="s">
        <v>23</v>
      </c>
      <c r="F283" t="s">
        <v>10</v>
      </c>
      <c r="G283" t="s">
        <v>23</v>
      </c>
      <c r="H283" t="s">
        <v>15</v>
      </c>
      <c r="I283" t="s">
        <v>23</v>
      </c>
      <c r="J283" t="s">
        <v>23</v>
      </c>
      <c r="K283" s="4">
        <f>3-COUNTIF(B283:D283,"None")</f>
        <v>1</v>
      </c>
      <c r="L283" s="4">
        <f>6-COUNTIF(E283:J283,"None")</f>
        <v>2</v>
      </c>
      <c r="M283" s="4">
        <f>VLOOKUP(A283,tortilla,2,FALSE)+IFERROR(VLOOKUP(B283,rice,2,FALSE),0)+IFERROR(VLOOKUP(C283,beans,2,FALSE),0)+IFERROR(VLOOKUP(D283,meat,2,FALSE),0)+IFERROR(VLOOKUP(E283,vegetables,2,FALSE),0)+IFERROR(VLOOKUP(F283,salsa,2,FALSE),0)+IFERROR(VLOOKUP(G283,cheese,2,FALSE),0)+IFERROR(VLOOKUP(H283,cream,2,FALSE),0)+IFERROR(VLOOKUP(I283,guacamole,2,FALSE),0)+IFERROR(VLOOKUP(J283,lettuce,2,FALSE),0)</f>
        <v>620</v>
      </c>
    </row>
    <row r="284" spans="1:13">
      <c r="A284" t="s">
        <v>0</v>
      </c>
      <c r="B284" t="s">
        <v>23</v>
      </c>
      <c r="C284" t="s">
        <v>23</v>
      </c>
      <c r="D284" t="s">
        <v>9</v>
      </c>
      <c r="E284" t="s">
        <v>23</v>
      </c>
      <c r="F284" t="s">
        <v>13</v>
      </c>
      <c r="G284" t="s">
        <v>23</v>
      </c>
      <c r="H284" t="s">
        <v>15</v>
      </c>
      <c r="I284" t="s">
        <v>23</v>
      </c>
      <c r="J284" t="s">
        <v>17</v>
      </c>
      <c r="K284" s="4">
        <f>3-COUNTIF(B284:D284,"None")</f>
        <v>1</v>
      </c>
      <c r="L284" s="4">
        <f>6-COUNTIF(E284:J284,"None")</f>
        <v>3</v>
      </c>
      <c r="M284" s="4">
        <f>VLOOKUP(A284,tortilla,2,FALSE)+IFERROR(VLOOKUP(B284,rice,2,FALSE),0)+IFERROR(VLOOKUP(C284,beans,2,FALSE),0)+IFERROR(VLOOKUP(D284,meat,2,FALSE),0)+IFERROR(VLOOKUP(E284,vegetables,2,FALSE),0)+IFERROR(VLOOKUP(F284,salsa,2,FALSE),0)+IFERROR(VLOOKUP(G284,cheese,2,FALSE),0)+IFERROR(VLOOKUP(H284,cream,2,FALSE),0)+IFERROR(VLOOKUP(I284,guacamole,2,FALSE),0)+IFERROR(VLOOKUP(J284,lettuce,2,FALSE),0)</f>
        <v>620</v>
      </c>
    </row>
    <row r="285" spans="1:13">
      <c r="A285" t="s">
        <v>0</v>
      </c>
      <c r="B285" t="s">
        <v>23</v>
      </c>
      <c r="C285" t="s">
        <v>4</v>
      </c>
      <c r="D285" t="s">
        <v>23</v>
      </c>
      <c r="E285" t="s">
        <v>5</v>
      </c>
      <c r="F285" t="s">
        <v>10</v>
      </c>
      <c r="G285" t="s">
        <v>14</v>
      </c>
      <c r="H285" t="s">
        <v>23</v>
      </c>
      <c r="I285" t="s">
        <v>23</v>
      </c>
      <c r="J285" t="s">
        <v>23</v>
      </c>
      <c r="K285" s="4">
        <f>3-COUNTIF(B285:D285,"None")</f>
        <v>1</v>
      </c>
      <c r="L285" s="4">
        <f>6-COUNTIF(E285:J285,"None")</f>
        <v>3</v>
      </c>
      <c r="M285" s="4">
        <f>VLOOKUP(A285,tortilla,2,FALSE)+IFERROR(VLOOKUP(B285,rice,2,FALSE),0)+IFERROR(VLOOKUP(C285,beans,2,FALSE),0)+IFERROR(VLOOKUP(D285,meat,2,FALSE),0)+IFERROR(VLOOKUP(E285,vegetables,2,FALSE),0)+IFERROR(VLOOKUP(F285,salsa,2,FALSE),0)+IFERROR(VLOOKUP(G285,cheese,2,FALSE),0)+IFERROR(VLOOKUP(H285,cream,2,FALSE),0)+IFERROR(VLOOKUP(I285,guacamole,2,FALSE),0)+IFERROR(VLOOKUP(J285,lettuce,2,FALSE),0)</f>
        <v>620</v>
      </c>
    </row>
    <row r="286" spans="1:13">
      <c r="A286" t="s">
        <v>0</v>
      </c>
      <c r="B286" t="s">
        <v>23</v>
      </c>
      <c r="C286" t="s">
        <v>4</v>
      </c>
      <c r="D286" t="s">
        <v>23</v>
      </c>
      <c r="E286" t="s">
        <v>5</v>
      </c>
      <c r="F286" t="s">
        <v>13</v>
      </c>
      <c r="G286" t="s">
        <v>14</v>
      </c>
      <c r="H286" t="s">
        <v>23</v>
      </c>
      <c r="I286" t="s">
        <v>23</v>
      </c>
      <c r="J286" t="s">
        <v>17</v>
      </c>
      <c r="K286" s="4">
        <f>3-COUNTIF(B286:D286,"None")</f>
        <v>1</v>
      </c>
      <c r="L286" s="4">
        <f>6-COUNTIF(E286:J286,"None")</f>
        <v>4</v>
      </c>
      <c r="M286" s="4">
        <f>VLOOKUP(A286,tortilla,2,FALSE)+IFERROR(VLOOKUP(B286,rice,2,FALSE),0)+IFERROR(VLOOKUP(C286,beans,2,FALSE),0)+IFERROR(VLOOKUP(D286,meat,2,FALSE),0)+IFERROR(VLOOKUP(E286,vegetables,2,FALSE),0)+IFERROR(VLOOKUP(F286,salsa,2,FALSE),0)+IFERROR(VLOOKUP(G286,cheese,2,FALSE),0)+IFERROR(VLOOKUP(H286,cream,2,FALSE),0)+IFERROR(VLOOKUP(I286,guacamole,2,FALSE),0)+IFERROR(VLOOKUP(J286,lettuce,2,FALSE),0)</f>
        <v>620</v>
      </c>
    </row>
    <row r="287" spans="1:13">
      <c r="A287" t="s">
        <v>0</v>
      </c>
      <c r="B287" t="s">
        <v>3</v>
      </c>
      <c r="C287" t="s">
        <v>23</v>
      </c>
      <c r="D287" t="s">
        <v>23</v>
      </c>
      <c r="E287" t="s">
        <v>5</v>
      </c>
      <c r="F287" t="s">
        <v>11</v>
      </c>
      <c r="G287" t="s">
        <v>23</v>
      </c>
      <c r="H287" t="s">
        <v>23</v>
      </c>
      <c r="I287" t="s">
        <v>23</v>
      </c>
      <c r="J287" t="s">
        <v>23</v>
      </c>
      <c r="K287" s="4">
        <f>3-COUNTIF(B287:D287,"None")</f>
        <v>1</v>
      </c>
      <c r="L287" s="4">
        <f>6-COUNTIF(E287:J287,"None")</f>
        <v>2</v>
      </c>
      <c r="M287" s="4">
        <f>VLOOKUP(A287,tortilla,2,FALSE)+IFERROR(VLOOKUP(B287,rice,2,FALSE),0)+IFERROR(VLOOKUP(C287,beans,2,FALSE),0)+IFERROR(VLOOKUP(D287,meat,2,FALSE),0)+IFERROR(VLOOKUP(E287,vegetables,2,FALSE),0)+IFERROR(VLOOKUP(F287,salsa,2,FALSE),0)+IFERROR(VLOOKUP(G287,cheese,2,FALSE),0)+IFERROR(VLOOKUP(H287,cream,2,FALSE),0)+IFERROR(VLOOKUP(I287,guacamole,2,FALSE),0)+IFERROR(VLOOKUP(J287,lettuce,2,FALSE),0)</f>
        <v>620</v>
      </c>
    </row>
    <row r="288" spans="1:13">
      <c r="A288" t="s">
        <v>0</v>
      </c>
      <c r="B288" t="s">
        <v>23</v>
      </c>
      <c r="C288" t="s">
        <v>4</v>
      </c>
      <c r="D288" t="s">
        <v>7</v>
      </c>
      <c r="E288" t="s">
        <v>23</v>
      </c>
      <c r="F288" t="s">
        <v>23</v>
      </c>
      <c r="G288" t="s">
        <v>23</v>
      </c>
      <c r="H288" t="s">
        <v>23</v>
      </c>
      <c r="I288" t="s">
        <v>23</v>
      </c>
      <c r="J288" t="s">
        <v>23</v>
      </c>
      <c r="K288" s="4">
        <f>3-COUNTIF(B288:D288,"None")</f>
        <v>2</v>
      </c>
      <c r="L288" s="4">
        <f>6-COUNTIF(E288:J288,"None")</f>
        <v>0</v>
      </c>
      <c r="M288" s="4">
        <f>VLOOKUP(A288,tortilla,2,FALSE)+IFERROR(VLOOKUP(B288,rice,2,FALSE),0)+IFERROR(VLOOKUP(C288,beans,2,FALSE),0)+IFERROR(VLOOKUP(D288,meat,2,FALSE),0)+IFERROR(VLOOKUP(E288,vegetables,2,FALSE),0)+IFERROR(VLOOKUP(F288,salsa,2,FALSE),0)+IFERROR(VLOOKUP(G288,cheese,2,FALSE),0)+IFERROR(VLOOKUP(H288,cream,2,FALSE),0)+IFERROR(VLOOKUP(I288,guacamole,2,FALSE),0)+IFERROR(VLOOKUP(J288,lettuce,2,FALSE),0)</f>
        <v>620</v>
      </c>
    </row>
    <row r="289" spans="1:13">
      <c r="A289" t="s">
        <v>0</v>
      </c>
      <c r="B289" t="s">
        <v>3</v>
      </c>
      <c r="C289" t="s">
        <v>23</v>
      </c>
      <c r="D289" t="s">
        <v>6</v>
      </c>
      <c r="E289" t="s">
        <v>23</v>
      </c>
      <c r="F289" t="s">
        <v>23</v>
      </c>
      <c r="G289" t="s">
        <v>23</v>
      </c>
      <c r="H289" t="s">
        <v>23</v>
      </c>
      <c r="I289" t="s">
        <v>23</v>
      </c>
      <c r="J289" t="s">
        <v>23</v>
      </c>
      <c r="K289" s="4">
        <f>3-COUNTIF(B289:D289,"None")</f>
        <v>2</v>
      </c>
      <c r="L289" s="4">
        <f>6-COUNTIF(E289:J289,"None")</f>
        <v>0</v>
      </c>
      <c r="M289" s="4">
        <f>VLOOKUP(A289,tortilla,2,FALSE)+IFERROR(VLOOKUP(B289,rice,2,FALSE),0)+IFERROR(VLOOKUP(C289,beans,2,FALSE),0)+IFERROR(VLOOKUP(D289,meat,2,FALSE),0)+IFERROR(VLOOKUP(E289,vegetables,2,FALSE),0)+IFERROR(VLOOKUP(F289,salsa,2,FALSE),0)+IFERROR(VLOOKUP(G289,cheese,2,FALSE),0)+IFERROR(VLOOKUP(H289,cream,2,FALSE),0)+IFERROR(VLOOKUP(I289,guacamole,2,FALSE),0)+IFERROR(VLOOKUP(J289,lettuce,2,FALSE),0)</f>
        <v>620</v>
      </c>
    </row>
    <row r="290" spans="1:13">
      <c r="A290" t="s">
        <v>0</v>
      </c>
      <c r="B290" t="s">
        <v>3</v>
      </c>
      <c r="C290" t="s">
        <v>18</v>
      </c>
      <c r="D290" t="s">
        <v>23</v>
      </c>
      <c r="E290" t="s">
        <v>23</v>
      </c>
      <c r="F290" t="s">
        <v>12</v>
      </c>
      <c r="G290" t="s">
        <v>23</v>
      </c>
      <c r="H290" t="s">
        <v>23</v>
      </c>
      <c r="I290" t="s">
        <v>23</v>
      </c>
      <c r="J290" t="s">
        <v>17</v>
      </c>
      <c r="K290" s="4">
        <f>3-COUNTIF(B290:D290,"None")</f>
        <v>2</v>
      </c>
      <c r="L290" s="4">
        <f>6-COUNTIF(E290:J290,"None")</f>
        <v>2</v>
      </c>
      <c r="M290" s="4">
        <f>VLOOKUP(A290,tortilla,2,FALSE)+IFERROR(VLOOKUP(B290,rice,2,FALSE),0)+IFERROR(VLOOKUP(C290,beans,2,FALSE),0)+IFERROR(VLOOKUP(D290,meat,2,FALSE),0)+IFERROR(VLOOKUP(E290,vegetables,2,FALSE),0)+IFERROR(VLOOKUP(F290,salsa,2,FALSE),0)+IFERROR(VLOOKUP(G290,cheese,2,FALSE),0)+IFERROR(VLOOKUP(H290,cream,2,FALSE),0)+IFERROR(VLOOKUP(I290,guacamole,2,FALSE),0)+IFERROR(VLOOKUP(J290,lettuce,2,FALSE),0)</f>
        <v>621</v>
      </c>
    </row>
    <row r="291" spans="1:13">
      <c r="A291" t="s">
        <v>0</v>
      </c>
      <c r="B291" t="s">
        <v>23</v>
      </c>
      <c r="C291" t="s">
        <v>23</v>
      </c>
      <c r="D291" t="s">
        <v>9</v>
      </c>
      <c r="E291" t="s">
        <v>23</v>
      </c>
      <c r="F291" t="s">
        <v>12</v>
      </c>
      <c r="G291" t="s">
        <v>14</v>
      </c>
      <c r="H291" t="s">
        <v>23</v>
      </c>
      <c r="I291" t="s">
        <v>23</v>
      </c>
      <c r="J291" t="s">
        <v>17</v>
      </c>
      <c r="K291" s="4">
        <f>3-COUNTIF(B291:D291,"None")</f>
        <v>1</v>
      </c>
      <c r="L291" s="4">
        <f>6-COUNTIF(E291:J291,"None")</f>
        <v>3</v>
      </c>
      <c r="M291" s="4">
        <f>VLOOKUP(A291,tortilla,2,FALSE)+IFERROR(VLOOKUP(B291,rice,2,FALSE),0)+IFERROR(VLOOKUP(C291,beans,2,FALSE),0)+IFERROR(VLOOKUP(D291,meat,2,FALSE),0)+IFERROR(VLOOKUP(E291,vegetables,2,FALSE),0)+IFERROR(VLOOKUP(F291,salsa,2,FALSE),0)+IFERROR(VLOOKUP(G291,cheese,2,FALSE),0)+IFERROR(VLOOKUP(H291,cream,2,FALSE),0)+IFERROR(VLOOKUP(I291,guacamole,2,FALSE),0)+IFERROR(VLOOKUP(J291,lettuce,2,FALSE),0)</f>
        <v>623</v>
      </c>
    </row>
    <row r="292" spans="1:13">
      <c r="A292" t="s">
        <v>0</v>
      </c>
      <c r="B292" t="s">
        <v>23</v>
      </c>
      <c r="C292" t="s">
        <v>18</v>
      </c>
      <c r="D292" t="s">
        <v>23</v>
      </c>
      <c r="E292" t="s">
        <v>5</v>
      </c>
      <c r="F292" t="s">
        <v>23</v>
      </c>
      <c r="G292" t="s">
        <v>23</v>
      </c>
      <c r="H292" t="s">
        <v>15</v>
      </c>
      <c r="I292" t="s">
        <v>23</v>
      </c>
      <c r="J292" t="s">
        <v>17</v>
      </c>
      <c r="K292" s="4">
        <f>3-COUNTIF(B292:D292,"None")</f>
        <v>1</v>
      </c>
      <c r="L292" s="4">
        <f>6-COUNTIF(E292:J292,"None")</f>
        <v>3</v>
      </c>
      <c r="M292" s="4">
        <f>VLOOKUP(A292,tortilla,2,FALSE)+IFERROR(VLOOKUP(B292,rice,2,FALSE),0)+IFERROR(VLOOKUP(C292,beans,2,FALSE),0)+IFERROR(VLOOKUP(D292,meat,2,FALSE),0)+IFERROR(VLOOKUP(E292,vegetables,2,FALSE),0)+IFERROR(VLOOKUP(F292,salsa,2,FALSE),0)+IFERROR(VLOOKUP(G292,cheese,2,FALSE),0)+IFERROR(VLOOKUP(H292,cream,2,FALSE),0)+IFERROR(VLOOKUP(I292,guacamole,2,FALSE),0)+IFERROR(VLOOKUP(J292,lettuce,2,FALSE),0)</f>
        <v>623</v>
      </c>
    </row>
    <row r="293" spans="1:13">
      <c r="A293" t="s">
        <v>0</v>
      </c>
      <c r="B293" t="s">
        <v>23</v>
      </c>
      <c r="C293" t="s">
        <v>18</v>
      </c>
      <c r="D293" t="s">
        <v>23</v>
      </c>
      <c r="E293" t="s">
        <v>5</v>
      </c>
      <c r="F293" t="s">
        <v>13</v>
      </c>
      <c r="G293" t="s">
        <v>14</v>
      </c>
      <c r="H293" t="s">
        <v>23</v>
      </c>
      <c r="I293" t="s">
        <v>23</v>
      </c>
      <c r="J293" t="s">
        <v>23</v>
      </c>
      <c r="K293" s="4">
        <f>3-COUNTIF(B293:D293,"None")</f>
        <v>1</v>
      </c>
      <c r="L293" s="4">
        <f>6-COUNTIF(E293:J293,"None")</f>
        <v>3</v>
      </c>
      <c r="M293" s="4">
        <f>VLOOKUP(A293,tortilla,2,FALSE)+IFERROR(VLOOKUP(B293,rice,2,FALSE),0)+IFERROR(VLOOKUP(C293,beans,2,FALSE),0)+IFERROR(VLOOKUP(D293,meat,2,FALSE),0)+IFERROR(VLOOKUP(E293,vegetables,2,FALSE),0)+IFERROR(VLOOKUP(F293,salsa,2,FALSE),0)+IFERROR(VLOOKUP(G293,cheese,2,FALSE),0)+IFERROR(VLOOKUP(H293,cream,2,FALSE),0)+IFERROR(VLOOKUP(I293,guacamole,2,FALSE),0)+IFERROR(VLOOKUP(J293,lettuce,2,FALSE),0)</f>
        <v>623</v>
      </c>
    </row>
    <row r="294" spans="1:13">
      <c r="A294" t="s">
        <v>0</v>
      </c>
      <c r="B294" t="s">
        <v>3</v>
      </c>
      <c r="C294" t="s">
        <v>23</v>
      </c>
      <c r="D294" t="s">
        <v>23</v>
      </c>
      <c r="E294" t="s">
        <v>23</v>
      </c>
      <c r="F294" t="s">
        <v>12</v>
      </c>
      <c r="G294" t="s">
        <v>23</v>
      </c>
      <c r="H294" t="s">
        <v>23</v>
      </c>
      <c r="I294" t="s">
        <v>16</v>
      </c>
      <c r="J294" t="s">
        <v>17</v>
      </c>
      <c r="K294" s="4">
        <f>3-COUNTIF(B294:D294,"None")</f>
        <v>1</v>
      </c>
      <c r="L294" s="4">
        <f>6-COUNTIF(E294:J294,"None")</f>
        <v>3</v>
      </c>
      <c r="M294" s="4">
        <f>VLOOKUP(A294,tortilla,2,FALSE)+IFERROR(VLOOKUP(B294,rice,2,FALSE),0)+IFERROR(VLOOKUP(C294,beans,2,FALSE),0)+IFERROR(VLOOKUP(D294,meat,2,FALSE),0)+IFERROR(VLOOKUP(E294,vegetables,2,FALSE),0)+IFERROR(VLOOKUP(F294,salsa,2,FALSE),0)+IFERROR(VLOOKUP(G294,cheese,2,FALSE),0)+IFERROR(VLOOKUP(H294,cream,2,FALSE),0)+IFERROR(VLOOKUP(I294,guacamole,2,FALSE),0)+IFERROR(VLOOKUP(J294,lettuce,2,FALSE),0)</f>
        <v>623</v>
      </c>
    </row>
    <row r="295" spans="1:13">
      <c r="A295" t="s">
        <v>0</v>
      </c>
      <c r="B295" t="s">
        <v>23</v>
      </c>
      <c r="C295" t="s">
        <v>4</v>
      </c>
      <c r="D295" t="s">
        <v>6</v>
      </c>
      <c r="E295" t="s">
        <v>23</v>
      </c>
      <c r="F295" t="s">
        <v>12</v>
      </c>
      <c r="G295" t="s">
        <v>23</v>
      </c>
      <c r="H295" t="s">
        <v>23</v>
      </c>
      <c r="I295" t="s">
        <v>23</v>
      </c>
      <c r="J295" t="s">
        <v>17</v>
      </c>
      <c r="K295" s="4">
        <f>3-COUNTIF(B295:D295,"None")</f>
        <v>2</v>
      </c>
      <c r="L295" s="4">
        <f>6-COUNTIF(E295:J295,"None")</f>
        <v>2</v>
      </c>
      <c r="M295" s="4">
        <f>VLOOKUP(A295,tortilla,2,FALSE)+IFERROR(VLOOKUP(B295,rice,2,FALSE),0)+IFERROR(VLOOKUP(C295,beans,2,FALSE),0)+IFERROR(VLOOKUP(D295,meat,2,FALSE),0)+IFERROR(VLOOKUP(E295,vegetables,2,FALSE),0)+IFERROR(VLOOKUP(F295,salsa,2,FALSE),0)+IFERROR(VLOOKUP(G295,cheese,2,FALSE),0)+IFERROR(VLOOKUP(H295,cream,2,FALSE),0)+IFERROR(VLOOKUP(I295,guacamole,2,FALSE),0)+IFERROR(VLOOKUP(J295,lettuce,2,FALSE),0)</f>
        <v>623</v>
      </c>
    </row>
    <row r="296" spans="1:13">
      <c r="A296" t="s">
        <v>0</v>
      </c>
      <c r="B296" t="s">
        <v>23</v>
      </c>
      <c r="C296" t="s">
        <v>18</v>
      </c>
      <c r="D296" t="s">
        <v>6</v>
      </c>
      <c r="E296" t="s">
        <v>23</v>
      </c>
      <c r="F296" t="s">
        <v>10</v>
      </c>
      <c r="G296" t="s">
        <v>23</v>
      </c>
      <c r="H296" t="s">
        <v>23</v>
      </c>
      <c r="I296" t="s">
        <v>23</v>
      </c>
      <c r="J296" t="s">
        <v>17</v>
      </c>
      <c r="K296" s="4">
        <f>3-COUNTIF(B296:D296,"None")</f>
        <v>2</v>
      </c>
      <c r="L296" s="4">
        <f>6-COUNTIF(E296:J296,"None")</f>
        <v>2</v>
      </c>
      <c r="M296" s="4">
        <f>VLOOKUP(A296,tortilla,2,FALSE)+IFERROR(VLOOKUP(B296,rice,2,FALSE),0)+IFERROR(VLOOKUP(C296,beans,2,FALSE),0)+IFERROR(VLOOKUP(D296,meat,2,FALSE),0)+IFERROR(VLOOKUP(E296,vegetables,2,FALSE),0)+IFERROR(VLOOKUP(F296,salsa,2,FALSE),0)+IFERROR(VLOOKUP(G296,cheese,2,FALSE),0)+IFERROR(VLOOKUP(H296,cream,2,FALSE),0)+IFERROR(VLOOKUP(I296,guacamole,2,FALSE),0)+IFERROR(VLOOKUP(J296,lettuce,2,FALSE),0)</f>
        <v>623</v>
      </c>
    </row>
    <row r="297" spans="1:13">
      <c r="A297" t="s">
        <v>0</v>
      </c>
      <c r="B297" t="s">
        <v>23</v>
      </c>
      <c r="C297" t="s">
        <v>18</v>
      </c>
      <c r="D297" t="s">
        <v>9</v>
      </c>
      <c r="E297" t="s">
        <v>23</v>
      </c>
      <c r="F297" t="s">
        <v>23</v>
      </c>
      <c r="G297" t="s">
        <v>23</v>
      </c>
      <c r="H297" t="s">
        <v>23</v>
      </c>
      <c r="I297" t="s">
        <v>23</v>
      </c>
      <c r="J297" t="s">
        <v>17</v>
      </c>
      <c r="K297" s="4">
        <f>3-COUNTIF(B297:D297,"None")</f>
        <v>2</v>
      </c>
      <c r="L297" s="4">
        <f>6-COUNTIF(E297:J297,"None")</f>
        <v>1</v>
      </c>
      <c r="M297" s="4">
        <f>VLOOKUP(A297,tortilla,2,FALSE)+IFERROR(VLOOKUP(B297,rice,2,FALSE),0)+IFERROR(VLOOKUP(C297,beans,2,FALSE),0)+IFERROR(VLOOKUP(D297,meat,2,FALSE),0)+IFERROR(VLOOKUP(E297,vegetables,2,FALSE),0)+IFERROR(VLOOKUP(F297,salsa,2,FALSE),0)+IFERROR(VLOOKUP(G297,cheese,2,FALSE),0)+IFERROR(VLOOKUP(H297,cream,2,FALSE),0)+IFERROR(VLOOKUP(I297,guacamole,2,FALSE),0)+IFERROR(VLOOKUP(J297,lettuce,2,FALSE),0)</f>
        <v>623</v>
      </c>
    </row>
    <row r="298" spans="1:13">
      <c r="A298" t="s">
        <v>0</v>
      </c>
      <c r="B298" t="s">
        <v>23</v>
      </c>
      <c r="C298" t="s">
        <v>23</v>
      </c>
      <c r="D298" t="s">
        <v>6</v>
      </c>
      <c r="E298" t="s">
        <v>23</v>
      </c>
      <c r="F298" t="s">
        <v>10</v>
      </c>
      <c r="G298" t="s">
        <v>23</v>
      </c>
      <c r="H298" t="s">
        <v>23</v>
      </c>
      <c r="I298" t="s">
        <v>16</v>
      </c>
      <c r="J298" t="s">
        <v>17</v>
      </c>
      <c r="K298" s="4">
        <f>3-COUNTIF(B298:D298,"None")</f>
        <v>1</v>
      </c>
      <c r="L298" s="4">
        <f>6-COUNTIF(E298:J298,"None")</f>
        <v>3</v>
      </c>
      <c r="M298" s="4">
        <f>VLOOKUP(A298,tortilla,2,FALSE)+IFERROR(VLOOKUP(B298,rice,2,FALSE),0)+IFERROR(VLOOKUP(C298,beans,2,FALSE),0)+IFERROR(VLOOKUP(D298,meat,2,FALSE),0)+IFERROR(VLOOKUP(E298,vegetables,2,FALSE),0)+IFERROR(VLOOKUP(F298,salsa,2,FALSE),0)+IFERROR(VLOOKUP(G298,cheese,2,FALSE),0)+IFERROR(VLOOKUP(H298,cream,2,FALSE),0)+IFERROR(VLOOKUP(I298,guacamole,2,FALSE),0)+IFERROR(VLOOKUP(J298,lettuce,2,FALSE),0)</f>
        <v>625</v>
      </c>
    </row>
    <row r="299" spans="1:13">
      <c r="A299" t="s">
        <v>0</v>
      </c>
      <c r="B299" t="s">
        <v>23</v>
      </c>
      <c r="C299" t="s">
        <v>23</v>
      </c>
      <c r="D299" t="s">
        <v>7</v>
      </c>
      <c r="E299" t="s">
        <v>23</v>
      </c>
      <c r="F299" t="s">
        <v>10</v>
      </c>
      <c r="G299" t="s">
        <v>14</v>
      </c>
      <c r="H299" t="s">
        <v>23</v>
      </c>
      <c r="I299" t="s">
        <v>23</v>
      </c>
      <c r="J299" t="s">
        <v>17</v>
      </c>
      <c r="K299" s="4">
        <f>3-COUNTIF(B299:D299,"None")</f>
        <v>1</v>
      </c>
      <c r="L299" s="4">
        <f>6-COUNTIF(E299:J299,"None")</f>
        <v>3</v>
      </c>
      <c r="M299" s="4">
        <f>VLOOKUP(A299,tortilla,2,FALSE)+IFERROR(VLOOKUP(B299,rice,2,FALSE),0)+IFERROR(VLOOKUP(C299,beans,2,FALSE),0)+IFERROR(VLOOKUP(D299,meat,2,FALSE),0)+IFERROR(VLOOKUP(E299,vegetables,2,FALSE),0)+IFERROR(VLOOKUP(F299,salsa,2,FALSE),0)+IFERROR(VLOOKUP(G299,cheese,2,FALSE),0)+IFERROR(VLOOKUP(H299,cream,2,FALSE),0)+IFERROR(VLOOKUP(I299,guacamole,2,FALSE),0)+IFERROR(VLOOKUP(J299,lettuce,2,FALSE),0)</f>
        <v>625</v>
      </c>
    </row>
    <row r="300" spans="1:13">
      <c r="A300" t="s">
        <v>0</v>
      </c>
      <c r="B300" t="s">
        <v>23</v>
      </c>
      <c r="C300" t="s">
        <v>23</v>
      </c>
      <c r="D300" t="s">
        <v>7</v>
      </c>
      <c r="E300" t="s">
        <v>23</v>
      </c>
      <c r="F300" t="s">
        <v>13</v>
      </c>
      <c r="G300" t="s">
        <v>23</v>
      </c>
      <c r="H300" t="s">
        <v>15</v>
      </c>
      <c r="I300" t="s">
        <v>23</v>
      </c>
      <c r="J300" t="s">
        <v>23</v>
      </c>
      <c r="K300" s="4">
        <f>3-COUNTIF(B300:D300,"None")</f>
        <v>1</v>
      </c>
      <c r="L300" s="4">
        <f>6-COUNTIF(E300:J300,"None")</f>
        <v>2</v>
      </c>
      <c r="M300" s="4">
        <f>VLOOKUP(A300,tortilla,2,FALSE)+IFERROR(VLOOKUP(B300,rice,2,FALSE),0)+IFERROR(VLOOKUP(C300,beans,2,FALSE),0)+IFERROR(VLOOKUP(D300,meat,2,FALSE),0)+IFERROR(VLOOKUP(E300,vegetables,2,FALSE),0)+IFERROR(VLOOKUP(F300,salsa,2,FALSE),0)+IFERROR(VLOOKUP(G300,cheese,2,FALSE),0)+IFERROR(VLOOKUP(H300,cream,2,FALSE),0)+IFERROR(VLOOKUP(I300,guacamole,2,FALSE),0)+IFERROR(VLOOKUP(J300,lettuce,2,FALSE),0)</f>
        <v>625</v>
      </c>
    </row>
    <row r="301" spans="1:13">
      <c r="A301" t="s">
        <v>0</v>
      </c>
      <c r="B301" t="s">
        <v>23</v>
      </c>
      <c r="C301" t="s">
        <v>23</v>
      </c>
      <c r="D301" t="s">
        <v>8</v>
      </c>
      <c r="E301" t="s">
        <v>23</v>
      </c>
      <c r="F301" t="s">
        <v>23</v>
      </c>
      <c r="G301" t="s">
        <v>23</v>
      </c>
      <c r="H301" t="s">
        <v>15</v>
      </c>
      <c r="I301" t="s">
        <v>23</v>
      </c>
      <c r="J301" t="s">
        <v>17</v>
      </c>
      <c r="K301" s="4">
        <f>3-COUNTIF(B301:D301,"None")</f>
        <v>1</v>
      </c>
      <c r="L301" s="4">
        <f>6-COUNTIF(E301:J301,"None")</f>
        <v>2</v>
      </c>
      <c r="M301" s="4">
        <f>VLOOKUP(A301,tortilla,2,FALSE)+IFERROR(VLOOKUP(B301,rice,2,FALSE),0)+IFERROR(VLOOKUP(C301,beans,2,FALSE),0)+IFERROR(VLOOKUP(D301,meat,2,FALSE),0)+IFERROR(VLOOKUP(E301,vegetables,2,FALSE),0)+IFERROR(VLOOKUP(F301,salsa,2,FALSE),0)+IFERROR(VLOOKUP(G301,cheese,2,FALSE),0)+IFERROR(VLOOKUP(H301,cream,2,FALSE),0)+IFERROR(VLOOKUP(I301,guacamole,2,FALSE),0)+IFERROR(VLOOKUP(J301,lettuce,2,FALSE),0)</f>
        <v>625</v>
      </c>
    </row>
    <row r="302" spans="1:13">
      <c r="A302" t="s">
        <v>0</v>
      </c>
      <c r="B302" t="s">
        <v>23</v>
      </c>
      <c r="C302" t="s">
        <v>23</v>
      </c>
      <c r="D302" t="s">
        <v>8</v>
      </c>
      <c r="E302" t="s">
        <v>23</v>
      </c>
      <c r="F302" t="s">
        <v>13</v>
      </c>
      <c r="G302" t="s">
        <v>14</v>
      </c>
      <c r="H302" t="s">
        <v>23</v>
      </c>
      <c r="I302" t="s">
        <v>23</v>
      </c>
      <c r="J302" t="s">
        <v>23</v>
      </c>
      <c r="K302" s="4">
        <f>3-COUNTIF(B302:D302,"None")</f>
        <v>1</v>
      </c>
      <c r="L302" s="4">
        <f>6-COUNTIF(E302:J302,"None")</f>
        <v>2</v>
      </c>
      <c r="M302" s="4">
        <f>VLOOKUP(A302,tortilla,2,FALSE)+IFERROR(VLOOKUP(B302,rice,2,FALSE),0)+IFERROR(VLOOKUP(C302,beans,2,FALSE),0)+IFERROR(VLOOKUP(D302,meat,2,FALSE),0)+IFERROR(VLOOKUP(E302,vegetables,2,FALSE),0)+IFERROR(VLOOKUP(F302,salsa,2,FALSE),0)+IFERROR(VLOOKUP(G302,cheese,2,FALSE),0)+IFERROR(VLOOKUP(H302,cream,2,FALSE),0)+IFERROR(VLOOKUP(I302,guacamole,2,FALSE),0)+IFERROR(VLOOKUP(J302,lettuce,2,FALSE),0)</f>
        <v>625</v>
      </c>
    </row>
    <row r="303" spans="1:13">
      <c r="A303" t="s">
        <v>0</v>
      </c>
      <c r="B303" t="s">
        <v>23</v>
      </c>
      <c r="C303" t="s">
        <v>23</v>
      </c>
      <c r="D303" t="s">
        <v>9</v>
      </c>
      <c r="E303" t="s">
        <v>23</v>
      </c>
      <c r="F303" t="s">
        <v>23</v>
      </c>
      <c r="G303" t="s">
        <v>23</v>
      </c>
      <c r="H303" t="s">
        <v>23</v>
      </c>
      <c r="I303" t="s">
        <v>16</v>
      </c>
      <c r="J303" t="s">
        <v>17</v>
      </c>
      <c r="K303" s="4">
        <f>3-COUNTIF(B303:D303,"None")</f>
        <v>1</v>
      </c>
      <c r="L303" s="4">
        <f>6-COUNTIF(E303:J303,"None")</f>
        <v>2</v>
      </c>
      <c r="M303" s="4">
        <f>VLOOKUP(A303,tortilla,2,FALSE)+IFERROR(VLOOKUP(B303,rice,2,FALSE),0)+IFERROR(VLOOKUP(C303,beans,2,FALSE),0)+IFERROR(VLOOKUP(D303,meat,2,FALSE),0)+IFERROR(VLOOKUP(E303,vegetables,2,FALSE),0)+IFERROR(VLOOKUP(F303,salsa,2,FALSE),0)+IFERROR(VLOOKUP(G303,cheese,2,FALSE),0)+IFERROR(VLOOKUP(H303,cream,2,FALSE),0)+IFERROR(VLOOKUP(I303,guacamole,2,FALSE),0)+IFERROR(VLOOKUP(J303,lettuce,2,FALSE),0)</f>
        <v>625</v>
      </c>
    </row>
    <row r="304" spans="1:13">
      <c r="A304" t="s">
        <v>0</v>
      </c>
      <c r="B304" t="s">
        <v>23</v>
      </c>
      <c r="C304" t="s">
        <v>23</v>
      </c>
      <c r="D304" t="s">
        <v>9</v>
      </c>
      <c r="E304" t="s">
        <v>23</v>
      </c>
      <c r="F304" t="s">
        <v>10</v>
      </c>
      <c r="G304" t="s">
        <v>23</v>
      </c>
      <c r="H304" t="s">
        <v>15</v>
      </c>
      <c r="I304" t="s">
        <v>23</v>
      </c>
      <c r="J304" t="s">
        <v>17</v>
      </c>
      <c r="K304" s="4">
        <f>3-COUNTIF(B304:D304,"None")</f>
        <v>1</v>
      </c>
      <c r="L304" s="4">
        <f>6-COUNTIF(E304:J304,"None")</f>
        <v>3</v>
      </c>
      <c r="M304" s="4">
        <f>VLOOKUP(A304,tortilla,2,FALSE)+IFERROR(VLOOKUP(B304,rice,2,FALSE),0)+IFERROR(VLOOKUP(C304,beans,2,FALSE),0)+IFERROR(VLOOKUP(D304,meat,2,FALSE),0)+IFERROR(VLOOKUP(E304,vegetables,2,FALSE),0)+IFERROR(VLOOKUP(F304,salsa,2,FALSE),0)+IFERROR(VLOOKUP(G304,cheese,2,FALSE),0)+IFERROR(VLOOKUP(H304,cream,2,FALSE),0)+IFERROR(VLOOKUP(I304,guacamole,2,FALSE),0)+IFERROR(VLOOKUP(J304,lettuce,2,FALSE),0)</f>
        <v>625</v>
      </c>
    </row>
    <row r="305" spans="1:13">
      <c r="A305" t="s">
        <v>0</v>
      </c>
      <c r="B305" t="s">
        <v>23</v>
      </c>
      <c r="C305" t="s">
        <v>4</v>
      </c>
      <c r="D305" t="s">
        <v>23</v>
      </c>
      <c r="E305" t="s">
        <v>5</v>
      </c>
      <c r="F305" t="s">
        <v>10</v>
      </c>
      <c r="G305" t="s">
        <v>14</v>
      </c>
      <c r="H305" t="s">
        <v>23</v>
      </c>
      <c r="I305" t="s">
        <v>23</v>
      </c>
      <c r="J305" t="s">
        <v>17</v>
      </c>
      <c r="K305" s="4">
        <f>3-COUNTIF(B305:D305,"None")</f>
        <v>1</v>
      </c>
      <c r="L305" s="4">
        <f>6-COUNTIF(E305:J305,"None")</f>
        <v>4</v>
      </c>
      <c r="M305" s="4">
        <f>VLOOKUP(A305,tortilla,2,FALSE)+IFERROR(VLOOKUP(B305,rice,2,FALSE),0)+IFERROR(VLOOKUP(C305,beans,2,FALSE),0)+IFERROR(VLOOKUP(D305,meat,2,FALSE),0)+IFERROR(VLOOKUP(E305,vegetables,2,FALSE),0)+IFERROR(VLOOKUP(F305,salsa,2,FALSE),0)+IFERROR(VLOOKUP(G305,cheese,2,FALSE),0)+IFERROR(VLOOKUP(H305,cream,2,FALSE),0)+IFERROR(VLOOKUP(I305,guacamole,2,FALSE),0)+IFERROR(VLOOKUP(J305,lettuce,2,FALSE),0)</f>
        <v>625</v>
      </c>
    </row>
    <row r="306" spans="1:13">
      <c r="A306" t="s">
        <v>0</v>
      </c>
      <c r="B306" t="s">
        <v>23</v>
      </c>
      <c r="C306" t="s">
        <v>4</v>
      </c>
      <c r="D306" t="s">
        <v>23</v>
      </c>
      <c r="E306" t="s">
        <v>5</v>
      </c>
      <c r="F306" t="s">
        <v>13</v>
      </c>
      <c r="G306" t="s">
        <v>23</v>
      </c>
      <c r="H306" t="s">
        <v>15</v>
      </c>
      <c r="I306" t="s">
        <v>23</v>
      </c>
      <c r="J306" t="s">
        <v>23</v>
      </c>
      <c r="K306" s="4">
        <f>3-COUNTIF(B306:D306,"None")</f>
        <v>1</v>
      </c>
      <c r="L306" s="4">
        <f>6-COUNTIF(E306:J306,"None")</f>
        <v>3</v>
      </c>
      <c r="M306" s="4">
        <f>VLOOKUP(A306,tortilla,2,FALSE)+IFERROR(VLOOKUP(B306,rice,2,FALSE),0)+IFERROR(VLOOKUP(C306,beans,2,FALSE),0)+IFERROR(VLOOKUP(D306,meat,2,FALSE),0)+IFERROR(VLOOKUP(E306,vegetables,2,FALSE),0)+IFERROR(VLOOKUP(F306,salsa,2,FALSE),0)+IFERROR(VLOOKUP(G306,cheese,2,FALSE),0)+IFERROR(VLOOKUP(H306,cream,2,FALSE),0)+IFERROR(VLOOKUP(I306,guacamole,2,FALSE),0)+IFERROR(VLOOKUP(J306,lettuce,2,FALSE),0)</f>
        <v>625</v>
      </c>
    </row>
    <row r="307" spans="1:13">
      <c r="A307" t="s">
        <v>0</v>
      </c>
      <c r="B307" t="s">
        <v>3</v>
      </c>
      <c r="C307" t="s">
        <v>23</v>
      </c>
      <c r="D307" t="s">
        <v>23</v>
      </c>
      <c r="E307" t="s">
        <v>5</v>
      </c>
      <c r="F307" t="s">
        <v>11</v>
      </c>
      <c r="G307" t="s">
        <v>23</v>
      </c>
      <c r="H307" t="s">
        <v>23</v>
      </c>
      <c r="I307" t="s">
        <v>23</v>
      </c>
      <c r="J307" t="s">
        <v>17</v>
      </c>
      <c r="K307" s="4">
        <f>3-COUNTIF(B307:D307,"None")</f>
        <v>1</v>
      </c>
      <c r="L307" s="4">
        <f>6-COUNTIF(E307:J307,"None")</f>
        <v>3</v>
      </c>
      <c r="M307" s="4">
        <f>VLOOKUP(A307,tortilla,2,FALSE)+IFERROR(VLOOKUP(B307,rice,2,FALSE),0)+IFERROR(VLOOKUP(C307,beans,2,FALSE),0)+IFERROR(VLOOKUP(D307,meat,2,FALSE),0)+IFERROR(VLOOKUP(E307,vegetables,2,FALSE),0)+IFERROR(VLOOKUP(F307,salsa,2,FALSE),0)+IFERROR(VLOOKUP(G307,cheese,2,FALSE),0)+IFERROR(VLOOKUP(H307,cream,2,FALSE),0)+IFERROR(VLOOKUP(I307,guacamole,2,FALSE),0)+IFERROR(VLOOKUP(J307,lettuce,2,FALSE),0)</f>
        <v>625</v>
      </c>
    </row>
    <row r="308" spans="1:13">
      <c r="A308" t="s">
        <v>0</v>
      </c>
      <c r="B308" t="s">
        <v>23</v>
      </c>
      <c r="C308" t="s">
        <v>4</v>
      </c>
      <c r="D308" t="s">
        <v>7</v>
      </c>
      <c r="E308" t="s">
        <v>23</v>
      </c>
      <c r="F308" t="s">
        <v>23</v>
      </c>
      <c r="G308" t="s">
        <v>23</v>
      </c>
      <c r="H308" t="s">
        <v>23</v>
      </c>
      <c r="I308" t="s">
        <v>23</v>
      </c>
      <c r="J308" t="s">
        <v>17</v>
      </c>
      <c r="K308" s="4">
        <f>3-COUNTIF(B308:D308,"None")</f>
        <v>2</v>
      </c>
      <c r="L308" s="4">
        <f>6-COUNTIF(E308:J308,"None")</f>
        <v>1</v>
      </c>
      <c r="M308" s="4">
        <f>VLOOKUP(A308,tortilla,2,FALSE)+IFERROR(VLOOKUP(B308,rice,2,FALSE),0)+IFERROR(VLOOKUP(C308,beans,2,FALSE),0)+IFERROR(VLOOKUP(D308,meat,2,FALSE),0)+IFERROR(VLOOKUP(E308,vegetables,2,FALSE),0)+IFERROR(VLOOKUP(F308,salsa,2,FALSE),0)+IFERROR(VLOOKUP(G308,cheese,2,FALSE),0)+IFERROR(VLOOKUP(H308,cream,2,FALSE),0)+IFERROR(VLOOKUP(I308,guacamole,2,FALSE),0)+IFERROR(VLOOKUP(J308,lettuce,2,FALSE),0)</f>
        <v>625</v>
      </c>
    </row>
    <row r="309" spans="1:13">
      <c r="A309" t="s">
        <v>0</v>
      </c>
      <c r="B309" t="s">
        <v>23</v>
      </c>
      <c r="C309" t="s">
        <v>4</v>
      </c>
      <c r="D309" t="s">
        <v>9</v>
      </c>
      <c r="E309" t="s">
        <v>23</v>
      </c>
      <c r="F309" t="s">
        <v>13</v>
      </c>
      <c r="G309" t="s">
        <v>23</v>
      </c>
      <c r="H309" t="s">
        <v>23</v>
      </c>
      <c r="I309" t="s">
        <v>23</v>
      </c>
      <c r="J309" t="s">
        <v>23</v>
      </c>
      <c r="K309" s="4">
        <f>3-COUNTIF(B309:D309,"None")</f>
        <v>2</v>
      </c>
      <c r="L309" s="4">
        <f>6-COUNTIF(E309:J309,"None")</f>
        <v>1</v>
      </c>
      <c r="M309" s="4">
        <f>VLOOKUP(A309,tortilla,2,FALSE)+IFERROR(VLOOKUP(B309,rice,2,FALSE),0)+IFERROR(VLOOKUP(C309,beans,2,FALSE),0)+IFERROR(VLOOKUP(D309,meat,2,FALSE),0)+IFERROR(VLOOKUP(E309,vegetables,2,FALSE),0)+IFERROR(VLOOKUP(F309,salsa,2,FALSE),0)+IFERROR(VLOOKUP(G309,cheese,2,FALSE),0)+IFERROR(VLOOKUP(H309,cream,2,FALSE),0)+IFERROR(VLOOKUP(I309,guacamole,2,FALSE),0)+IFERROR(VLOOKUP(J309,lettuce,2,FALSE),0)</f>
        <v>625</v>
      </c>
    </row>
    <row r="310" spans="1:13">
      <c r="A310" t="s">
        <v>0</v>
      </c>
      <c r="B310" t="s">
        <v>3</v>
      </c>
      <c r="C310" t="s">
        <v>23</v>
      </c>
      <c r="D310" t="s">
        <v>6</v>
      </c>
      <c r="E310" t="s">
        <v>23</v>
      </c>
      <c r="F310" t="s">
        <v>23</v>
      </c>
      <c r="G310" t="s">
        <v>23</v>
      </c>
      <c r="H310" t="s">
        <v>23</v>
      </c>
      <c r="I310" t="s">
        <v>23</v>
      </c>
      <c r="J310" t="s">
        <v>17</v>
      </c>
      <c r="K310" s="4">
        <f>3-COUNTIF(B310:D310,"None")</f>
        <v>2</v>
      </c>
      <c r="L310" s="4">
        <f>6-COUNTIF(E310:J310,"None")</f>
        <v>1</v>
      </c>
      <c r="M310" s="4">
        <f>VLOOKUP(A310,tortilla,2,FALSE)+IFERROR(VLOOKUP(B310,rice,2,FALSE),0)+IFERROR(VLOOKUP(C310,beans,2,FALSE),0)+IFERROR(VLOOKUP(D310,meat,2,FALSE),0)+IFERROR(VLOOKUP(E310,vegetables,2,FALSE),0)+IFERROR(VLOOKUP(F310,salsa,2,FALSE),0)+IFERROR(VLOOKUP(G310,cheese,2,FALSE),0)+IFERROR(VLOOKUP(H310,cream,2,FALSE),0)+IFERROR(VLOOKUP(I310,guacamole,2,FALSE),0)+IFERROR(VLOOKUP(J310,lettuce,2,FALSE),0)</f>
        <v>625</v>
      </c>
    </row>
    <row r="311" spans="1:13">
      <c r="A311" t="s">
        <v>0</v>
      </c>
      <c r="B311" t="s">
        <v>23</v>
      </c>
      <c r="C311" t="s">
        <v>18</v>
      </c>
      <c r="D311" t="s">
        <v>6</v>
      </c>
      <c r="E311" t="s">
        <v>23</v>
      </c>
      <c r="F311" t="s">
        <v>12</v>
      </c>
      <c r="G311" t="s">
        <v>23</v>
      </c>
      <c r="H311" t="s">
        <v>23</v>
      </c>
      <c r="I311" t="s">
        <v>23</v>
      </c>
      <c r="J311" t="s">
        <v>23</v>
      </c>
      <c r="K311" s="4">
        <f>3-COUNTIF(B311:D311,"None")</f>
        <v>2</v>
      </c>
      <c r="L311" s="4">
        <f>6-COUNTIF(E311:J311,"None")</f>
        <v>1</v>
      </c>
      <c r="M311" s="4">
        <f>VLOOKUP(A311,tortilla,2,FALSE)+IFERROR(VLOOKUP(B311,rice,2,FALSE),0)+IFERROR(VLOOKUP(C311,beans,2,FALSE),0)+IFERROR(VLOOKUP(D311,meat,2,FALSE),0)+IFERROR(VLOOKUP(E311,vegetables,2,FALSE),0)+IFERROR(VLOOKUP(F311,salsa,2,FALSE),0)+IFERROR(VLOOKUP(G311,cheese,2,FALSE),0)+IFERROR(VLOOKUP(H311,cream,2,FALSE),0)+IFERROR(VLOOKUP(I311,guacamole,2,FALSE),0)+IFERROR(VLOOKUP(J311,lettuce,2,FALSE),0)</f>
        <v>626</v>
      </c>
    </row>
    <row r="312" spans="1:13">
      <c r="A312" t="s">
        <v>0</v>
      </c>
      <c r="B312" t="s">
        <v>23</v>
      </c>
      <c r="C312" t="s">
        <v>23</v>
      </c>
      <c r="D312" t="s">
        <v>6</v>
      </c>
      <c r="E312" t="s">
        <v>23</v>
      </c>
      <c r="F312" t="s">
        <v>12</v>
      </c>
      <c r="G312" t="s">
        <v>23</v>
      </c>
      <c r="H312" t="s">
        <v>23</v>
      </c>
      <c r="I312" t="s">
        <v>16</v>
      </c>
      <c r="J312" t="s">
        <v>23</v>
      </c>
      <c r="K312" s="4">
        <f>3-COUNTIF(B312:D312,"None")</f>
        <v>1</v>
      </c>
      <c r="L312" s="4">
        <f>6-COUNTIF(E312:J312,"None")</f>
        <v>2</v>
      </c>
      <c r="M312" s="4">
        <f>VLOOKUP(A312,tortilla,2,FALSE)+IFERROR(VLOOKUP(B312,rice,2,FALSE),0)+IFERROR(VLOOKUP(C312,beans,2,FALSE),0)+IFERROR(VLOOKUP(D312,meat,2,FALSE),0)+IFERROR(VLOOKUP(E312,vegetables,2,FALSE),0)+IFERROR(VLOOKUP(F312,salsa,2,FALSE),0)+IFERROR(VLOOKUP(G312,cheese,2,FALSE),0)+IFERROR(VLOOKUP(H312,cream,2,FALSE),0)+IFERROR(VLOOKUP(I312,guacamole,2,FALSE),0)+IFERROR(VLOOKUP(J312,lettuce,2,FALSE),0)</f>
        <v>628</v>
      </c>
    </row>
    <row r="313" spans="1:13">
      <c r="A313" t="s">
        <v>0</v>
      </c>
      <c r="B313" t="s">
        <v>23</v>
      </c>
      <c r="C313" t="s">
        <v>23</v>
      </c>
      <c r="D313" t="s">
        <v>7</v>
      </c>
      <c r="E313" t="s">
        <v>23</v>
      </c>
      <c r="F313" t="s">
        <v>12</v>
      </c>
      <c r="G313" t="s">
        <v>14</v>
      </c>
      <c r="H313" t="s">
        <v>23</v>
      </c>
      <c r="I313" t="s">
        <v>23</v>
      </c>
      <c r="J313" t="s">
        <v>23</v>
      </c>
      <c r="K313" s="4">
        <f>3-COUNTIF(B313:D313,"None")</f>
        <v>1</v>
      </c>
      <c r="L313" s="4">
        <f>6-COUNTIF(E313:J313,"None")</f>
        <v>2</v>
      </c>
      <c r="M313" s="4">
        <f>VLOOKUP(A313,tortilla,2,FALSE)+IFERROR(VLOOKUP(B313,rice,2,FALSE),0)+IFERROR(VLOOKUP(C313,beans,2,FALSE),0)+IFERROR(VLOOKUP(D313,meat,2,FALSE),0)+IFERROR(VLOOKUP(E313,vegetables,2,FALSE),0)+IFERROR(VLOOKUP(F313,salsa,2,FALSE),0)+IFERROR(VLOOKUP(G313,cheese,2,FALSE),0)+IFERROR(VLOOKUP(H313,cream,2,FALSE),0)+IFERROR(VLOOKUP(I313,guacamole,2,FALSE),0)+IFERROR(VLOOKUP(J313,lettuce,2,FALSE),0)</f>
        <v>628</v>
      </c>
    </row>
    <row r="314" spans="1:13">
      <c r="A314" t="s">
        <v>0</v>
      </c>
      <c r="B314" t="s">
        <v>23</v>
      </c>
      <c r="C314" t="s">
        <v>23</v>
      </c>
      <c r="D314" t="s">
        <v>9</v>
      </c>
      <c r="E314" t="s">
        <v>23</v>
      </c>
      <c r="F314" t="s">
        <v>12</v>
      </c>
      <c r="G314" t="s">
        <v>23</v>
      </c>
      <c r="H314" t="s">
        <v>15</v>
      </c>
      <c r="I314" t="s">
        <v>23</v>
      </c>
      <c r="J314" t="s">
        <v>23</v>
      </c>
      <c r="K314" s="4">
        <f>3-COUNTIF(B314:D314,"None")</f>
        <v>1</v>
      </c>
      <c r="L314" s="4">
        <f>6-COUNTIF(E314:J314,"None")</f>
        <v>2</v>
      </c>
      <c r="M314" s="4">
        <f>VLOOKUP(A314,tortilla,2,FALSE)+IFERROR(VLOOKUP(B314,rice,2,FALSE),0)+IFERROR(VLOOKUP(C314,beans,2,FALSE),0)+IFERROR(VLOOKUP(D314,meat,2,FALSE),0)+IFERROR(VLOOKUP(E314,vegetables,2,FALSE),0)+IFERROR(VLOOKUP(F314,salsa,2,FALSE),0)+IFERROR(VLOOKUP(G314,cheese,2,FALSE),0)+IFERROR(VLOOKUP(H314,cream,2,FALSE),0)+IFERROR(VLOOKUP(I314,guacamole,2,FALSE),0)+IFERROR(VLOOKUP(J314,lettuce,2,FALSE),0)</f>
        <v>628</v>
      </c>
    </row>
    <row r="315" spans="1:13">
      <c r="A315" t="s">
        <v>0</v>
      </c>
      <c r="B315" t="s">
        <v>23</v>
      </c>
      <c r="C315" t="s">
        <v>4</v>
      </c>
      <c r="D315" t="s">
        <v>23</v>
      </c>
      <c r="E315" t="s">
        <v>5</v>
      </c>
      <c r="F315" t="s">
        <v>12</v>
      </c>
      <c r="G315" t="s">
        <v>14</v>
      </c>
      <c r="H315" t="s">
        <v>23</v>
      </c>
      <c r="I315" t="s">
        <v>23</v>
      </c>
      <c r="J315" t="s">
        <v>23</v>
      </c>
      <c r="K315" s="4">
        <f>3-COUNTIF(B315:D315,"None")</f>
        <v>1</v>
      </c>
      <c r="L315" s="4">
        <f>6-COUNTIF(E315:J315,"None")</f>
        <v>3</v>
      </c>
      <c r="M315" s="4">
        <f>VLOOKUP(A315,tortilla,2,FALSE)+IFERROR(VLOOKUP(B315,rice,2,FALSE),0)+IFERROR(VLOOKUP(C315,beans,2,FALSE),0)+IFERROR(VLOOKUP(D315,meat,2,FALSE),0)+IFERROR(VLOOKUP(E315,vegetables,2,FALSE),0)+IFERROR(VLOOKUP(F315,salsa,2,FALSE),0)+IFERROR(VLOOKUP(G315,cheese,2,FALSE),0)+IFERROR(VLOOKUP(H315,cream,2,FALSE),0)+IFERROR(VLOOKUP(I315,guacamole,2,FALSE),0)+IFERROR(VLOOKUP(J315,lettuce,2,FALSE),0)</f>
        <v>628</v>
      </c>
    </row>
    <row r="316" spans="1:13">
      <c r="A316" t="s">
        <v>0</v>
      </c>
      <c r="B316" t="s">
        <v>23</v>
      </c>
      <c r="C316" t="s">
        <v>18</v>
      </c>
      <c r="D316" t="s">
        <v>23</v>
      </c>
      <c r="E316" t="s">
        <v>5</v>
      </c>
      <c r="F316" t="s">
        <v>10</v>
      </c>
      <c r="G316" t="s">
        <v>14</v>
      </c>
      <c r="H316" t="s">
        <v>23</v>
      </c>
      <c r="I316" t="s">
        <v>23</v>
      </c>
      <c r="J316" t="s">
        <v>23</v>
      </c>
      <c r="K316" s="4">
        <f>3-COUNTIF(B316:D316,"None")</f>
        <v>1</v>
      </c>
      <c r="L316" s="4">
        <f>6-COUNTIF(E316:J316,"None")</f>
        <v>3</v>
      </c>
      <c r="M316" s="4">
        <f>VLOOKUP(A316,tortilla,2,FALSE)+IFERROR(VLOOKUP(B316,rice,2,FALSE),0)+IFERROR(VLOOKUP(C316,beans,2,FALSE),0)+IFERROR(VLOOKUP(D316,meat,2,FALSE),0)+IFERROR(VLOOKUP(E316,vegetables,2,FALSE),0)+IFERROR(VLOOKUP(F316,salsa,2,FALSE),0)+IFERROR(VLOOKUP(G316,cheese,2,FALSE),0)+IFERROR(VLOOKUP(H316,cream,2,FALSE),0)+IFERROR(VLOOKUP(I316,guacamole,2,FALSE),0)+IFERROR(VLOOKUP(J316,lettuce,2,FALSE),0)</f>
        <v>628</v>
      </c>
    </row>
    <row r="317" spans="1:13">
      <c r="A317" t="s">
        <v>0</v>
      </c>
      <c r="B317" t="s">
        <v>23</v>
      </c>
      <c r="C317" t="s">
        <v>18</v>
      </c>
      <c r="D317" t="s">
        <v>23</v>
      </c>
      <c r="E317" t="s">
        <v>5</v>
      </c>
      <c r="F317" t="s">
        <v>13</v>
      </c>
      <c r="G317" t="s">
        <v>14</v>
      </c>
      <c r="H317" t="s">
        <v>23</v>
      </c>
      <c r="I317" t="s">
        <v>23</v>
      </c>
      <c r="J317" t="s">
        <v>17</v>
      </c>
      <c r="K317" s="4">
        <f>3-COUNTIF(B317:D317,"None")</f>
        <v>1</v>
      </c>
      <c r="L317" s="4">
        <f>6-COUNTIF(E317:J317,"None")</f>
        <v>4</v>
      </c>
      <c r="M317" s="4">
        <f>VLOOKUP(A317,tortilla,2,FALSE)+IFERROR(VLOOKUP(B317,rice,2,FALSE),0)+IFERROR(VLOOKUP(C317,beans,2,FALSE),0)+IFERROR(VLOOKUP(D317,meat,2,FALSE),0)+IFERROR(VLOOKUP(E317,vegetables,2,FALSE),0)+IFERROR(VLOOKUP(F317,salsa,2,FALSE),0)+IFERROR(VLOOKUP(G317,cheese,2,FALSE),0)+IFERROR(VLOOKUP(H317,cream,2,FALSE),0)+IFERROR(VLOOKUP(I317,guacamole,2,FALSE),0)+IFERROR(VLOOKUP(J317,lettuce,2,FALSE),0)</f>
        <v>628</v>
      </c>
    </row>
    <row r="318" spans="1:13">
      <c r="A318" t="s">
        <v>0</v>
      </c>
      <c r="B318" t="s">
        <v>23</v>
      </c>
      <c r="C318" t="s">
        <v>18</v>
      </c>
      <c r="D318" t="s">
        <v>7</v>
      </c>
      <c r="E318" t="s">
        <v>23</v>
      </c>
      <c r="F318" t="s">
        <v>23</v>
      </c>
      <c r="G318" t="s">
        <v>23</v>
      </c>
      <c r="H318" t="s">
        <v>23</v>
      </c>
      <c r="I318" t="s">
        <v>23</v>
      </c>
      <c r="J318" t="s">
        <v>23</v>
      </c>
      <c r="K318" s="4">
        <f>3-COUNTIF(B318:D318,"None")</f>
        <v>2</v>
      </c>
      <c r="L318" s="4">
        <f>6-COUNTIF(E318:J318,"None")</f>
        <v>0</v>
      </c>
      <c r="M318" s="4">
        <f>VLOOKUP(A318,tortilla,2,FALSE)+IFERROR(VLOOKUP(B318,rice,2,FALSE),0)+IFERROR(VLOOKUP(C318,beans,2,FALSE),0)+IFERROR(VLOOKUP(D318,meat,2,FALSE),0)+IFERROR(VLOOKUP(E318,vegetables,2,FALSE),0)+IFERROR(VLOOKUP(F318,salsa,2,FALSE),0)+IFERROR(VLOOKUP(G318,cheese,2,FALSE),0)+IFERROR(VLOOKUP(H318,cream,2,FALSE),0)+IFERROR(VLOOKUP(I318,guacamole,2,FALSE),0)+IFERROR(VLOOKUP(J318,lettuce,2,FALSE),0)</f>
        <v>628</v>
      </c>
    </row>
    <row r="319" spans="1:13">
      <c r="A319" t="s">
        <v>0</v>
      </c>
      <c r="B319" t="s">
        <v>23</v>
      </c>
      <c r="C319" t="s">
        <v>23</v>
      </c>
      <c r="D319" t="s">
        <v>6</v>
      </c>
      <c r="E319" t="s">
        <v>5</v>
      </c>
      <c r="F319" t="s">
        <v>11</v>
      </c>
      <c r="G319" t="s">
        <v>23</v>
      </c>
      <c r="H319" t="s">
        <v>23</v>
      </c>
      <c r="I319" t="s">
        <v>23</v>
      </c>
      <c r="J319" t="s">
        <v>23</v>
      </c>
      <c r="K319" s="4">
        <f>3-COUNTIF(B319:D319,"None")</f>
        <v>1</v>
      </c>
      <c r="L319" s="4">
        <f>6-COUNTIF(E319:J319,"None")</f>
        <v>2</v>
      </c>
      <c r="M319" s="4">
        <f>VLOOKUP(A319,tortilla,2,FALSE)+IFERROR(VLOOKUP(B319,rice,2,FALSE),0)+IFERROR(VLOOKUP(C319,beans,2,FALSE),0)+IFERROR(VLOOKUP(D319,meat,2,FALSE),0)+IFERROR(VLOOKUP(E319,vegetables,2,FALSE),0)+IFERROR(VLOOKUP(F319,salsa,2,FALSE),0)+IFERROR(VLOOKUP(G319,cheese,2,FALSE),0)+IFERROR(VLOOKUP(H319,cream,2,FALSE),0)+IFERROR(VLOOKUP(I319,guacamole,2,FALSE),0)+IFERROR(VLOOKUP(J319,lettuce,2,FALSE),0)</f>
        <v>630</v>
      </c>
    </row>
    <row r="320" spans="1:13">
      <c r="A320" t="s">
        <v>0</v>
      </c>
      <c r="B320" t="s">
        <v>23</v>
      </c>
      <c r="C320" t="s">
        <v>23</v>
      </c>
      <c r="D320" t="s">
        <v>7</v>
      </c>
      <c r="E320" t="s">
        <v>23</v>
      </c>
      <c r="F320" t="s">
        <v>23</v>
      </c>
      <c r="G320" t="s">
        <v>23</v>
      </c>
      <c r="H320" t="s">
        <v>23</v>
      </c>
      <c r="I320" t="s">
        <v>16</v>
      </c>
      <c r="J320" t="s">
        <v>23</v>
      </c>
      <c r="K320" s="4">
        <f>3-COUNTIF(B320:D320,"None")</f>
        <v>1</v>
      </c>
      <c r="L320" s="4">
        <f>6-COUNTIF(E320:J320,"None")</f>
        <v>1</v>
      </c>
      <c r="M320" s="4">
        <f>VLOOKUP(A320,tortilla,2,FALSE)+IFERROR(VLOOKUP(B320,rice,2,FALSE),0)+IFERROR(VLOOKUP(C320,beans,2,FALSE),0)+IFERROR(VLOOKUP(D320,meat,2,FALSE),0)+IFERROR(VLOOKUP(E320,vegetables,2,FALSE),0)+IFERROR(VLOOKUP(F320,salsa,2,FALSE),0)+IFERROR(VLOOKUP(G320,cheese,2,FALSE),0)+IFERROR(VLOOKUP(H320,cream,2,FALSE),0)+IFERROR(VLOOKUP(I320,guacamole,2,FALSE),0)+IFERROR(VLOOKUP(J320,lettuce,2,FALSE),0)</f>
        <v>630</v>
      </c>
    </row>
    <row r="321" spans="1:13">
      <c r="A321" t="s">
        <v>0</v>
      </c>
      <c r="B321" t="s">
        <v>23</v>
      </c>
      <c r="C321" t="s">
        <v>23</v>
      </c>
      <c r="D321" t="s">
        <v>7</v>
      </c>
      <c r="E321" t="s">
        <v>23</v>
      </c>
      <c r="F321" t="s">
        <v>10</v>
      </c>
      <c r="G321" t="s">
        <v>23</v>
      </c>
      <c r="H321" t="s">
        <v>15</v>
      </c>
      <c r="I321" t="s">
        <v>23</v>
      </c>
      <c r="J321" t="s">
        <v>23</v>
      </c>
      <c r="K321" s="4">
        <f>3-COUNTIF(B321:D321,"None")</f>
        <v>1</v>
      </c>
      <c r="L321" s="4">
        <f>6-COUNTIF(E321:J321,"None")</f>
        <v>2</v>
      </c>
      <c r="M321" s="4">
        <f>VLOOKUP(A321,tortilla,2,FALSE)+IFERROR(VLOOKUP(B321,rice,2,FALSE),0)+IFERROR(VLOOKUP(C321,beans,2,FALSE),0)+IFERROR(VLOOKUP(D321,meat,2,FALSE),0)+IFERROR(VLOOKUP(E321,vegetables,2,FALSE),0)+IFERROR(VLOOKUP(F321,salsa,2,FALSE),0)+IFERROR(VLOOKUP(G321,cheese,2,FALSE),0)+IFERROR(VLOOKUP(H321,cream,2,FALSE),0)+IFERROR(VLOOKUP(I321,guacamole,2,FALSE),0)+IFERROR(VLOOKUP(J321,lettuce,2,FALSE),0)</f>
        <v>630</v>
      </c>
    </row>
    <row r="322" spans="1:13">
      <c r="A322" t="s">
        <v>0</v>
      </c>
      <c r="B322" t="s">
        <v>23</v>
      </c>
      <c r="C322" t="s">
        <v>23</v>
      </c>
      <c r="D322" t="s">
        <v>7</v>
      </c>
      <c r="E322" t="s">
        <v>23</v>
      </c>
      <c r="F322" t="s">
        <v>13</v>
      </c>
      <c r="G322" t="s">
        <v>23</v>
      </c>
      <c r="H322" t="s">
        <v>15</v>
      </c>
      <c r="I322" t="s">
        <v>23</v>
      </c>
      <c r="J322" t="s">
        <v>17</v>
      </c>
      <c r="K322" s="4">
        <f>3-COUNTIF(B322:D322,"None")</f>
        <v>1</v>
      </c>
      <c r="L322" s="4">
        <f>6-COUNTIF(E322:J322,"None")</f>
        <v>3</v>
      </c>
      <c r="M322" s="4">
        <f>VLOOKUP(A322,tortilla,2,FALSE)+IFERROR(VLOOKUP(B322,rice,2,FALSE),0)+IFERROR(VLOOKUP(C322,beans,2,FALSE),0)+IFERROR(VLOOKUP(D322,meat,2,FALSE),0)+IFERROR(VLOOKUP(E322,vegetables,2,FALSE),0)+IFERROR(VLOOKUP(F322,salsa,2,FALSE),0)+IFERROR(VLOOKUP(G322,cheese,2,FALSE),0)+IFERROR(VLOOKUP(H322,cream,2,FALSE),0)+IFERROR(VLOOKUP(I322,guacamole,2,FALSE),0)+IFERROR(VLOOKUP(J322,lettuce,2,FALSE),0)</f>
        <v>630</v>
      </c>
    </row>
    <row r="323" spans="1:13">
      <c r="A323" t="s">
        <v>0</v>
      </c>
      <c r="B323" t="s">
        <v>23</v>
      </c>
      <c r="C323" t="s">
        <v>23</v>
      </c>
      <c r="D323" t="s">
        <v>8</v>
      </c>
      <c r="E323" t="s">
        <v>23</v>
      </c>
      <c r="F323" t="s">
        <v>10</v>
      </c>
      <c r="G323" t="s">
        <v>14</v>
      </c>
      <c r="H323" t="s">
        <v>23</v>
      </c>
      <c r="I323" t="s">
        <v>23</v>
      </c>
      <c r="J323" t="s">
        <v>23</v>
      </c>
      <c r="K323" s="4">
        <f>3-COUNTIF(B323:D323,"None")</f>
        <v>1</v>
      </c>
      <c r="L323" s="4">
        <f>6-COUNTIF(E323:J323,"None")</f>
        <v>2</v>
      </c>
      <c r="M323" s="4">
        <f>VLOOKUP(A323,tortilla,2,FALSE)+IFERROR(VLOOKUP(B323,rice,2,FALSE),0)+IFERROR(VLOOKUP(C323,beans,2,FALSE),0)+IFERROR(VLOOKUP(D323,meat,2,FALSE),0)+IFERROR(VLOOKUP(E323,vegetables,2,FALSE),0)+IFERROR(VLOOKUP(F323,salsa,2,FALSE),0)+IFERROR(VLOOKUP(G323,cheese,2,FALSE),0)+IFERROR(VLOOKUP(H323,cream,2,FALSE),0)+IFERROR(VLOOKUP(I323,guacamole,2,FALSE),0)+IFERROR(VLOOKUP(J323,lettuce,2,FALSE),0)</f>
        <v>630</v>
      </c>
    </row>
    <row r="324" spans="1:13">
      <c r="A324" t="s">
        <v>0</v>
      </c>
      <c r="B324" t="s">
        <v>23</v>
      </c>
      <c r="C324" t="s">
        <v>23</v>
      </c>
      <c r="D324" t="s">
        <v>8</v>
      </c>
      <c r="E324" t="s">
        <v>23</v>
      </c>
      <c r="F324" t="s">
        <v>13</v>
      </c>
      <c r="G324" t="s">
        <v>14</v>
      </c>
      <c r="H324" t="s">
        <v>23</v>
      </c>
      <c r="I324" t="s">
        <v>23</v>
      </c>
      <c r="J324" t="s">
        <v>17</v>
      </c>
      <c r="K324" s="4">
        <f>3-COUNTIF(B324:D324,"None")</f>
        <v>1</v>
      </c>
      <c r="L324" s="4">
        <f>6-COUNTIF(E324:J324,"None")</f>
        <v>3</v>
      </c>
      <c r="M324" s="4">
        <f>VLOOKUP(A324,tortilla,2,FALSE)+IFERROR(VLOOKUP(B324,rice,2,FALSE),0)+IFERROR(VLOOKUP(C324,beans,2,FALSE),0)+IFERROR(VLOOKUP(D324,meat,2,FALSE),0)+IFERROR(VLOOKUP(E324,vegetables,2,FALSE),0)+IFERROR(VLOOKUP(F324,salsa,2,FALSE),0)+IFERROR(VLOOKUP(G324,cheese,2,FALSE),0)+IFERROR(VLOOKUP(H324,cream,2,FALSE),0)+IFERROR(VLOOKUP(I324,guacamole,2,FALSE),0)+IFERROR(VLOOKUP(J324,lettuce,2,FALSE),0)</f>
        <v>630</v>
      </c>
    </row>
    <row r="325" spans="1:13">
      <c r="A325" t="s">
        <v>0</v>
      </c>
      <c r="B325" t="s">
        <v>23</v>
      </c>
      <c r="C325" t="s">
        <v>4</v>
      </c>
      <c r="D325" t="s">
        <v>23</v>
      </c>
      <c r="E325" t="s">
        <v>23</v>
      </c>
      <c r="F325" t="s">
        <v>11</v>
      </c>
      <c r="G325" t="s">
        <v>14</v>
      </c>
      <c r="H325" t="s">
        <v>23</v>
      </c>
      <c r="I325" t="s">
        <v>23</v>
      </c>
      <c r="J325" t="s">
        <v>23</v>
      </c>
      <c r="K325" s="4">
        <f>3-COUNTIF(B325:D325,"None")</f>
        <v>1</v>
      </c>
      <c r="L325" s="4">
        <f>6-COUNTIF(E325:J325,"None")</f>
        <v>2</v>
      </c>
      <c r="M325" s="4">
        <f>VLOOKUP(A325,tortilla,2,FALSE)+IFERROR(VLOOKUP(B325,rice,2,FALSE),0)+IFERROR(VLOOKUP(C325,beans,2,FALSE),0)+IFERROR(VLOOKUP(D325,meat,2,FALSE),0)+IFERROR(VLOOKUP(E325,vegetables,2,FALSE),0)+IFERROR(VLOOKUP(F325,salsa,2,FALSE),0)+IFERROR(VLOOKUP(G325,cheese,2,FALSE),0)+IFERROR(VLOOKUP(H325,cream,2,FALSE),0)+IFERROR(VLOOKUP(I325,guacamole,2,FALSE),0)+IFERROR(VLOOKUP(J325,lettuce,2,FALSE),0)</f>
        <v>630</v>
      </c>
    </row>
    <row r="326" spans="1:13">
      <c r="A326" t="s">
        <v>0</v>
      </c>
      <c r="B326" t="s">
        <v>23</v>
      </c>
      <c r="C326" t="s">
        <v>4</v>
      </c>
      <c r="D326" t="s">
        <v>23</v>
      </c>
      <c r="E326" t="s">
        <v>5</v>
      </c>
      <c r="F326" t="s">
        <v>23</v>
      </c>
      <c r="G326" t="s">
        <v>23</v>
      </c>
      <c r="H326" t="s">
        <v>23</v>
      </c>
      <c r="I326" t="s">
        <v>16</v>
      </c>
      <c r="J326" t="s">
        <v>23</v>
      </c>
      <c r="K326" s="4">
        <f>3-COUNTIF(B326:D326,"None")</f>
        <v>1</v>
      </c>
      <c r="L326" s="4">
        <f>6-COUNTIF(E326:J326,"None")</f>
        <v>2</v>
      </c>
      <c r="M326" s="4">
        <f>VLOOKUP(A326,tortilla,2,FALSE)+IFERROR(VLOOKUP(B326,rice,2,FALSE),0)+IFERROR(VLOOKUP(C326,beans,2,FALSE),0)+IFERROR(VLOOKUP(D326,meat,2,FALSE),0)+IFERROR(VLOOKUP(E326,vegetables,2,FALSE),0)+IFERROR(VLOOKUP(F326,salsa,2,FALSE),0)+IFERROR(VLOOKUP(G326,cheese,2,FALSE),0)+IFERROR(VLOOKUP(H326,cream,2,FALSE),0)+IFERROR(VLOOKUP(I326,guacamole,2,FALSE),0)+IFERROR(VLOOKUP(J326,lettuce,2,FALSE),0)</f>
        <v>630</v>
      </c>
    </row>
    <row r="327" spans="1:13">
      <c r="A327" t="s">
        <v>0</v>
      </c>
      <c r="B327" t="s">
        <v>23</v>
      </c>
      <c r="C327" t="s">
        <v>4</v>
      </c>
      <c r="D327" t="s">
        <v>23</v>
      </c>
      <c r="E327" t="s">
        <v>5</v>
      </c>
      <c r="F327" t="s">
        <v>10</v>
      </c>
      <c r="G327" t="s">
        <v>23</v>
      </c>
      <c r="H327" t="s">
        <v>15</v>
      </c>
      <c r="I327" t="s">
        <v>23</v>
      </c>
      <c r="J327" t="s">
        <v>23</v>
      </c>
      <c r="K327" s="4">
        <f>3-COUNTIF(B327:D327,"None")</f>
        <v>1</v>
      </c>
      <c r="L327" s="4">
        <f>6-COUNTIF(E327:J327,"None")</f>
        <v>3</v>
      </c>
      <c r="M327" s="4">
        <f>VLOOKUP(A327,tortilla,2,FALSE)+IFERROR(VLOOKUP(B327,rice,2,FALSE),0)+IFERROR(VLOOKUP(C327,beans,2,FALSE),0)+IFERROR(VLOOKUP(D327,meat,2,FALSE),0)+IFERROR(VLOOKUP(E327,vegetables,2,FALSE),0)+IFERROR(VLOOKUP(F327,salsa,2,FALSE),0)+IFERROR(VLOOKUP(G327,cheese,2,FALSE),0)+IFERROR(VLOOKUP(H327,cream,2,FALSE),0)+IFERROR(VLOOKUP(I327,guacamole,2,FALSE),0)+IFERROR(VLOOKUP(J327,lettuce,2,FALSE),0)</f>
        <v>630</v>
      </c>
    </row>
    <row r="328" spans="1:13">
      <c r="A328" t="s">
        <v>0</v>
      </c>
      <c r="B328" t="s">
        <v>23</v>
      </c>
      <c r="C328" t="s">
        <v>4</v>
      </c>
      <c r="D328" t="s">
        <v>23</v>
      </c>
      <c r="E328" t="s">
        <v>5</v>
      </c>
      <c r="F328" t="s">
        <v>13</v>
      </c>
      <c r="G328" t="s">
        <v>23</v>
      </c>
      <c r="H328" t="s">
        <v>15</v>
      </c>
      <c r="I328" t="s">
        <v>23</v>
      </c>
      <c r="J328" t="s">
        <v>17</v>
      </c>
      <c r="K328" s="4">
        <f>3-COUNTIF(B328:D328,"None")</f>
        <v>1</v>
      </c>
      <c r="L328" s="4">
        <f>6-COUNTIF(E328:J328,"None")</f>
        <v>4</v>
      </c>
      <c r="M328" s="4">
        <f>VLOOKUP(A328,tortilla,2,FALSE)+IFERROR(VLOOKUP(B328,rice,2,FALSE),0)+IFERROR(VLOOKUP(C328,beans,2,FALSE),0)+IFERROR(VLOOKUP(D328,meat,2,FALSE),0)+IFERROR(VLOOKUP(E328,vegetables,2,FALSE),0)+IFERROR(VLOOKUP(F328,salsa,2,FALSE),0)+IFERROR(VLOOKUP(G328,cheese,2,FALSE),0)+IFERROR(VLOOKUP(H328,cream,2,FALSE),0)+IFERROR(VLOOKUP(I328,guacamole,2,FALSE),0)+IFERROR(VLOOKUP(J328,lettuce,2,FALSE),0)</f>
        <v>630</v>
      </c>
    </row>
    <row r="329" spans="1:13">
      <c r="A329" t="s">
        <v>0</v>
      </c>
      <c r="B329" t="s">
        <v>3</v>
      </c>
      <c r="C329" t="s">
        <v>23</v>
      </c>
      <c r="D329" t="s">
        <v>23</v>
      </c>
      <c r="E329" t="s">
        <v>5</v>
      </c>
      <c r="F329" t="s">
        <v>23</v>
      </c>
      <c r="G329" t="s">
        <v>14</v>
      </c>
      <c r="H329" t="s">
        <v>23</v>
      </c>
      <c r="I329" t="s">
        <v>23</v>
      </c>
      <c r="J329" t="s">
        <v>23</v>
      </c>
      <c r="K329" s="4">
        <f>3-COUNTIF(B329:D329,"None")</f>
        <v>1</v>
      </c>
      <c r="L329" s="4">
        <f>6-COUNTIF(E329:J329,"None")</f>
        <v>2</v>
      </c>
      <c r="M329" s="4">
        <f>VLOOKUP(A329,tortilla,2,FALSE)+IFERROR(VLOOKUP(B329,rice,2,FALSE),0)+IFERROR(VLOOKUP(C329,beans,2,FALSE),0)+IFERROR(VLOOKUP(D329,meat,2,FALSE),0)+IFERROR(VLOOKUP(E329,vegetables,2,FALSE),0)+IFERROR(VLOOKUP(F329,salsa,2,FALSE),0)+IFERROR(VLOOKUP(G329,cheese,2,FALSE),0)+IFERROR(VLOOKUP(H329,cream,2,FALSE),0)+IFERROR(VLOOKUP(I329,guacamole,2,FALSE),0)+IFERROR(VLOOKUP(J329,lettuce,2,FALSE),0)</f>
        <v>630</v>
      </c>
    </row>
    <row r="330" spans="1:13">
      <c r="A330" t="s">
        <v>0</v>
      </c>
      <c r="B330" t="s">
        <v>23</v>
      </c>
      <c r="C330" t="s">
        <v>4</v>
      </c>
      <c r="D330" t="s">
        <v>8</v>
      </c>
      <c r="E330" t="s">
        <v>23</v>
      </c>
      <c r="F330" t="s">
        <v>23</v>
      </c>
      <c r="G330" t="s">
        <v>23</v>
      </c>
      <c r="H330" t="s">
        <v>23</v>
      </c>
      <c r="I330" t="s">
        <v>23</v>
      </c>
      <c r="J330" t="s">
        <v>23</v>
      </c>
      <c r="K330" s="4">
        <f>3-COUNTIF(B330:D330,"None")</f>
        <v>2</v>
      </c>
      <c r="L330" s="4">
        <f>6-COUNTIF(E330:J330,"None")</f>
        <v>0</v>
      </c>
      <c r="M330" s="4">
        <f>VLOOKUP(A330,tortilla,2,FALSE)+IFERROR(VLOOKUP(B330,rice,2,FALSE),0)+IFERROR(VLOOKUP(C330,beans,2,FALSE),0)+IFERROR(VLOOKUP(D330,meat,2,FALSE),0)+IFERROR(VLOOKUP(E330,vegetables,2,FALSE),0)+IFERROR(VLOOKUP(F330,salsa,2,FALSE),0)+IFERROR(VLOOKUP(G330,cheese,2,FALSE),0)+IFERROR(VLOOKUP(H330,cream,2,FALSE),0)+IFERROR(VLOOKUP(I330,guacamole,2,FALSE),0)+IFERROR(VLOOKUP(J330,lettuce,2,FALSE),0)</f>
        <v>630</v>
      </c>
    </row>
    <row r="331" spans="1:13">
      <c r="A331" t="s">
        <v>0</v>
      </c>
      <c r="B331" t="s">
        <v>23</v>
      </c>
      <c r="C331" t="s">
        <v>4</v>
      </c>
      <c r="D331" t="s">
        <v>9</v>
      </c>
      <c r="E331" t="s">
        <v>23</v>
      </c>
      <c r="F331" t="s">
        <v>10</v>
      </c>
      <c r="G331" t="s">
        <v>23</v>
      </c>
      <c r="H331" t="s">
        <v>23</v>
      </c>
      <c r="I331" t="s">
        <v>23</v>
      </c>
      <c r="J331" t="s">
        <v>23</v>
      </c>
      <c r="K331" s="4">
        <f>3-COUNTIF(B331:D331,"None")</f>
        <v>2</v>
      </c>
      <c r="L331" s="4">
        <f>6-COUNTIF(E331:J331,"None")</f>
        <v>1</v>
      </c>
      <c r="M331" s="4">
        <f>VLOOKUP(A331,tortilla,2,FALSE)+IFERROR(VLOOKUP(B331,rice,2,FALSE),0)+IFERROR(VLOOKUP(C331,beans,2,FALSE),0)+IFERROR(VLOOKUP(D331,meat,2,FALSE),0)+IFERROR(VLOOKUP(E331,vegetables,2,FALSE),0)+IFERROR(VLOOKUP(F331,salsa,2,FALSE),0)+IFERROR(VLOOKUP(G331,cheese,2,FALSE),0)+IFERROR(VLOOKUP(H331,cream,2,FALSE),0)+IFERROR(VLOOKUP(I331,guacamole,2,FALSE),0)+IFERROR(VLOOKUP(J331,lettuce,2,FALSE),0)</f>
        <v>630</v>
      </c>
    </row>
    <row r="332" spans="1:13">
      <c r="A332" t="s">
        <v>0</v>
      </c>
      <c r="B332" t="s">
        <v>23</v>
      </c>
      <c r="C332" t="s">
        <v>4</v>
      </c>
      <c r="D332" t="s">
        <v>9</v>
      </c>
      <c r="E332" t="s">
        <v>23</v>
      </c>
      <c r="F332" t="s">
        <v>13</v>
      </c>
      <c r="G332" t="s">
        <v>23</v>
      </c>
      <c r="H332" t="s">
        <v>23</v>
      </c>
      <c r="I332" t="s">
        <v>23</v>
      </c>
      <c r="J332" t="s">
        <v>17</v>
      </c>
      <c r="K332" s="4">
        <f>3-COUNTIF(B332:D332,"None")</f>
        <v>2</v>
      </c>
      <c r="L332" s="4">
        <f>6-COUNTIF(E332:J332,"None")</f>
        <v>2</v>
      </c>
      <c r="M332" s="4">
        <f>VLOOKUP(A332,tortilla,2,FALSE)+IFERROR(VLOOKUP(B332,rice,2,FALSE),0)+IFERROR(VLOOKUP(C332,beans,2,FALSE),0)+IFERROR(VLOOKUP(D332,meat,2,FALSE),0)+IFERROR(VLOOKUP(E332,vegetables,2,FALSE),0)+IFERROR(VLOOKUP(F332,salsa,2,FALSE),0)+IFERROR(VLOOKUP(G332,cheese,2,FALSE),0)+IFERROR(VLOOKUP(H332,cream,2,FALSE),0)+IFERROR(VLOOKUP(I332,guacamole,2,FALSE),0)+IFERROR(VLOOKUP(J332,lettuce,2,FALSE),0)</f>
        <v>630</v>
      </c>
    </row>
    <row r="333" spans="1:13">
      <c r="A333" t="s">
        <v>0</v>
      </c>
      <c r="B333" t="s">
        <v>23</v>
      </c>
      <c r="C333" t="s">
        <v>18</v>
      </c>
      <c r="D333" t="s">
        <v>6</v>
      </c>
      <c r="E333" t="s">
        <v>23</v>
      </c>
      <c r="F333" t="s">
        <v>12</v>
      </c>
      <c r="G333" t="s">
        <v>23</v>
      </c>
      <c r="H333" t="s">
        <v>23</v>
      </c>
      <c r="I333" t="s">
        <v>23</v>
      </c>
      <c r="J333" t="s">
        <v>17</v>
      </c>
      <c r="K333" s="4">
        <f>3-COUNTIF(B333:D333,"None")</f>
        <v>2</v>
      </c>
      <c r="L333" s="4">
        <f>6-COUNTIF(E333:J333,"None")</f>
        <v>2</v>
      </c>
      <c r="M333" s="4">
        <f>VLOOKUP(A333,tortilla,2,FALSE)+IFERROR(VLOOKUP(B333,rice,2,FALSE),0)+IFERROR(VLOOKUP(C333,beans,2,FALSE),0)+IFERROR(VLOOKUP(D333,meat,2,FALSE),0)+IFERROR(VLOOKUP(E333,vegetables,2,FALSE),0)+IFERROR(VLOOKUP(F333,salsa,2,FALSE),0)+IFERROR(VLOOKUP(G333,cheese,2,FALSE),0)+IFERROR(VLOOKUP(H333,cream,2,FALSE),0)+IFERROR(VLOOKUP(I333,guacamole,2,FALSE),0)+IFERROR(VLOOKUP(J333,lettuce,2,FALSE),0)</f>
        <v>631</v>
      </c>
    </row>
    <row r="334" spans="1:13">
      <c r="A334" t="s">
        <v>0</v>
      </c>
      <c r="B334" t="s">
        <v>23</v>
      </c>
      <c r="C334" t="s">
        <v>23</v>
      </c>
      <c r="D334" t="s">
        <v>6</v>
      </c>
      <c r="E334" t="s">
        <v>23</v>
      </c>
      <c r="F334" t="s">
        <v>12</v>
      </c>
      <c r="G334" t="s">
        <v>23</v>
      </c>
      <c r="H334" t="s">
        <v>23</v>
      </c>
      <c r="I334" t="s">
        <v>16</v>
      </c>
      <c r="J334" t="s">
        <v>17</v>
      </c>
      <c r="K334" s="4">
        <f>3-COUNTIF(B334:D334,"None")</f>
        <v>1</v>
      </c>
      <c r="L334" s="4">
        <f>6-COUNTIF(E334:J334,"None")</f>
        <v>3</v>
      </c>
      <c r="M334" s="4">
        <f>VLOOKUP(A334,tortilla,2,FALSE)+IFERROR(VLOOKUP(B334,rice,2,FALSE),0)+IFERROR(VLOOKUP(C334,beans,2,FALSE),0)+IFERROR(VLOOKUP(D334,meat,2,FALSE),0)+IFERROR(VLOOKUP(E334,vegetables,2,FALSE),0)+IFERROR(VLOOKUP(F334,salsa,2,FALSE),0)+IFERROR(VLOOKUP(G334,cheese,2,FALSE),0)+IFERROR(VLOOKUP(H334,cream,2,FALSE),0)+IFERROR(VLOOKUP(I334,guacamole,2,FALSE),0)+IFERROR(VLOOKUP(J334,lettuce,2,FALSE),0)</f>
        <v>633</v>
      </c>
    </row>
    <row r="335" spans="1:13">
      <c r="A335" t="s">
        <v>0</v>
      </c>
      <c r="B335" t="s">
        <v>23</v>
      </c>
      <c r="C335" t="s">
        <v>23</v>
      </c>
      <c r="D335" t="s">
        <v>7</v>
      </c>
      <c r="E335" t="s">
        <v>23</v>
      </c>
      <c r="F335" t="s">
        <v>12</v>
      </c>
      <c r="G335" t="s">
        <v>14</v>
      </c>
      <c r="H335" t="s">
        <v>23</v>
      </c>
      <c r="I335" t="s">
        <v>23</v>
      </c>
      <c r="J335" t="s">
        <v>17</v>
      </c>
      <c r="K335" s="4">
        <f>3-COUNTIF(B335:D335,"None")</f>
        <v>1</v>
      </c>
      <c r="L335" s="4">
        <f>6-COUNTIF(E335:J335,"None")</f>
        <v>3</v>
      </c>
      <c r="M335" s="4">
        <f>VLOOKUP(A335,tortilla,2,FALSE)+IFERROR(VLOOKUP(B335,rice,2,FALSE),0)+IFERROR(VLOOKUP(C335,beans,2,FALSE),0)+IFERROR(VLOOKUP(D335,meat,2,FALSE),0)+IFERROR(VLOOKUP(E335,vegetables,2,FALSE),0)+IFERROR(VLOOKUP(F335,salsa,2,FALSE),0)+IFERROR(VLOOKUP(G335,cheese,2,FALSE),0)+IFERROR(VLOOKUP(H335,cream,2,FALSE),0)+IFERROR(VLOOKUP(I335,guacamole,2,FALSE),0)+IFERROR(VLOOKUP(J335,lettuce,2,FALSE),0)</f>
        <v>633</v>
      </c>
    </row>
    <row r="336" spans="1:13">
      <c r="A336" t="s">
        <v>0</v>
      </c>
      <c r="B336" t="s">
        <v>23</v>
      </c>
      <c r="C336" t="s">
        <v>23</v>
      </c>
      <c r="D336" t="s">
        <v>9</v>
      </c>
      <c r="E336" t="s">
        <v>23</v>
      </c>
      <c r="F336" t="s">
        <v>12</v>
      </c>
      <c r="G336" t="s">
        <v>23</v>
      </c>
      <c r="H336" t="s">
        <v>15</v>
      </c>
      <c r="I336" t="s">
        <v>23</v>
      </c>
      <c r="J336" t="s">
        <v>17</v>
      </c>
      <c r="K336" s="4">
        <f>3-COUNTIF(B336:D336,"None")</f>
        <v>1</v>
      </c>
      <c r="L336" s="4">
        <f>6-COUNTIF(E336:J336,"None")</f>
        <v>3</v>
      </c>
      <c r="M336" s="4">
        <f>VLOOKUP(A336,tortilla,2,FALSE)+IFERROR(VLOOKUP(B336,rice,2,FALSE),0)+IFERROR(VLOOKUP(C336,beans,2,FALSE),0)+IFERROR(VLOOKUP(D336,meat,2,FALSE),0)+IFERROR(VLOOKUP(E336,vegetables,2,FALSE),0)+IFERROR(VLOOKUP(F336,salsa,2,FALSE),0)+IFERROR(VLOOKUP(G336,cheese,2,FALSE),0)+IFERROR(VLOOKUP(H336,cream,2,FALSE),0)+IFERROR(VLOOKUP(I336,guacamole,2,FALSE),0)+IFERROR(VLOOKUP(J336,lettuce,2,FALSE),0)</f>
        <v>633</v>
      </c>
    </row>
    <row r="337" spans="1:13">
      <c r="A337" t="s">
        <v>0</v>
      </c>
      <c r="B337" t="s">
        <v>23</v>
      </c>
      <c r="C337" t="s">
        <v>4</v>
      </c>
      <c r="D337" t="s">
        <v>23</v>
      </c>
      <c r="E337" t="s">
        <v>5</v>
      </c>
      <c r="F337" t="s">
        <v>12</v>
      </c>
      <c r="G337" t="s">
        <v>14</v>
      </c>
      <c r="H337" t="s">
        <v>23</v>
      </c>
      <c r="I337" t="s">
        <v>23</v>
      </c>
      <c r="J337" t="s">
        <v>17</v>
      </c>
      <c r="K337" s="4">
        <f>3-COUNTIF(B337:D337,"None")</f>
        <v>1</v>
      </c>
      <c r="L337" s="4">
        <f>6-COUNTIF(E337:J337,"None")</f>
        <v>4</v>
      </c>
      <c r="M337" s="4">
        <f>VLOOKUP(A337,tortilla,2,FALSE)+IFERROR(VLOOKUP(B337,rice,2,FALSE),0)+IFERROR(VLOOKUP(C337,beans,2,FALSE),0)+IFERROR(VLOOKUP(D337,meat,2,FALSE),0)+IFERROR(VLOOKUP(E337,vegetables,2,FALSE),0)+IFERROR(VLOOKUP(F337,salsa,2,FALSE),0)+IFERROR(VLOOKUP(G337,cheese,2,FALSE),0)+IFERROR(VLOOKUP(H337,cream,2,FALSE),0)+IFERROR(VLOOKUP(I337,guacamole,2,FALSE),0)+IFERROR(VLOOKUP(J337,lettuce,2,FALSE),0)</f>
        <v>633</v>
      </c>
    </row>
    <row r="338" spans="1:13">
      <c r="A338" t="s">
        <v>0</v>
      </c>
      <c r="B338" t="s">
        <v>23</v>
      </c>
      <c r="C338" t="s">
        <v>18</v>
      </c>
      <c r="D338" t="s">
        <v>23</v>
      </c>
      <c r="E338" t="s">
        <v>5</v>
      </c>
      <c r="F338" t="s">
        <v>10</v>
      </c>
      <c r="G338" t="s">
        <v>14</v>
      </c>
      <c r="H338" t="s">
        <v>23</v>
      </c>
      <c r="I338" t="s">
        <v>23</v>
      </c>
      <c r="J338" t="s">
        <v>17</v>
      </c>
      <c r="K338" s="4">
        <f>3-COUNTIF(B338:D338,"None")</f>
        <v>1</v>
      </c>
      <c r="L338" s="4">
        <f>6-COUNTIF(E338:J338,"None")</f>
        <v>4</v>
      </c>
      <c r="M338" s="4">
        <f>VLOOKUP(A338,tortilla,2,FALSE)+IFERROR(VLOOKUP(B338,rice,2,FALSE),0)+IFERROR(VLOOKUP(C338,beans,2,FALSE),0)+IFERROR(VLOOKUP(D338,meat,2,FALSE),0)+IFERROR(VLOOKUP(E338,vegetables,2,FALSE),0)+IFERROR(VLOOKUP(F338,salsa,2,FALSE),0)+IFERROR(VLOOKUP(G338,cheese,2,FALSE),0)+IFERROR(VLOOKUP(H338,cream,2,FALSE),0)+IFERROR(VLOOKUP(I338,guacamole,2,FALSE),0)+IFERROR(VLOOKUP(J338,lettuce,2,FALSE),0)</f>
        <v>633</v>
      </c>
    </row>
    <row r="339" spans="1:13">
      <c r="A339" t="s">
        <v>0</v>
      </c>
      <c r="B339" t="s">
        <v>23</v>
      </c>
      <c r="C339" t="s">
        <v>18</v>
      </c>
      <c r="D339" t="s">
        <v>23</v>
      </c>
      <c r="E339" t="s">
        <v>5</v>
      </c>
      <c r="F339" t="s">
        <v>13</v>
      </c>
      <c r="G339" t="s">
        <v>23</v>
      </c>
      <c r="H339" t="s">
        <v>15</v>
      </c>
      <c r="I339" t="s">
        <v>23</v>
      </c>
      <c r="J339" t="s">
        <v>23</v>
      </c>
      <c r="K339" s="4">
        <f>3-COUNTIF(B339:D339,"None")</f>
        <v>1</v>
      </c>
      <c r="L339" s="4">
        <f>6-COUNTIF(E339:J339,"None")</f>
        <v>3</v>
      </c>
      <c r="M339" s="4">
        <f>VLOOKUP(A339,tortilla,2,FALSE)+IFERROR(VLOOKUP(B339,rice,2,FALSE),0)+IFERROR(VLOOKUP(C339,beans,2,FALSE),0)+IFERROR(VLOOKUP(D339,meat,2,FALSE),0)+IFERROR(VLOOKUP(E339,vegetables,2,FALSE),0)+IFERROR(VLOOKUP(F339,salsa,2,FALSE),0)+IFERROR(VLOOKUP(G339,cheese,2,FALSE),0)+IFERROR(VLOOKUP(H339,cream,2,FALSE),0)+IFERROR(VLOOKUP(I339,guacamole,2,FALSE),0)+IFERROR(VLOOKUP(J339,lettuce,2,FALSE),0)</f>
        <v>633</v>
      </c>
    </row>
    <row r="340" spans="1:13">
      <c r="A340" t="s">
        <v>0</v>
      </c>
      <c r="B340" t="s">
        <v>23</v>
      </c>
      <c r="C340" t="s">
        <v>18</v>
      </c>
      <c r="D340" t="s">
        <v>7</v>
      </c>
      <c r="E340" t="s">
        <v>23</v>
      </c>
      <c r="F340" t="s">
        <v>23</v>
      </c>
      <c r="G340" t="s">
        <v>23</v>
      </c>
      <c r="H340" t="s">
        <v>23</v>
      </c>
      <c r="I340" t="s">
        <v>23</v>
      </c>
      <c r="J340" t="s">
        <v>17</v>
      </c>
      <c r="K340" s="4">
        <f>3-COUNTIF(B340:D340,"None")</f>
        <v>2</v>
      </c>
      <c r="L340" s="4">
        <f>6-COUNTIF(E340:J340,"None")</f>
        <v>1</v>
      </c>
      <c r="M340" s="4">
        <f>VLOOKUP(A340,tortilla,2,FALSE)+IFERROR(VLOOKUP(B340,rice,2,FALSE),0)+IFERROR(VLOOKUP(C340,beans,2,FALSE),0)+IFERROR(VLOOKUP(D340,meat,2,FALSE),0)+IFERROR(VLOOKUP(E340,vegetables,2,FALSE),0)+IFERROR(VLOOKUP(F340,salsa,2,FALSE),0)+IFERROR(VLOOKUP(G340,cheese,2,FALSE),0)+IFERROR(VLOOKUP(H340,cream,2,FALSE),0)+IFERROR(VLOOKUP(I340,guacamole,2,FALSE),0)+IFERROR(VLOOKUP(J340,lettuce,2,FALSE),0)</f>
        <v>633</v>
      </c>
    </row>
    <row r="341" spans="1:13">
      <c r="A341" t="s">
        <v>0</v>
      </c>
      <c r="B341" t="s">
        <v>23</v>
      </c>
      <c r="C341" t="s">
        <v>18</v>
      </c>
      <c r="D341" t="s">
        <v>9</v>
      </c>
      <c r="E341" t="s">
        <v>23</v>
      </c>
      <c r="F341" t="s">
        <v>13</v>
      </c>
      <c r="G341" t="s">
        <v>23</v>
      </c>
      <c r="H341" t="s">
        <v>23</v>
      </c>
      <c r="I341" t="s">
        <v>23</v>
      </c>
      <c r="J341" t="s">
        <v>23</v>
      </c>
      <c r="K341" s="4">
        <f>3-COUNTIF(B341:D341,"None")</f>
        <v>2</v>
      </c>
      <c r="L341" s="4">
        <f>6-COUNTIF(E341:J341,"None")</f>
        <v>1</v>
      </c>
      <c r="M341" s="4">
        <f>VLOOKUP(A341,tortilla,2,FALSE)+IFERROR(VLOOKUP(B341,rice,2,FALSE),0)+IFERROR(VLOOKUP(C341,beans,2,FALSE),0)+IFERROR(VLOOKUP(D341,meat,2,FALSE),0)+IFERROR(VLOOKUP(E341,vegetables,2,FALSE),0)+IFERROR(VLOOKUP(F341,salsa,2,FALSE),0)+IFERROR(VLOOKUP(G341,cheese,2,FALSE),0)+IFERROR(VLOOKUP(H341,cream,2,FALSE),0)+IFERROR(VLOOKUP(I341,guacamole,2,FALSE),0)+IFERROR(VLOOKUP(J341,lettuce,2,FALSE),0)</f>
        <v>633</v>
      </c>
    </row>
    <row r="342" spans="1:13">
      <c r="A342" t="s">
        <v>0</v>
      </c>
      <c r="B342" t="s">
        <v>23</v>
      </c>
      <c r="C342" t="s">
        <v>23</v>
      </c>
      <c r="D342" t="s">
        <v>6</v>
      </c>
      <c r="E342" t="s">
        <v>5</v>
      </c>
      <c r="F342" t="s">
        <v>11</v>
      </c>
      <c r="G342" t="s">
        <v>23</v>
      </c>
      <c r="H342" t="s">
        <v>23</v>
      </c>
      <c r="I342" t="s">
        <v>23</v>
      </c>
      <c r="J342" t="s">
        <v>17</v>
      </c>
      <c r="K342" s="4">
        <f>3-COUNTIF(B342:D342,"None")</f>
        <v>1</v>
      </c>
      <c r="L342" s="4">
        <f>6-COUNTIF(E342:J342,"None")</f>
        <v>3</v>
      </c>
      <c r="M342" s="4">
        <f>VLOOKUP(A342,tortilla,2,FALSE)+IFERROR(VLOOKUP(B342,rice,2,FALSE),0)+IFERROR(VLOOKUP(C342,beans,2,FALSE),0)+IFERROR(VLOOKUP(D342,meat,2,FALSE),0)+IFERROR(VLOOKUP(E342,vegetables,2,FALSE),0)+IFERROR(VLOOKUP(F342,salsa,2,FALSE),0)+IFERROR(VLOOKUP(G342,cheese,2,FALSE),0)+IFERROR(VLOOKUP(H342,cream,2,FALSE),0)+IFERROR(VLOOKUP(I342,guacamole,2,FALSE),0)+IFERROR(VLOOKUP(J342,lettuce,2,FALSE),0)</f>
        <v>635</v>
      </c>
    </row>
    <row r="343" spans="1:13">
      <c r="A343" t="s">
        <v>0</v>
      </c>
      <c r="B343" t="s">
        <v>23</v>
      </c>
      <c r="C343" t="s">
        <v>23</v>
      </c>
      <c r="D343" t="s">
        <v>7</v>
      </c>
      <c r="E343" t="s">
        <v>23</v>
      </c>
      <c r="F343" t="s">
        <v>23</v>
      </c>
      <c r="G343" t="s">
        <v>23</v>
      </c>
      <c r="H343" t="s">
        <v>23</v>
      </c>
      <c r="I343" t="s">
        <v>16</v>
      </c>
      <c r="J343" t="s">
        <v>17</v>
      </c>
      <c r="K343" s="4">
        <f>3-COUNTIF(B343:D343,"None")</f>
        <v>1</v>
      </c>
      <c r="L343" s="4">
        <f>6-COUNTIF(E343:J343,"None")</f>
        <v>2</v>
      </c>
      <c r="M343" s="4">
        <f>VLOOKUP(A343,tortilla,2,FALSE)+IFERROR(VLOOKUP(B343,rice,2,FALSE),0)+IFERROR(VLOOKUP(C343,beans,2,FALSE),0)+IFERROR(VLOOKUP(D343,meat,2,FALSE),0)+IFERROR(VLOOKUP(E343,vegetables,2,FALSE),0)+IFERROR(VLOOKUP(F343,salsa,2,FALSE),0)+IFERROR(VLOOKUP(G343,cheese,2,FALSE),0)+IFERROR(VLOOKUP(H343,cream,2,FALSE),0)+IFERROR(VLOOKUP(I343,guacamole,2,FALSE),0)+IFERROR(VLOOKUP(J343,lettuce,2,FALSE),0)</f>
        <v>635</v>
      </c>
    </row>
    <row r="344" spans="1:13">
      <c r="A344" t="s">
        <v>0</v>
      </c>
      <c r="B344" t="s">
        <v>23</v>
      </c>
      <c r="C344" t="s">
        <v>23</v>
      </c>
      <c r="D344" t="s">
        <v>7</v>
      </c>
      <c r="E344" t="s">
        <v>23</v>
      </c>
      <c r="F344" t="s">
        <v>10</v>
      </c>
      <c r="G344" t="s">
        <v>23</v>
      </c>
      <c r="H344" t="s">
        <v>15</v>
      </c>
      <c r="I344" t="s">
        <v>23</v>
      </c>
      <c r="J344" t="s">
        <v>17</v>
      </c>
      <c r="K344" s="4">
        <f>3-COUNTIF(B344:D344,"None")</f>
        <v>1</v>
      </c>
      <c r="L344" s="4">
        <f>6-COUNTIF(E344:J344,"None")</f>
        <v>3</v>
      </c>
      <c r="M344" s="4">
        <f>VLOOKUP(A344,tortilla,2,FALSE)+IFERROR(VLOOKUP(B344,rice,2,FALSE),0)+IFERROR(VLOOKUP(C344,beans,2,FALSE),0)+IFERROR(VLOOKUP(D344,meat,2,FALSE),0)+IFERROR(VLOOKUP(E344,vegetables,2,FALSE),0)+IFERROR(VLOOKUP(F344,salsa,2,FALSE),0)+IFERROR(VLOOKUP(G344,cheese,2,FALSE),0)+IFERROR(VLOOKUP(H344,cream,2,FALSE),0)+IFERROR(VLOOKUP(I344,guacamole,2,FALSE),0)+IFERROR(VLOOKUP(J344,lettuce,2,FALSE),0)</f>
        <v>635</v>
      </c>
    </row>
    <row r="345" spans="1:13">
      <c r="A345" t="s">
        <v>0</v>
      </c>
      <c r="B345" t="s">
        <v>23</v>
      </c>
      <c r="C345" t="s">
        <v>23</v>
      </c>
      <c r="D345" t="s">
        <v>8</v>
      </c>
      <c r="E345" t="s">
        <v>23</v>
      </c>
      <c r="F345" t="s">
        <v>10</v>
      </c>
      <c r="G345" t="s">
        <v>14</v>
      </c>
      <c r="H345" t="s">
        <v>23</v>
      </c>
      <c r="I345" t="s">
        <v>23</v>
      </c>
      <c r="J345" t="s">
        <v>17</v>
      </c>
      <c r="K345" s="4">
        <f>3-COUNTIF(B345:D345,"None")</f>
        <v>1</v>
      </c>
      <c r="L345" s="4">
        <f>6-COUNTIF(E345:J345,"None")</f>
        <v>3</v>
      </c>
      <c r="M345" s="4">
        <f>VLOOKUP(A345,tortilla,2,FALSE)+IFERROR(VLOOKUP(B345,rice,2,FALSE),0)+IFERROR(VLOOKUP(C345,beans,2,FALSE),0)+IFERROR(VLOOKUP(D345,meat,2,FALSE),0)+IFERROR(VLOOKUP(E345,vegetables,2,FALSE),0)+IFERROR(VLOOKUP(F345,salsa,2,FALSE),0)+IFERROR(VLOOKUP(G345,cheese,2,FALSE),0)+IFERROR(VLOOKUP(H345,cream,2,FALSE),0)+IFERROR(VLOOKUP(I345,guacamole,2,FALSE),0)+IFERROR(VLOOKUP(J345,lettuce,2,FALSE),0)</f>
        <v>635</v>
      </c>
    </row>
    <row r="346" spans="1:13">
      <c r="A346" t="s">
        <v>0</v>
      </c>
      <c r="B346" t="s">
        <v>23</v>
      </c>
      <c r="C346" t="s">
        <v>23</v>
      </c>
      <c r="D346" t="s">
        <v>8</v>
      </c>
      <c r="E346" t="s">
        <v>23</v>
      </c>
      <c r="F346" t="s">
        <v>13</v>
      </c>
      <c r="G346" t="s">
        <v>23</v>
      </c>
      <c r="H346" t="s">
        <v>15</v>
      </c>
      <c r="I346" t="s">
        <v>23</v>
      </c>
      <c r="J346" t="s">
        <v>23</v>
      </c>
      <c r="K346" s="4">
        <f>3-COUNTIF(B346:D346,"None")</f>
        <v>1</v>
      </c>
      <c r="L346" s="4">
        <f>6-COUNTIF(E346:J346,"None")</f>
        <v>2</v>
      </c>
      <c r="M346" s="4">
        <f>VLOOKUP(A346,tortilla,2,FALSE)+IFERROR(VLOOKUP(B346,rice,2,FALSE),0)+IFERROR(VLOOKUP(C346,beans,2,FALSE),0)+IFERROR(VLOOKUP(D346,meat,2,FALSE),0)+IFERROR(VLOOKUP(E346,vegetables,2,FALSE),0)+IFERROR(VLOOKUP(F346,salsa,2,FALSE),0)+IFERROR(VLOOKUP(G346,cheese,2,FALSE),0)+IFERROR(VLOOKUP(H346,cream,2,FALSE),0)+IFERROR(VLOOKUP(I346,guacamole,2,FALSE),0)+IFERROR(VLOOKUP(J346,lettuce,2,FALSE),0)</f>
        <v>635</v>
      </c>
    </row>
    <row r="347" spans="1:13">
      <c r="A347" t="s">
        <v>0</v>
      </c>
      <c r="B347" t="s">
        <v>23</v>
      </c>
      <c r="C347" t="s">
        <v>23</v>
      </c>
      <c r="D347" t="s">
        <v>9</v>
      </c>
      <c r="E347" t="s">
        <v>23</v>
      </c>
      <c r="F347" t="s">
        <v>13</v>
      </c>
      <c r="G347" t="s">
        <v>23</v>
      </c>
      <c r="H347" t="s">
        <v>23</v>
      </c>
      <c r="I347" t="s">
        <v>16</v>
      </c>
      <c r="J347" t="s">
        <v>23</v>
      </c>
      <c r="K347" s="4">
        <f>3-COUNTIF(B347:D347,"None")</f>
        <v>1</v>
      </c>
      <c r="L347" s="4">
        <f>6-COUNTIF(E347:J347,"None")</f>
        <v>2</v>
      </c>
      <c r="M347" s="4">
        <f>VLOOKUP(A347,tortilla,2,FALSE)+IFERROR(VLOOKUP(B347,rice,2,FALSE),0)+IFERROR(VLOOKUP(C347,beans,2,FALSE),0)+IFERROR(VLOOKUP(D347,meat,2,FALSE),0)+IFERROR(VLOOKUP(E347,vegetables,2,FALSE),0)+IFERROR(VLOOKUP(F347,salsa,2,FALSE),0)+IFERROR(VLOOKUP(G347,cheese,2,FALSE),0)+IFERROR(VLOOKUP(H347,cream,2,FALSE),0)+IFERROR(VLOOKUP(I347,guacamole,2,FALSE),0)+IFERROR(VLOOKUP(J347,lettuce,2,FALSE),0)</f>
        <v>635</v>
      </c>
    </row>
    <row r="348" spans="1:13">
      <c r="A348" t="s">
        <v>0</v>
      </c>
      <c r="B348" t="s">
        <v>23</v>
      </c>
      <c r="C348" t="s">
        <v>4</v>
      </c>
      <c r="D348" t="s">
        <v>23</v>
      </c>
      <c r="E348" t="s">
        <v>23</v>
      </c>
      <c r="F348" t="s">
        <v>11</v>
      </c>
      <c r="G348" t="s">
        <v>14</v>
      </c>
      <c r="H348" t="s">
        <v>23</v>
      </c>
      <c r="I348" t="s">
        <v>23</v>
      </c>
      <c r="J348" t="s">
        <v>17</v>
      </c>
      <c r="K348" s="4">
        <f>3-COUNTIF(B348:D348,"None")</f>
        <v>1</v>
      </c>
      <c r="L348" s="4">
        <f>6-COUNTIF(E348:J348,"None")</f>
        <v>3</v>
      </c>
      <c r="M348" s="4">
        <f>VLOOKUP(A348,tortilla,2,FALSE)+IFERROR(VLOOKUP(B348,rice,2,FALSE),0)+IFERROR(VLOOKUP(C348,beans,2,FALSE),0)+IFERROR(VLOOKUP(D348,meat,2,FALSE),0)+IFERROR(VLOOKUP(E348,vegetables,2,FALSE),0)+IFERROR(VLOOKUP(F348,salsa,2,FALSE),0)+IFERROR(VLOOKUP(G348,cheese,2,FALSE),0)+IFERROR(VLOOKUP(H348,cream,2,FALSE),0)+IFERROR(VLOOKUP(I348,guacamole,2,FALSE),0)+IFERROR(VLOOKUP(J348,lettuce,2,FALSE),0)</f>
        <v>635</v>
      </c>
    </row>
    <row r="349" spans="1:13">
      <c r="A349" t="s">
        <v>0</v>
      </c>
      <c r="B349" t="s">
        <v>23</v>
      </c>
      <c r="C349" t="s">
        <v>4</v>
      </c>
      <c r="D349" t="s">
        <v>23</v>
      </c>
      <c r="E349" t="s">
        <v>5</v>
      </c>
      <c r="F349" t="s">
        <v>23</v>
      </c>
      <c r="G349" t="s">
        <v>23</v>
      </c>
      <c r="H349" t="s">
        <v>23</v>
      </c>
      <c r="I349" t="s">
        <v>16</v>
      </c>
      <c r="J349" t="s">
        <v>17</v>
      </c>
      <c r="K349" s="4">
        <f>3-COUNTIF(B349:D349,"None")</f>
        <v>1</v>
      </c>
      <c r="L349" s="4">
        <f>6-COUNTIF(E349:J349,"None")</f>
        <v>3</v>
      </c>
      <c r="M349" s="4">
        <f>VLOOKUP(A349,tortilla,2,FALSE)+IFERROR(VLOOKUP(B349,rice,2,FALSE),0)+IFERROR(VLOOKUP(C349,beans,2,FALSE),0)+IFERROR(VLOOKUP(D349,meat,2,FALSE),0)+IFERROR(VLOOKUP(E349,vegetables,2,FALSE),0)+IFERROR(VLOOKUP(F349,salsa,2,FALSE),0)+IFERROR(VLOOKUP(G349,cheese,2,FALSE),0)+IFERROR(VLOOKUP(H349,cream,2,FALSE),0)+IFERROR(VLOOKUP(I349,guacamole,2,FALSE),0)+IFERROR(VLOOKUP(J349,lettuce,2,FALSE),0)</f>
        <v>635</v>
      </c>
    </row>
    <row r="350" spans="1:13">
      <c r="A350" t="s">
        <v>0</v>
      </c>
      <c r="B350" t="s">
        <v>23</v>
      </c>
      <c r="C350" t="s">
        <v>4</v>
      </c>
      <c r="D350" t="s">
        <v>23</v>
      </c>
      <c r="E350" t="s">
        <v>5</v>
      </c>
      <c r="F350" t="s">
        <v>10</v>
      </c>
      <c r="G350" t="s">
        <v>23</v>
      </c>
      <c r="H350" t="s">
        <v>15</v>
      </c>
      <c r="I350" t="s">
        <v>23</v>
      </c>
      <c r="J350" t="s">
        <v>17</v>
      </c>
      <c r="K350" s="4">
        <f>3-COUNTIF(B350:D350,"None")</f>
        <v>1</v>
      </c>
      <c r="L350" s="4">
        <f>6-COUNTIF(E350:J350,"None")</f>
        <v>4</v>
      </c>
      <c r="M350" s="4">
        <f>VLOOKUP(A350,tortilla,2,FALSE)+IFERROR(VLOOKUP(B350,rice,2,FALSE),0)+IFERROR(VLOOKUP(C350,beans,2,FALSE),0)+IFERROR(VLOOKUP(D350,meat,2,FALSE),0)+IFERROR(VLOOKUP(E350,vegetables,2,FALSE),0)+IFERROR(VLOOKUP(F350,salsa,2,FALSE),0)+IFERROR(VLOOKUP(G350,cheese,2,FALSE),0)+IFERROR(VLOOKUP(H350,cream,2,FALSE),0)+IFERROR(VLOOKUP(I350,guacamole,2,FALSE),0)+IFERROR(VLOOKUP(J350,lettuce,2,FALSE),0)</f>
        <v>635</v>
      </c>
    </row>
    <row r="351" spans="1:13">
      <c r="A351" t="s">
        <v>0</v>
      </c>
      <c r="B351" t="s">
        <v>3</v>
      </c>
      <c r="C351" t="s">
        <v>23</v>
      </c>
      <c r="D351" t="s">
        <v>23</v>
      </c>
      <c r="E351" t="s">
        <v>5</v>
      </c>
      <c r="F351" t="s">
        <v>23</v>
      </c>
      <c r="G351" t="s">
        <v>14</v>
      </c>
      <c r="H351" t="s">
        <v>23</v>
      </c>
      <c r="I351" t="s">
        <v>23</v>
      </c>
      <c r="J351" t="s">
        <v>17</v>
      </c>
      <c r="K351" s="4">
        <f>3-COUNTIF(B351:D351,"None")</f>
        <v>1</v>
      </c>
      <c r="L351" s="4">
        <f>6-COUNTIF(E351:J351,"None")</f>
        <v>3</v>
      </c>
      <c r="M351" s="4">
        <f>VLOOKUP(A351,tortilla,2,FALSE)+IFERROR(VLOOKUP(B351,rice,2,FALSE),0)+IFERROR(VLOOKUP(C351,beans,2,FALSE),0)+IFERROR(VLOOKUP(D351,meat,2,FALSE),0)+IFERROR(VLOOKUP(E351,vegetables,2,FALSE),0)+IFERROR(VLOOKUP(F351,salsa,2,FALSE),0)+IFERROR(VLOOKUP(G351,cheese,2,FALSE),0)+IFERROR(VLOOKUP(H351,cream,2,FALSE),0)+IFERROR(VLOOKUP(I351,guacamole,2,FALSE),0)+IFERROR(VLOOKUP(J351,lettuce,2,FALSE),0)</f>
        <v>635</v>
      </c>
    </row>
    <row r="352" spans="1:13">
      <c r="A352" t="s">
        <v>0</v>
      </c>
      <c r="B352" t="s">
        <v>23</v>
      </c>
      <c r="C352" t="s">
        <v>4</v>
      </c>
      <c r="D352" t="s">
        <v>7</v>
      </c>
      <c r="E352" t="s">
        <v>23</v>
      </c>
      <c r="F352" t="s">
        <v>13</v>
      </c>
      <c r="G352" t="s">
        <v>23</v>
      </c>
      <c r="H352" t="s">
        <v>23</v>
      </c>
      <c r="I352" t="s">
        <v>23</v>
      </c>
      <c r="J352" t="s">
        <v>23</v>
      </c>
      <c r="K352" s="4">
        <f>3-COUNTIF(B352:D352,"None")</f>
        <v>2</v>
      </c>
      <c r="L352" s="4">
        <f>6-COUNTIF(E352:J352,"None")</f>
        <v>1</v>
      </c>
      <c r="M352" s="4">
        <f>VLOOKUP(A352,tortilla,2,FALSE)+IFERROR(VLOOKUP(B352,rice,2,FALSE),0)+IFERROR(VLOOKUP(C352,beans,2,FALSE),0)+IFERROR(VLOOKUP(D352,meat,2,FALSE),0)+IFERROR(VLOOKUP(E352,vegetables,2,FALSE),0)+IFERROR(VLOOKUP(F352,salsa,2,FALSE),0)+IFERROR(VLOOKUP(G352,cheese,2,FALSE),0)+IFERROR(VLOOKUP(H352,cream,2,FALSE),0)+IFERROR(VLOOKUP(I352,guacamole,2,FALSE),0)+IFERROR(VLOOKUP(J352,lettuce,2,FALSE),0)</f>
        <v>635</v>
      </c>
    </row>
    <row r="353" spans="1:13">
      <c r="A353" t="s">
        <v>0</v>
      </c>
      <c r="B353" t="s">
        <v>23</v>
      </c>
      <c r="C353" t="s">
        <v>4</v>
      </c>
      <c r="D353" t="s">
        <v>8</v>
      </c>
      <c r="E353" t="s">
        <v>23</v>
      </c>
      <c r="F353" t="s">
        <v>23</v>
      </c>
      <c r="G353" t="s">
        <v>23</v>
      </c>
      <c r="H353" t="s">
        <v>23</v>
      </c>
      <c r="I353" t="s">
        <v>23</v>
      </c>
      <c r="J353" t="s">
        <v>17</v>
      </c>
      <c r="K353" s="4">
        <f>3-COUNTIF(B353:D353,"None")</f>
        <v>2</v>
      </c>
      <c r="L353" s="4">
        <f>6-COUNTIF(E353:J353,"None")</f>
        <v>1</v>
      </c>
      <c r="M353" s="4">
        <f>VLOOKUP(A353,tortilla,2,FALSE)+IFERROR(VLOOKUP(B353,rice,2,FALSE),0)+IFERROR(VLOOKUP(C353,beans,2,FALSE),0)+IFERROR(VLOOKUP(D353,meat,2,FALSE),0)+IFERROR(VLOOKUP(E353,vegetables,2,FALSE),0)+IFERROR(VLOOKUP(F353,salsa,2,FALSE),0)+IFERROR(VLOOKUP(G353,cheese,2,FALSE),0)+IFERROR(VLOOKUP(H353,cream,2,FALSE),0)+IFERROR(VLOOKUP(I353,guacamole,2,FALSE),0)+IFERROR(VLOOKUP(J353,lettuce,2,FALSE),0)</f>
        <v>635</v>
      </c>
    </row>
    <row r="354" spans="1:13">
      <c r="A354" t="s">
        <v>0</v>
      </c>
      <c r="B354" t="s">
        <v>23</v>
      </c>
      <c r="C354" t="s">
        <v>4</v>
      </c>
      <c r="D354" t="s">
        <v>9</v>
      </c>
      <c r="E354" t="s">
        <v>23</v>
      </c>
      <c r="F354" t="s">
        <v>10</v>
      </c>
      <c r="G354" t="s">
        <v>23</v>
      </c>
      <c r="H354" t="s">
        <v>23</v>
      </c>
      <c r="I354" t="s">
        <v>23</v>
      </c>
      <c r="J354" t="s">
        <v>17</v>
      </c>
      <c r="K354" s="4">
        <f>3-COUNTIF(B354:D354,"None")</f>
        <v>2</v>
      </c>
      <c r="L354" s="4">
        <f>6-COUNTIF(E354:J354,"None")</f>
        <v>2</v>
      </c>
      <c r="M354" s="4">
        <f>VLOOKUP(A354,tortilla,2,FALSE)+IFERROR(VLOOKUP(B354,rice,2,FALSE),0)+IFERROR(VLOOKUP(C354,beans,2,FALSE),0)+IFERROR(VLOOKUP(D354,meat,2,FALSE),0)+IFERROR(VLOOKUP(E354,vegetables,2,FALSE),0)+IFERROR(VLOOKUP(F354,salsa,2,FALSE),0)+IFERROR(VLOOKUP(G354,cheese,2,FALSE),0)+IFERROR(VLOOKUP(H354,cream,2,FALSE),0)+IFERROR(VLOOKUP(I354,guacamole,2,FALSE),0)+IFERROR(VLOOKUP(J354,lettuce,2,FALSE),0)</f>
        <v>635</v>
      </c>
    </row>
    <row r="355" spans="1:13">
      <c r="A355" t="s">
        <v>0</v>
      </c>
      <c r="B355" t="s">
        <v>3</v>
      </c>
      <c r="C355" t="s">
        <v>23</v>
      </c>
      <c r="D355" t="s">
        <v>6</v>
      </c>
      <c r="E355" t="s">
        <v>23</v>
      </c>
      <c r="F355" t="s">
        <v>13</v>
      </c>
      <c r="G355" t="s">
        <v>23</v>
      </c>
      <c r="H355" t="s">
        <v>23</v>
      </c>
      <c r="I355" t="s">
        <v>23</v>
      </c>
      <c r="J355" t="s">
        <v>23</v>
      </c>
      <c r="K355" s="4">
        <f>3-COUNTIF(B355:D355,"None")</f>
        <v>2</v>
      </c>
      <c r="L355" s="4">
        <f>6-COUNTIF(E355:J355,"None")</f>
        <v>1</v>
      </c>
      <c r="M355" s="4">
        <f>VLOOKUP(A355,tortilla,2,FALSE)+IFERROR(VLOOKUP(B355,rice,2,FALSE),0)+IFERROR(VLOOKUP(C355,beans,2,FALSE),0)+IFERROR(VLOOKUP(D355,meat,2,FALSE),0)+IFERROR(VLOOKUP(E355,vegetables,2,FALSE),0)+IFERROR(VLOOKUP(F355,salsa,2,FALSE),0)+IFERROR(VLOOKUP(G355,cheese,2,FALSE),0)+IFERROR(VLOOKUP(H355,cream,2,FALSE),0)+IFERROR(VLOOKUP(I355,guacamole,2,FALSE),0)+IFERROR(VLOOKUP(J355,lettuce,2,FALSE),0)</f>
        <v>635</v>
      </c>
    </row>
    <row r="356" spans="1:13">
      <c r="A356" t="s">
        <v>0</v>
      </c>
      <c r="B356" t="s">
        <v>23</v>
      </c>
      <c r="C356" t="s">
        <v>18</v>
      </c>
      <c r="D356" t="s">
        <v>23</v>
      </c>
      <c r="E356" t="s">
        <v>5</v>
      </c>
      <c r="F356" t="s">
        <v>12</v>
      </c>
      <c r="G356" t="s">
        <v>14</v>
      </c>
      <c r="H356" t="s">
        <v>23</v>
      </c>
      <c r="I356" t="s">
        <v>23</v>
      </c>
      <c r="J356" t="s">
        <v>23</v>
      </c>
      <c r="K356" s="4">
        <f>3-COUNTIF(B356:D356,"None")</f>
        <v>1</v>
      </c>
      <c r="L356" s="4">
        <f>6-COUNTIF(E356:J356,"None")</f>
        <v>3</v>
      </c>
      <c r="M356" s="4">
        <f>VLOOKUP(A356,tortilla,2,FALSE)+IFERROR(VLOOKUP(B356,rice,2,FALSE),0)+IFERROR(VLOOKUP(C356,beans,2,FALSE),0)+IFERROR(VLOOKUP(D356,meat,2,FALSE),0)+IFERROR(VLOOKUP(E356,vegetables,2,FALSE),0)+IFERROR(VLOOKUP(F356,salsa,2,FALSE),0)+IFERROR(VLOOKUP(G356,cheese,2,FALSE),0)+IFERROR(VLOOKUP(H356,cream,2,FALSE),0)+IFERROR(VLOOKUP(I356,guacamole,2,FALSE),0)+IFERROR(VLOOKUP(J356,lettuce,2,FALSE),0)</f>
        <v>636</v>
      </c>
    </row>
    <row r="357" spans="1:13">
      <c r="A357" t="s">
        <v>0</v>
      </c>
      <c r="B357" t="s">
        <v>23</v>
      </c>
      <c r="C357" t="s">
        <v>23</v>
      </c>
      <c r="D357" t="s">
        <v>7</v>
      </c>
      <c r="E357" t="s">
        <v>23</v>
      </c>
      <c r="F357" t="s">
        <v>12</v>
      </c>
      <c r="G357" t="s">
        <v>23</v>
      </c>
      <c r="H357" t="s">
        <v>15</v>
      </c>
      <c r="I357" t="s">
        <v>23</v>
      </c>
      <c r="J357" t="s">
        <v>23</v>
      </c>
      <c r="K357" s="4">
        <f>3-COUNTIF(B357:D357,"None")</f>
        <v>1</v>
      </c>
      <c r="L357" s="4">
        <f>6-COUNTIF(E357:J357,"None")</f>
        <v>2</v>
      </c>
      <c r="M357" s="4">
        <f>VLOOKUP(A357,tortilla,2,FALSE)+IFERROR(VLOOKUP(B357,rice,2,FALSE),0)+IFERROR(VLOOKUP(C357,beans,2,FALSE),0)+IFERROR(VLOOKUP(D357,meat,2,FALSE),0)+IFERROR(VLOOKUP(E357,vegetables,2,FALSE),0)+IFERROR(VLOOKUP(F357,salsa,2,FALSE),0)+IFERROR(VLOOKUP(G357,cheese,2,FALSE),0)+IFERROR(VLOOKUP(H357,cream,2,FALSE),0)+IFERROR(VLOOKUP(I357,guacamole,2,FALSE),0)+IFERROR(VLOOKUP(J357,lettuce,2,FALSE),0)</f>
        <v>638</v>
      </c>
    </row>
    <row r="358" spans="1:13">
      <c r="A358" t="s">
        <v>0</v>
      </c>
      <c r="B358" t="s">
        <v>23</v>
      </c>
      <c r="C358" t="s">
        <v>23</v>
      </c>
      <c r="D358" t="s">
        <v>8</v>
      </c>
      <c r="E358" t="s">
        <v>23</v>
      </c>
      <c r="F358" t="s">
        <v>12</v>
      </c>
      <c r="G358" t="s">
        <v>14</v>
      </c>
      <c r="H358" t="s">
        <v>23</v>
      </c>
      <c r="I358" t="s">
        <v>23</v>
      </c>
      <c r="J358" t="s">
        <v>23</v>
      </c>
      <c r="K358" s="4">
        <f>3-COUNTIF(B358:D358,"None")</f>
        <v>1</v>
      </c>
      <c r="L358" s="4">
        <f>6-COUNTIF(E358:J358,"None")</f>
        <v>2</v>
      </c>
      <c r="M358" s="4">
        <f>VLOOKUP(A358,tortilla,2,FALSE)+IFERROR(VLOOKUP(B358,rice,2,FALSE),0)+IFERROR(VLOOKUP(C358,beans,2,FALSE),0)+IFERROR(VLOOKUP(D358,meat,2,FALSE),0)+IFERROR(VLOOKUP(E358,vegetables,2,FALSE),0)+IFERROR(VLOOKUP(F358,salsa,2,FALSE),0)+IFERROR(VLOOKUP(G358,cheese,2,FALSE),0)+IFERROR(VLOOKUP(H358,cream,2,FALSE),0)+IFERROR(VLOOKUP(I358,guacamole,2,FALSE),0)+IFERROR(VLOOKUP(J358,lettuce,2,FALSE),0)</f>
        <v>638</v>
      </c>
    </row>
    <row r="359" spans="1:13">
      <c r="A359" t="s">
        <v>0</v>
      </c>
      <c r="B359" t="s">
        <v>23</v>
      </c>
      <c r="C359" t="s">
        <v>4</v>
      </c>
      <c r="D359" t="s">
        <v>23</v>
      </c>
      <c r="E359" t="s">
        <v>5</v>
      </c>
      <c r="F359" t="s">
        <v>12</v>
      </c>
      <c r="G359" t="s">
        <v>23</v>
      </c>
      <c r="H359" t="s">
        <v>15</v>
      </c>
      <c r="I359" t="s">
        <v>23</v>
      </c>
      <c r="J359" t="s">
        <v>23</v>
      </c>
      <c r="K359" s="4">
        <f>3-COUNTIF(B359:D359,"None")</f>
        <v>1</v>
      </c>
      <c r="L359" s="4">
        <f>6-COUNTIF(E359:J359,"None")</f>
        <v>3</v>
      </c>
      <c r="M359" s="4">
        <f>VLOOKUP(A359,tortilla,2,FALSE)+IFERROR(VLOOKUP(B359,rice,2,FALSE),0)+IFERROR(VLOOKUP(C359,beans,2,FALSE),0)+IFERROR(VLOOKUP(D359,meat,2,FALSE),0)+IFERROR(VLOOKUP(E359,vegetables,2,FALSE),0)+IFERROR(VLOOKUP(F359,salsa,2,FALSE),0)+IFERROR(VLOOKUP(G359,cheese,2,FALSE),0)+IFERROR(VLOOKUP(H359,cream,2,FALSE),0)+IFERROR(VLOOKUP(I359,guacamole,2,FALSE),0)+IFERROR(VLOOKUP(J359,lettuce,2,FALSE),0)</f>
        <v>638</v>
      </c>
    </row>
    <row r="360" spans="1:13">
      <c r="A360" t="s">
        <v>0</v>
      </c>
      <c r="B360" t="s">
        <v>23</v>
      </c>
      <c r="C360" t="s">
        <v>18</v>
      </c>
      <c r="D360" t="s">
        <v>23</v>
      </c>
      <c r="E360" t="s">
        <v>23</v>
      </c>
      <c r="F360" t="s">
        <v>11</v>
      </c>
      <c r="G360" t="s">
        <v>14</v>
      </c>
      <c r="H360" t="s">
        <v>23</v>
      </c>
      <c r="I360" t="s">
        <v>23</v>
      </c>
      <c r="J360" t="s">
        <v>23</v>
      </c>
      <c r="K360" s="4">
        <f>3-COUNTIF(B360:D360,"None")</f>
        <v>1</v>
      </c>
      <c r="L360" s="4">
        <f>6-COUNTIF(E360:J360,"None")</f>
        <v>2</v>
      </c>
      <c r="M360" s="4">
        <f>VLOOKUP(A360,tortilla,2,FALSE)+IFERROR(VLOOKUP(B360,rice,2,FALSE),0)+IFERROR(VLOOKUP(C360,beans,2,FALSE),0)+IFERROR(VLOOKUP(D360,meat,2,FALSE),0)+IFERROR(VLOOKUP(E360,vegetables,2,FALSE),0)+IFERROR(VLOOKUP(F360,salsa,2,FALSE),0)+IFERROR(VLOOKUP(G360,cheese,2,FALSE),0)+IFERROR(VLOOKUP(H360,cream,2,FALSE),0)+IFERROR(VLOOKUP(I360,guacamole,2,FALSE),0)+IFERROR(VLOOKUP(J360,lettuce,2,FALSE),0)</f>
        <v>638</v>
      </c>
    </row>
    <row r="361" spans="1:13">
      <c r="A361" t="s">
        <v>0</v>
      </c>
      <c r="B361" t="s">
        <v>23</v>
      </c>
      <c r="C361" t="s">
        <v>18</v>
      </c>
      <c r="D361" t="s">
        <v>23</v>
      </c>
      <c r="E361" t="s">
        <v>5</v>
      </c>
      <c r="F361" t="s">
        <v>23</v>
      </c>
      <c r="G361" t="s">
        <v>23</v>
      </c>
      <c r="H361" t="s">
        <v>23</v>
      </c>
      <c r="I361" t="s">
        <v>16</v>
      </c>
      <c r="J361" t="s">
        <v>23</v>
      </c>
      <c r="K361" s="4">
        <f>3-COUNTIF(B361:D361,"None")</f>
        <v>1</v>
      </c>
      <c r="L361" s="4">
        <f>6-COUNTIF(E361:J361,"None")</f>
        <v>2</v>
      </c>
      <c r="M361" s="4">
        <f>VLOOKUP(A361,tortilla,2,FALSE)+IFERROR(VLOOKUP(B361,rice,2,FALSE),0)+IFERROR(VLOOKUP(C361,beans,2,FALSE),0)+IFERROR(VLOOKUP(D361,meat,2,FALSE),0)+IFERROR(VLOOKUP(E361,vegetables,2,FALSE),0)+IFERROR(VLOOKUP(F361,salsa,2,FALSE),0)+IFERROR(VLOOKUP(G361,cheese,2,FALSE),0)+IFERROR(VLOOKUP(H361,cream,2,FALSE),0)+IFERROR(VLOOKUP(I361,guacamole,2,FALSE),0)+IFERROR(VLOOKUP(J361,lettuce,2,FALSE),0)</f>
        <v>638</v>
      </c>
    </row>
    <row r="362" spans="1:13">
      <c r="A362" t="s">
        <v>0</v>
      </c>
      <c r="B362" t="s">
        <v>23</v>
      </c>
      <c r="C362" t="s">
        <v>18</v>
      </c>
      <c r="D362" t="s">
        <v>23</v>
      </c>
      <c r="E362" t="s">
        <v>5</v>
      </c>
      <c r="F362" t="s">
        <v>10</v>
      </c>
      <c r="G362" t="s">
        <v>23</v>
      </c>
      <c r="H362" t="s">
        <v>15</v>
      </c>
      <c r="I362" t="s">
        <v>23</v>
      </c>
      <c r="J362" t="s">
        <v>23</v>
      </c>
      <c r="K362" s="4">
        <f>3-COUNTIF(B362:D362,"None")</f>
        <v>1</v>
      </c>
      <c r="L362" s="4">
        <f>6-COUNTIF(E362:J362,"None")</f>
        <v>3</v>
      </c>
      <c r="M362" s="4">
        <f>VLOOKUP(A362,tortilla,2,FALSE)+IFERROR(VLOOKUP(B362,rice,2,FALSE),0)+IFERROR(VLOOKUP(C362,beans,2,FALSE),0)+IFERROR(VLOOKUP(D362,meat,2,FALSE),0)+IFERROR(VLOOKUP(E362,vegetables,2,FALSE),0)+IFERROR(VLOOKUP(F362,salsa,2,FALSE),0)+IFERROR(VLOOKUP(G362,cheese,2,FALSE),0)+IFERROR(VLOOKUP(H362,cream,2,FALSE),0)+IFERROR(VLOOKUP(I362,guacamole,2,FALSE),0)+IFERROR(VLOOKUP(J362,lettuce,2,FALSE),0)</f>
        <v>638</v>
      </c>
    </row>
    <row r="363" spans="1:13">
      <c r="A363" t="s">
        <v>0</v>
      </c>
      <c r="B363" t="s">
        <v>23</v>
      </c>
      <c r="C363" t="s">
        <v>18</v>
      </c>
      <c r="D363" t="s">
        <v>23</v>
      </c>
      <c r="E363" t="s">
        <v>5</v>
      </c>
      <c r="F363" t="s">
        <v>13</v>
      </c>
      <c r="G363" t="s">
        <v>23</v>
      </c>
      <c r="H363" t="s">
        <v>15</v>
      </c>
      <c r="I363" t="s">
        <v>23</v>
      </c>
      <c r="J363" t="s">
        <v>17</v>
      </c>
      <c r="K363" s="4">
        <f>3-COUNTIF(B363:D363,"None")</f>
        <v>1</v>
      </c>
      <c r="L363" s="4">
        <f>6-COUNTIF(E363:J363,"None")</f>
        <v>4</v>
      </c>
      <c r="M363" s="4">
        <f>VLOOKUP(A363,tortilla,2,FALSE)+IFERROR(VLOOKUP(B363,rice,2,FALSE),0)+IFERROR(VLOOKUP(C363,beans,2,FALSE),0)+IFERROR(VLOOKUP(D363,meat,2,FALSE),0)+IFERROR(VLOOKUP(E363,vegetables,2,FALSE),0)+IFERROR(VLOOKUP(F363,salsa,2,FALSE),0)+IFERROR(VLOOKUP(G363,cheese,2,FALSE),0)+IFERROR(VLOOKUP(H363,cream,2,FALSE),0)+IFERROR(VLOOKUP(I363,guacamole,2,FALSE),0)+IFERROR(VLOOKUP(J363,lettuce,2,FALSE),0)</f>
        <v>638</v>
      </c>
    </row>
    <row r="364" spans="1:13">
      <c r="A364" t="s">
        <v>0</v>
      </c>
      <c r="B364" t="s">
        <v>23</v>
      </c>
      <c r="C364" t="s">
        <v>4</v>
      </c>
      <c r="D364" t="s">
        <v>9</v>
      </c>
      <c r="E364" t="s">
        <v>23</v>
      </c>
      <c r="F364" t="s">
        <v>12</v>
      </c>
      <c r="G364" t="s">
        <v>23</v>
      </c>
      <c r="H364" t="s">
        <v>23</v>
      </c>
      <c r="I364" t="s">
        <v>23</v>
      </c>
      <c r="J364" t="s">
        <v>23</v>
      </c>
      <c r="K364" s="4">
        <f>3-COUNTIF(B364:D364,"None")</f>
        <v>2</v>
      </c>
      <c r="L364" s="4">
        <f>6-COUNTIF(E364:J364,"None")</f>
        <v>1</v>
      </c>
      <c r="M364" s="4">
        <f>VLOOKUP(A364,tortilla,2,FALSE)+IFERROR(VLOOKUP(B364,rice,2,FALSE),0)+IFERROR(VLOOKUP(C364,beans,2,FALSE),0)+IFERROR(VLOOKUP(D364,meat,2,FALSE),0)+IFERROR(VLOOKUP(E364,vegetables,2,FALSE),0)+IFERROR(VLOOKUP(F364,salsa,2,FALSE),0)+IFERROR(VLOOKUP(G364,cheese,2,FALSE),0)+IFERROR(VLOOKUP(H364,cream,2,FALSE),0)+IFERROR(VLOOKUP(I364,guacamole,2,FALSE),0)+IFERROR(VLOOKUP(J364,lettuce,2,FALSE),0)</f>
        <v>638</v>
      </c>
    </row>
    <row r="365" spans="1:13">
      <c r="A365" t="s">
        <v>0</v>
      </c>
      <c r="B365" t="s">
        <v>23</v>
      </c>
      <c r="C365" t="s">
        <v>18</v>
      </c>
      <c r="D365" t="s">
        <v>8</v>
      </c>
      <c r="E365" t="s">
        <v>23</v>
      </c>
      <c r="F365" t="s">
        <v>23</v>
      </c>
      <c r="G365" t="s">
        <v>23</v>
      </c>
      <c r="H365" t="s">
        <v>23</v>
      </c>
      <c r="I365" t="s">
        <v>23</v>
      </c>
      <c r="J365" t="s">
        <v>23</v>
      </c>
      <c r="K365" s="4">
        <f>3-COUNTIF(B365:D365,"None")</f>
        <v>2</v>
      </c>
      <c r="L365" s="4">
        <f>6-COUNTIF(E365:J365,"None")</f>
        <v>0</v>
      </c>
      <c r="M365" s="4">
        <f>VLOOKUP(A365,tortilla,2,FALSE)+IFERROR(VLOOKUP(B365,rice,2,FALSE),0)+IFERROR(VLOOKUP(C365,beans,2,FALSE),0)+IFERROR(VLOOKUP(D365,meat,2,FALSE),0)+IFERROR(VLOOKUP(E365,vegetables,2,FALSE),0)+IFERROR(VLOOKUP(F365,salsa,2,FALSE),0)+IFERROR(VLOOKUP(G365,cheese,2,FALSE),0)+IFERROR(VLOOKUP(H365,cream,2,FALSE),0)+IFERROR(VLOOKUP(I365,guacamole,2,FALSE),0)+IFERROR(VLOOKUP(J365,lettuce,2,FALSE),0)</f>
        <v>638</v>
      </c>
    </row>
    <row r="366" spans="1:13">
      <c r="A366" t="s">
        <v>0</v>
      </c>
      <c r="B366" t="s">
        <v>23</v>
      </c>
      <c r="C366" t="s">
        <v>18</v>
      </c>
      <c r="D366" t="s">
        <v>9</v>
      </c>
      <c r="E366" t="s">
        <v>23</v>
      </c>
      <c r="F366" t="s">
        <v>10</v>
      </c>
      <c r="G366" t="s">
        <v>23</v>
      </c>
      <c r="H366" t="s">
        <v>23</v>
      </c>
      <c r="I366" t="s">
        <v>23</v>
      </c>
      <c r="J366" t="s">
        <v>23</v>
      </c>
      <c r="K366" s="4">
        <f>3-COUNTIF(B366:D366,"None")</f>
        <v>2</v>
      </c>
      <c r="L366" s="4">
        <f>6-COUNTIF(E366:J366,"None")</f>
        <v>1</v>
      </c>
      <c r="M366" s="4">
        <f>VLOOKUP(A366,tortilla,2,FALSE)+IFERROR(VLOOKUP(B366,rice,2,FALSE),0)+IFERROR(VLOOKUP(C366,beans,2,FALSE),0)+IFERROR(VLOOKUP(D366,meat,2,FALSE),0)+IFERROR(VLOOKUP(E366,vegetables,2,FALSE),0)+IFERROR(VLOOKUP(F366,salsa,2,FALSE),0)+IFERROR(VLOOKUP(G366,cheese,2,FALSE),0)+IFERROR(VLOOKUP(H366,cream,2,FALSE),0)+IFERROR(VLOOKUP(I366,guacamole,2,FALSE),0)+IFERROR(VLOOKUP(J366,lettuce,2,FALSE),0)</f>
        <v>638</v>
      </c>
    </row>
    <row r="367" spans="1:13">
      <c r="A367" t="s">
        <v>0</v>
      </c>
      <c r="B367" t="s">
        <v>23</v>
      </c>
      <c r="C367" t="s">
        <v>18</v>
      </c>
      <c r="D367" t="s">
        <v>9</v>
      </c>
      <c r="E367" t="s">
        <v>23</v>
      </c>
      <c r="F367" t="s">
        <v>13</v>
      </c>
      <c r="G367" t="s">
        <v>23</v>
      </c>
      <c r="H367" t="s">
        <v>23</v>
      </c>
      <c r="I367" t="s">
        <v>23</v>
      </c>
      <c r="J367" t="s">
        <v>17</v>
      </c>
      <c r="K367" s="4">
        <f>3-COUNTIF(B367:D367,"None")</f>
        <v>2</v>
      </c>
      <c r="L367" s="4">
        <f>6-COUNTIF(E367:J367,"None")</f>
        <v>2</v>
      </c>
      <c r="M367" s="4">
        <f>VLOOKUP(A367,tortilla,2,FALSE)+IFERROR(VLOOKUP(B367,rice,2,FALSE),0)+IFERROR(VLOOKUP(C367,beans,2,FALSE),0)+IFERROR(VLOOKUP(D367,meat,2,FALSE),0)+IFERROR(VLOOKUP(E367,vegetables,2,FALSE),0)+IFERROR(VLOOKUP(F367,salsa,2,FALSE),0)+IFERROR(VLOOKUP(G367,cheese,2,FALSE),0)+IFERROR(VLOOKUP(H367,cream,2,FALSE),0)+IFERROR(VLOOKUP(I367,guacamole,2,FALSE),0)+IFERROR(VLOOKUP(J367,lettuce,2,FALSE),0)</f>
        <v>638</v>
      </c>
    </row>
    <row r="368" spans="1:13">
      <c r="A368" t="s">
        <v>0</v>
      </c>
      <c r="B368" t="s">
        <v>23</v>
      </c>
      <c r="C368" t="s">
        <v>23</v>
      </c>
      <c r="D368" t="s">
        <v>6</v>
      </c>
      <c r="E368" t="s">
        <v>5</v>
      </c>
      <c r="F368" t="s">
        <v>23</v>
      </c>
      <c r="G368" t="s">
        <v>14</v>
      </c>
      <c r="H368" t="s">
        <v>23</v>
      </c>
      <c r="I368" t="s">
        <v>23</v>
      </c>
      <c r="J368" t="s">
        <v>23</v>
      </c>
      <c r="K368" s="4">
        <f>3-COUNTIF(B368:D368,"None")</f>
        <v>1</v>
      </c>
      <c r="L368" s="4">
        <f>6-COUNTIF(E368:J368,"None")</f>
        <v>2</v>
      </c>
      <c r="M368" s="4">
        <f>VLOOKUP(A368,tortilla,2,FALSE)+IFERROR(VLOOKUP(B368,rice,2,FALSE),0)+IFERROR(VLOOKUP(C368,beans,2,FALSE),0)+IFERROR(VLOOKUP(D368,meat,2,FALSE),0)+IFERROR(VLOOKUP(E368,vegetables,2,FALSE),0)+IFERROR(VLOOKUP(F368,salsa,2,FALSE),0)+IFERROR(VLOOKUP(G368,cheese,2,FALSE),0)+IFERROR(VLOOKUP(H368,cream,2,FALSE),0)+IFERROR(VLOOKUP(I368,guacamole,2,FALSE),0)+IFERROR(VLOOKUP(J368,lettuce,2,FALSE),0)</f>
        <v>640</v>
      </c>
    </row>
    <row r="369" spans="1:13">
      <c r="A369" t="s">
        <v>0</v>
      </c>
      <c r="B369" t="s">
        <v>23</v>
      </c>
      <c r="C369" t="s">
        <v>23</v>
      </c>
      <c r="D369" t="s">
        <v>8</v>
      </c>
      <c r="E369" t="s">
        <v>23</v>
      </c>
      <c r="F369" t="s">
        <v>23</v>
      </c>
      <c r="G369" t="s">
        <v>23</v>
      </c>
      <c r="H369" t="s">
        <v>23</v>
      </c>
      <c r="I369" t="s">
        <v>16</v>
      </c>
      <c r="J369" t="s">
        <v>23</v>
      </c>
      <c r="K369" s="4">
        <f>3-COUNTIF(B369:D369,"None")</f>
        <v>1</v>
      </c>
      <c r="L369" s="4">
        <f>6-COUNTIF(E369:J369,"None")</f>
        <v>1</v>
      </c>
      <c r="M369" s="4">
        <f>VLOOKUP(A369,tortilla,2,FALSE)+IFERROR(VLOOKUP(B369,rice,2,FALSE),0)+IFERROR(VLOOKUP(C369,beans,2,FALSE),0)+IFERROR(VLOOKUP(D369,meat,2,FALSE),0)+IFERROR(VLOOKUP(E369,vegetables,2,FALSE),0)+IFERROR(VLOOKUP(F369,salsa,2,FALSE),0)+IFERROR(VLOOKUP(G369,cheese,2,FALSE),0)+IFERROR(VLOOKUP(H369,cream,2,FALSE),0)+IFERROR(VLOOKUP(I369,guacamole,2,FALSE),0)+IFERROR(VLOOKUP(J369,lettuce,2,FALSE),0)</f>
        <v>640</v>
      </c>
    </row>
    <row r="370" spans="1:13">
      <c r="A370" t="s">
        <v>0</v>
      </c>
      <c r="B370" t="s">
        <v>23</v>
      </c>
      <c r="C370" t="s">
        <v>23</v>
      </c>
      <c r="D370" t="s">
        <v>8</v>
      </c>
      <c r="E370" t="s">
        <v>23</v>
      </c>
      <c r="F370" t="s">
        <v>10</v>
      </c>
      <c r="G370" t="s">
        <v>23</v>
      </c>
      <c r="H370" t="s">
        <v>15</v>
      </c>
      <c r="I370" t="s">
        <v>23</v>
      </c>
      <c r="J370" t="s">
        <v>23</v>
      </c>
      <c r="K370" s="4">
        <f>3-COUNTIF(B370:D370,"None")</f>
        <v>1</v>
      </c>
      <c r="L370" s="4">
        <f>6-COUNTIF(E370:J370,"None")</f>
        <v>2</v>
      </c>
      <c r="M370" s="4">
        <f>VLOOKUP(A370,tortilla,2,FALSE)+IFERROR(VLOOKUP(B370,rice,2,FALSE),0)+IFERROR(VLOOKUP(C370,beans,2,FALSE),0)+IFERROR(VLOOKUP(D370,meat,2,FALSE),0)+IFERROR(VLOOKUP(E370,vegetables,2,FALSE),0)+IFERROR(VLOOKUP(F370,salsa,2,FALSE),0)+IFERROR(VLOOKUP(G370,cheese,2,FALSE),0)+IFERROR(VLOOKUP(H370,cream,2,FALSE),0)+IFERROR(VLOOKUP(I370,guacamole,2,FALSE),0)+IFERROR(VLOOKUP(J370,lettuce,2,FALSE),0)</f>
        <v>640</v>
      </c>
    </row>
    <row r="371" spans="1:13">
      <c r="A371" t="s">
        <v>0</v>
      </c>
      <c r="B371" t="s">
        <v>23</v>
      </c>
      <c r="C371" t="s">
        <v>23</v>
      </c>
      <c r="D371" t="s">
        <v>8</v>
      </c>
      <c r="E371" t="s">
        <v>23</v>
      </c>
      <c r="F371" t="s">
        <v>13</v>
      </c>
      <c r="G371" t="s">
        <v>23</v>
      </c>
      <c r="H371" t="s">
        <v>15</v>
      </c>
      <c r="I371" t="s">
        <v>23</v>
      </c>
      <c r="J371" t="s">
        <v>17</v>
      </c>
      <c r="K371" s="4">
        <f>3-COUNTIF(B371:D371,"None")</f>
        <v>1</v>
      </c>
      <c r="L371" s="4">
        <f>6-COUNTIF(E371:J371,"None")</f>
        <v>3</v>
      </c>
      <c r="M371" s="4">
        <f>VLOOKUP(A371,tortilla,2,FALSE)+IFERROR(VLOOKUP(B371,rice,2,FALSE),0)+IFERROR(VLOOKUP(C371,beans,2,FALSE),0)+IFERROR(VLOOKUP(D371,meat,2,FALSE),0)+IFERROR(VLOOKUP(E371,vegetables,2,FALSE),0)+IFERROR(VLOOKUP(F371,salsa,2,FALSE),0)+IFERROR(VLOOKUP(G371,cheese,2,FALSE),0)+IFERROR(VLOOKUP(H371,cream,2,FALSE),0)+IFERROR(VLOOKUP(I371,guacamole,2,FALSE),0)+IFERROR(VLOOKUP(J371,lettuce,2,FALSE),0)</f>
        <v>640</v>
      </c>
    </row>
    <row r="372" spans="1:13">
      <c r="A372" t="s">
        <v>0</v>
      </c>
      <c r="B372" t="s">
        <v>23</v>
      </c>
      <c r="C372" t="s">
        <v>23</v>
      </c>
      <c r="D372" t="s">
        <v>9</v>
      </c>
      <c r="E372" t="s">
        <v>23</v>
      </c>
      <c r="F372" t="s">
        <v>10</v>
      </c>
      <c r="G372" t="s">
        <v>23</v>
      </c>
      <c r="H372" t="s">
        <v>23</v>
      </c>
      <c r="I372" t="s">
        <v>16</v>
      </c>
      <c r="J372" t="s">
        <v>23</v>
      </c>
      <c r="K372" s="4">
        <f>3-COUNTIF(B372:D372,"None")</f>
        <v>1</v>
      </c>
      <c r="L372" s="4">
        <f>6-COUNTIF(E372:J372,"None")</f>
        <v>2</v>
      </c>
      <c r="M372" s="4">
        <f>VLOOKUP(A372,tortilla,2,FALSE)+IFERROR(VLOOKUP(B372,rice,2,FALSE),0)+IFERROR(VLOOKUP(C372,beans,2,FALSE),0)+IFERROR(VLOOKUP(D372,meat,2,FALSE),0)+IFERROR(VLOOKUP(E372,vegetables,2,FALSE),0)+IFERROR(VLOOKUP(F372,salsa,2,FALSE),0)+IFERROR(VLOOKUP(G372,cheese,2,FALSE),0)+IFERROR(VLOOKUP(H372,cream,2,FALSE),0)+IFERROR(VLOOKUP(I372,guacamole,2,FALSE),0)+IFERROR(VLOOKUP(J372,lettuce,2,FALSE),0)</f>
        <v>640</v>
      </c>
    </row>
    <row r="373" spans="1:13">
      <c r="A373" t="s">
        <v>0</v>
      </c>
      <c r="B373" t="s">
        <v>23</v>
      </c>
      <c r="C373" t="s">
        <v>23</v>
      </c>
      <c r="D373" t="s">
        <v>9</v>
      </c>
      <c r="E373" t="s">
        <v>23</v>
      </c>
      <c r="F373" t="s">
        <v>13</v>
      </c>
      <c r="G373" t="s">
        <v>23</v>
      </c>
      <c r="H373" t="s">
        <v>23</v>
      </c>
      <c r="I373" t="s">
        <v>16</v>
      </c>
      <c r="J373" t="s">
        <v>17</v>
      </c>
      <c r="K373" s="4">
        <f>3-COUNTIF(B373:D373,"None")</f>
        <v>1</v>
      </c>
      <c r="L373" s="4">
        <f>6-COUNTIF(E373:J373,"None")</f>
        <v>3</v>
      </c>
      <c r="M373" s="4">
        <f>VLOOKUP(A373,tortilla,2,FALSE)+IFERROR(VLOOKUP(B373,rice,2,FALSE),0)+IFERROR(VLOOKUP(C373,beans,2,FALSE),0)+IFERROR(VLOOKUP(D373,meat,2,FALSE),0)+IFERROR(VLOOKUP(E373,vegetables,2,FALSE),0)+IFERROR(VLOOKUP(F373,salsa,2,FALSE),0)+IFERROR(VLOOKUP(G373,cheese,2,FALSE),0)+IFERROR(VLOOKUP(H373,cream,2,FALSE),0)+IFERROR(VLOOKUP(I373,guacamole,2,FALSE),0)+IFERROR(VLOOKUP(J373,lettuce,2,FALSE),0)</f>
        <v>640</v>
      </c>
    </row>
    <row r="374" spans="1:13">
      <c r="A374" t="s">
        <v>0</v>
      </c>
      <c r="B374" t="s">
        <v>23</v>
      </c>
      <c r="C374" t="s">
        <v>4</v>
      </c>
      <c r="D374" t="s">
        <v>23</v>
      </c>
      <c r="E374" t="s">
        <v>23</v>
      </c>
      <c r="F374" t="s">
        <v>11</v>
      </c>
      <c r="G374" t="s">
        <v>23</v>
      </c>
      <c r="H374" t="s">
        <v>15</v>
      </c>
      <c r="I374" t="s">
        <v>23</v>
      </c>
      <c r="J374" t="s">
        <v>23</v>
      </c>
      <c r="K374" s="4">
        <f>3-COUNTIF(B374:D374,"None")</f>
        <v>1</v>
      </c>
      <c r="L374" s="4">
        <f>6-COUNTIF(E374:J374,"None")</f>
        <v>2</v>
      </c>
      <c r="M374" s="4">
        <f>VLOOKUP(A374,tortilla,2,FALSE)+IFERROR(VLOOKUP(B374,rice,2,FALSE),0)+IFERROR(VLOOKUP(C374,beans,2,FALSE),0)+IFERROR(VLOOKUP(D374,meat,2,FALSE),0)+IFERROR(VLOOKUP(E374,vegetables,2,FALSE),0)+IFERROR(VLOOKUP(F374,salsa,2,FALSE),0)+IFERROR(VLOOKUP(G374,cheese,2,FALSE),0)+IFERROR(VLOOKUP(H374,cream,2,FALSE),0)+IFERROR(VLOOKUP(I374,guacamole,2,FALSE),0)+IFERROR(VLOOKUP(J374,lettuce,2,FALSE),0)</f>
        <v>640</v>
      </c>
    </row>
    <row r="375" spans="1:13">
      <c r="A375" t="s">
        <v>0</v>
      </c>
      <c r="B375" t="s">
        <v>3</v>
      </c>
      <c r="C375" t="s">
        <v>23</v>
      </c>
      <c r="D375" t="s">
        <v>23</v>
      </c>
      <c r="E375" t="s">
        <v>5</v>
      </c>
      <c r="F375" t="s">
        <v>23</v>
      </c>
      <c r="G375" t="s">
        <v>23</v>
      </c>
      <c r="H375" t="s">
        <v>15</v>
      </c>
      <c r="I375" t="s">
        <v>23</v>
      </c>
      <c r="J375" t="s">
        <v>23</v>
      </c>
      <c r="K375" s="4">
        <f>3-COUNTIF(B375:D375,"None")</f>
        <v>1</v>
      </c>
      <c r="L375" s="4">
        <f>6-COUNTIF(E375:J375,"None")</f>
        <v>2</v>
      </c>
      <c r="M375" s="4">
        <f>VLOOKUP(A375,tortilla,2,FALSE)+IFERROR(VLOOKUP(B375,rice,2,FALSE),0)+IFERROR(VLOOKUP(C375,beans,2,FALSE),0)+IFERROR(VLOOKUP(D375,meat,2,FALSE),0)+IFERROR(VLOOKUP(E375,vegetables,2,FALSE),0)+IFERROR(VLOOKUP(F375,salsa,2,FALSE),0)+IFERROR(VLOOKUP(G375,cheese,2,FALSE),0)+IFERROR(VLOOKUP(H375,cream,2,FALSE),0)+IFERROR(VLOOKUP(I375,guacamole,2,FALSE),0)+IFERROR(VLOOKUP(J375,lettuce,2,FALSE),0)</f>
        <v>640</v>
      </c>
    </row>
    <row r="376" spans="1:13">
      <c r="A376" t="s">
        <v>0</v>
      </c>
      <c r="B376" t="s">
        <v>23</v>
      </c>
      <c r="C376" t="s">
        <v>4</v>
      </c>
      <c r="D376" t="s">
        <v>7</v>
      </c>
      <c r="E376" t="s">
        <v>23</v>
      </c>
      <c r="F376" t="s">
        <v>10</v>
      </c>
      <c r="G376" t="s">
        <v>23</v>
      </c>
      <c r="H376" t="s">
        <v>23</v>
      </c>
      <c r="I376" t="s">
        <v>23</v>
      </c>
      <c r="J376" t="s">
        <v>23</v>
      </c>
      <c r="K376" s="4">
        <f>3-COUNTIF(B376:D376,"None")</f>
        <v>2</v>
      </c>
      <c r="L376" s="4">
        <f>6-COUNTIF(E376:J376,"None")</f>
        <v>1</v>
      </c>
      <c r="M376" s="4">
        <f>VLOOKUP(A376,tortilla,2,FALSE)+IFERROR(VLOOKUP(B376,rice,2,FALSE),0)+IFERROR(VLOOKUP(C376,beans,2,FALSE),0)+IFERROR(VLOOKUP(D376,meat,2,FALSE),0)+IFERROR(VLOOKUP(E376,vegetables,2,FALSE),0)+IFERROR(VLOOKUP(F376,salsa,2,FALSE),0)+IFERROR(VLOOKUP(G376,cheese,2,FALSE),0)+IFERROR(VLOOKUP(H376,cream,2,FALSE),0)+IFERROR(VLOOKUP(I376,guacamole,2,FALSE),0)+IFERROR(VLOOKUP(J376,lettuce,2,FALSE),0)</f>
        <v>640</v>
      </c>
    </row>
    <row r="377" spans="1:13">
      <c r="A377" t="s">
        <v>0</v>
      </c>
      <c r="B377" t="s">
        <v>23</v>
      </c>
      <c r="C377" t="s">
        <v>4</v>
      </c>
      <c r="D377" t="s">
        <v>7</v>
      </c>
      <c r="E377" t="s">
        <v>23</v>
      </c>
      <c r="F377" t="s">
        <v>13</v>
      </c>
      <c r="G377" t="s">
        <v>23</v>
      </c>
      <c r="H377" t="s">
        <v>23</v>
      </c>
      <c r="I377" t="s">
        <v>23</v>
      </c>
      <c r="J377" t="s">
        <v>17</v>
      </c>
      <c r="K377" s="4">
        <f>3-COUNTIF(B377:D377,"None")</f>
        <v>2</v>
      </c>
      <c r="L377" s="4">
        <f>6-COUNTIF(E377:J377,"None")</f>
        <v>2</v>
      </c>
      <c r="M377" s="4">
        <f>VLOOKUP(A377,tortilla,2,FALSE)+IFERROR(VLOOKUP(B377,rice,2,FALSE),0)+IFERROR(VLOOKUP(C377,beans,2,FALSE),0)+IFERROR(VLOOKUP(D377,meat,2,FALSE),0)+IFERROR(VLOOKUP(E377,vegetables,2,FALSE),0)+IFERROR(VLOOKUP(F377,salsa,2,FALSE),0)+IFERROR(VLOOKUP(G377,cheese,2,FALSE),0)+IFERROR(VLOOKUP(H377,cream,2,FALSE),0)+IFERROR(VLOOKUP(I377,guacamole,2,FALSE),0)+IFERROR(VLOOKUP(J377,lettuce,2,FALSE),0)</f>
        <v>640</v>
      </c>
    </row>
    <row r="378" spans="1:13">
      <c r="A378" t="s">
        <v>0</v>
      </c>
      <c r="B378" t="s">
        <v>3</v>
      </c>
      <c r="C378" t="s">
        <v>23</v>
      </c>
      <c r="D378" t="s">
        <v>6</v>
      </c>
      <c r="E378" t="s">
        <v>23</v>
      </c>
      <c r="F378" t="s">
        <v>10</v>
      </c>
      <c r="G378" t="s">
        <v>23</v>
      </c>
      <c r="H378" t="s">
        <v>23</v>
      </c>
      <c r="I378" t="s">
        <v>23</v>
      </c>
      <c r="J378" t="s">
        <v>23</v>
      </c>
      <c r="K378" s="4">
        <f>3-COUNTIF(B378:D378,"None")</f>
        <v>2</v>
      </c>
      <c r="L378" s="4">
        <f>6-COUNTIF(E378:J378,"None")</f>
        <v>1</v>
      </c>
      <c r="M378" s="4">
        <f>VLOOKUP(A378,tortilla,2,FALSE)+IFERROR(VLOOKUP(B378,rice,2,FALSE),0)+IFERROR(VLOOKUP(C378,beans,2,FALSE),0)+IFERROR(VLOOKUP(D378,meat,2,FALSE),0)+IFERROR(VLOOKUP(E378,vegetables,2,FALSE),0)+IFERROR(VLOOKUP(F378,salsa,2,FALSE),0)+IFERROR(VLOOKUP(G378,cheese,2,FALSE),0)+IFERROR(VLOOKUP(H378,cream,2,FALSE),0)+IFERROR(VLOOKUP(I378,guacamole,2,FALSE),0)+IFERROR(VLOOKUP(J378,lettuce,2,FALSE),0)</f>
        <v>640</v>
      </c>
    </row>
    <row r="379" spans="1:13">
      <c r="A379" t="s">
        <v>0</v>
      </c>
      <c r="B379" t="s">
        <v>3</v>
      </c>
      <c r="C379" t="s">
        <v>23</v>
      </c>
      <c r="D379" t="s">
        <v>6</v>
      </c>
      <c r="E379" t="s">
        <v>23</v>
      </c>
      <c r="F379" t="s">
        <v>13</v>
      </c>
      <c r="G379" t="s">
        <v>23</v>
      </c>
      <c r="H379" t="s">
        <v>23</v>
      </c>
      <c r="I379" t="s">
        <v>23</v>
      </c>
      <c r="J379" t="s">
        <v>17</v>
      </c>
      <c r="K379" s="4">
        <f>3-COUNTIF(B379:D379,"None")</f>
        <v>2</v>
      </c>
      <c r="L379" s="4">
        <f>6-COUNTIF(E379:J379,"None")</f>
        <v>2</v>
      </c>
      <c r="M379" s="4">
        <f>VLOOKUP(A379,tortilla,2,FALSE)+IFERROR(VLOOKUP(B379,rice,2,FALSE),0)+IFERROR(VLOOKUP(C379,beans,2,FALSE),0)+IFERROR(VLOOKUP(D379,meat,2,FALSE),0)+IFERROR(VLOOKUP(E379,vegetables,2,FALSE),0)+IFERROR(VLOOKUP(F379,salsa,2,FALSE),0)+IFERROR(VLOOKUP(G379,cheese,2,FALSE),0)+IFERROR(VLOOKUP(H379,cream,2,FALSE),0)+IFERROR(VLOOKUP(I379,guacamole,2,FALSE),0)+IFERROR(VLOOKUP(J379,lettuce,2,FALSE),0)</f>
        <v>640</v>
      </c>
    </row>
    <row r="380" spans="1:13">
      <c r="A380" t="s">
        <v>0</v>
      </c>
      <c r="B380" t="s">
        <v>3</v>
      </c>
      <c r="C380" t="s">
        <v>23</v>
      </c>
      <c r="D380" t="s">
        <v>9</v>
      </c>
      <c r="E380" t="s">
        <v>23</v>
      </c>
      <c r="F380" t="s">
        <v>23</v>
      </c>
      <c r="G380" t="s">
        <v>23</v>
      </c>
      <c r="H380" t="s">
        <v>23</v>
      </c>
      <c r="I380" t="s">
        <v>23</v>
      </c>
      <c r="J380" t="s">
        <v>23</v>
      </c>
      <c r="K380" s="4">
        <f>3-COUNTIF(B380:D380,"None")</f>
        <v>2</v>
      </c>
      <c r="L380" s="4">
        <f>6-COUNTIF(E380:J380,"None")</f>
        <v>0</v>
      </c>
      <c r="M380" s="4">
        <f>VLOOKUP(A380,tortilla,2,FALSE)+IFERROR(VLOOKUP(B380,rice,2,FALSE),0)+IFERROR(VLOOKUP(C380,beans,2,FALSE),0)+IFERROR(VLOOKUP(D380,meat,2,FALSE),0)+IFERROR(VLOOKUP(E380,vegetables,2,FALSE),0)+IFERROR(VLOOKUP(F380,salsa,2,FALSE),0)+IFERROR(VLOOKUP(G380,cheese,2,FALSE),0)+IFERROR(VLOOKUP(H380,cream,2,FALSE),0)+IFERROR(VLOOKUP(I380,guacamole,2,FALSE),0)+IFERROR(VLOOKUP(J380,lettuce,2,FALSE),0)</f>
        <v>640</v>
      </c>
    </row>
    <row r="381" spans="1:13">
      <c r="A381" t="s">
        <v>0</v>
      </c>
      <c r="B381" t="s">
        <v>23</v>
      </c>
      <c r="C381" t="s">
        <v>18</v>
      </c>
      <c r="D381" t="s">
        <v>23</v>
      </c>
      <c r="E381" t="s">
        <v>5</v>
      </c>
      <c r="F381" t="s">
        <v>12</v>
      </c>
      <c r="G381" t="s">
        <v>14</v>
      </c>
      <c r="H381" t="s">
        <v>23</v>
      </c>
      <c r="I381" t="s">
        <v>23</v>
      </c>
      <c r="J381" t="s">
        <v>17</v>
      </c>
      <c r="K381" s="4">
        <f>3-COUNTIF(B381:D381,"None")</f>
        <v>1</v>
      </c>
      <c r="L381" s="4">
        <f>6-COUNTIF(E381:J381,"None")</f>
        <v>4</v>
      </c>
      <c r="M381" s="4">
        <f>VLOOKUP(A381,tortilla,2,FALSE)+IFERROR(VLOOKUP(B381,rice,2,FALSE),0)+IFERROR(VLOOKUP(C381,beans,2,FALSE),0)+IFERROR(VLOOKUP(D381,meat,2,FALSE),0)+IFERROR(VLOOKUP(E381,vegetables,2,FALSE),0)+IFERROR(VLOOKUP(F381,salsa,2,FALSE),0)+IFERROR(VLOOKUP(G381,cheese,2,FALSE),0)+IFERROR(VLOOKUP(H381,cream,2,FALSE),0)+IFERROR(VLOOKUP(I381,guacamole,2,FALSE),0)+IFERROR(VLOOKUP(J381,lettuce,2,FALSE),0)</f>
        <v>641</v>
      </c>
    </row>
    <row r="382" spans="1:13">
      <c r="A382" t="s">
        <v>0</v>
      </c>
      <c r="B382" t="s">
        <v>23</v>
      </c>
      <c r="C382" t="s">
        <v>23</v>
      </c>
      <c r="D382" t="s">
        <v>7</v>
      </c>
      <c r="E382" t="s">
        <v>23</v>
      </c>
      <c r="F382" t="s">
        <v>12</v>
      </c>
      <c r="G382" t="s">
        <v>23</v>
      </c>
      <c r="H382" t="s">
        <v>15</v>
      </c>
      <c r="I382" t="s">
        <v>23</v>
      </c>
      <c r="J382" t="s">
        <v>17</v>
      </c>
      <c r="K382" s="4">
        <f>3-COUNTIF(B382:D382,"None")</f>
        <v>1</v>
      </c>
      <c r="L382" s="4">
        <f>6-COUNTIF(E382:J382,"None")</f>
        <v>3</v>
      </c>
      <c r="M382" s="4">
        <f>VLOOKUP(A382,tortilla,2,FALSE)+IFERROR(VLOOKUP(B382,rice,2,FALSE),0)+IFERROR(VLOOKUP(C382,beans,2,FALSE),0)+IFERROR(VLOOKUP(D382,meat,2,FALSE),0)+IFERROR(VLOOKUP(E382,vegetables,2,FALSE),0)+IFERROR(VLOOKUP(F382,salsa,2,FALSE),0)+IFERROR(VLOOKUP(G382,cheese,2,FALSE),0)+IFERROR(VLOOKUP(H382,cream,2,FALSE),0)+IFERROR(VLOOKUP(I382,guacamole,2,FALSE),0)+IFERROR(VLOOKUP(J382,lettuce,2,FALSE),0)</f>
        <v>643</v>
      </c>
    </row>
    <row r="383" spans="1:13">
      <c r="A383" t="s">
        <v>0</v>
      </c>
      <c r="B383" t="s">
        <v>23</v>
      </c>
      <c r="C383" t="s">
        <v>23</v>
      </c>
      <c r="D383" t="s">
        <v>8</v>
      </c>
      <c r="E383" t="s">
        <v>23</v>
      </c>
      <c r="F383" t="s">
        <v>12</v>
      </c>
      <c r="G383" t="s">
        <v>14</v>
      </c>
      <c r="H383" t="s">
        <v>23</v>
      </c>
      <c r="I383" t="s">
        <v>23</v>
      </c>
      <c r="J383" t="s">
        <v>17</v>
      </c>
      <c r="K383" s="4">
        <f>3-COUNTIF(B383:D383,"None")</f>
        <v>1</v>
      </c>
      <c r="L383" s="4">
        <f>6-COUNTIF(E383:J383,"None")</f>
        <v>3</v>
      </c>
      <c r="M383" s="4">
        <f>VLOOKUP(A383,tortilla,2,FALSE)+IFERROR(VLOOKUP(B383,rice,2,FALSE),0)+IFERROR(VLOOKUP(C383,beans,2,FALSE),0)+IFERROR(VLOOKUP(D383,meat,2,FALSE),0)+IFERROR(VLOOKUP(E383,vegetables,2,FALSE),0)+IFERROR(VLOOKUP(F383,salsa,2,FALSE),0)+IFERROR(VLOOKUP(G383,cheese,2,FALSE),0)+IFERROR(VLOOKUP(H383,cream,2,FALSE),0)+IFERROR(VLOOKUP(I383,guacamole,2,FALSE),0)+IFERROR(VLOOKUP(J383,lettuce,2,FALSE),0)</f>
        <v>643</v>
      </c>
    </row>
    <row r="384" spans="1:13">
      <c r="A384" t="s">
        <v>0</v>
      </c>
      <c r="B384" t="s">
        <v>23</v>
      </c>
      <c r="C384" t="s">
        <v>4</v>
      </c>
      <c r="D384" t="s">
        <v>23</v>
      </c>
      <c r="E384" t="s">
        <v>5</v>
      </c>
      <c r="F384" t="s">
        <v>12</v>
      </c>
      <c r="G384" t="s">
        <v>23</v>
      </c>
      <c r="H384" t="s">
        <v>15</v>
      </c>
      <c r="I384" t="s">
        <v>23</v>
      </c>
      <c r="J384" t="s">
        <v>17</v>
      </c>
      <c r="K384" s="4">
        <f>3-COUNTIF(B384:D384,"None")</f>
        <v>1</v>
      </c>
      <c r="L384" s="4">
        <f>6-COUNTIF(E384:J384,"None")</f>
        <v>4</v>
      </c>
      <c r="M384" s="4">
        <f>VLOOKUP(A384,tortilla,2,FALSE)+IFERROR(VLOOKUP(B384,rice,2,FALSE),0)+IFERROR(VLOOKUP(C384,beans,2,FALSE),0)+IFERROR(VLOOKUP(D384,meat,2,FALSE),0)+IFERROR(VLOOKUP(E384,vegetables,2,FALSE),0)+IFERROR(VLOOKUP(F384,salsa,2,FALSE),0)+IFERROR(VLOOKUP(G384,cheese,2,FALSE),0)+IFERROR(VLOOKUP(H384,cream,2,FALSE),0)+IFERROR(VLOOKUP(I384,guacamole,2,FALSE),0)+IFERROR(VLOOKUP(J384,lettuce,2,FALSE),0)</f>
        <v>643</v>
      </c>
    </row>
    <row r="385" spans="1:13">
      <c r="A385" t="s">
        <v>0</v>
      </c>
      <c r="B385" t="s">
        <v>23</v>
      </c>
      <c r="C385" t="s">
        <v>18</v>
      </c>
      <c r="D385" t="s">
        <v>23</v>
      </c>
      <c r="E385" t="s">
        <v>23</v>
      </c>
      <c r="F385" t="s">
        <v>11</v>
      </c>
      <c r="G385" t="s">
        <v>14</v>
      </c>
      <c r="H385" t="s">
        <v>23</v>
      </c>
      <c r="I385" t="s">
        <v>23</v>
      </c>
      <c r="J385" t="s">
        <v>17</v>
      </c>
      <c r="K385" s="4">
        <f>3-COUNTIF(B385:D385,"None")</f>
        <v>1</v>
      </c>
      <c r="L385" s="4">
        <f>6-COUNTIF(E385:J385,"None")</f>
        <v>3</v>
      </c>
      <c r="M385" s="4">
        <f>VLOOKUP(A385,tortilla,2,FALSE)+IFERROR(VLOOKUP(B385,rice,2,FALSE),0)+IFERROR(VLOOKUP(C385,beans,2,FALSE),0)+IFERROR(VLOOKUP(D385,meat,2,FALSE),0)+IFERROR(VLOOKUP(E385,vegetables,2,FALSE),0)+IFERROR(VLOOKUP(F385,salsa,2,FALSE),0)+IFERROR(VLOOKUP(G385,cheese,2,FALSE),0)+IFERROR(VLOOKUP(H385,cream,2,FALSE),0)+IFERROR(VLOOKUP(I385,guacamole,2,FALSE),0)+IFERROR(VLOOKUP(J385,lettuce,2,FALSE),0)</f>
        <v>643</v>
      </c>
    </row>
    <row r="386" spans="1:13">
      <c r="A386" t="s">
        <v>0</v>
      </c>
      <c r="B386" t="s">
        <v>23</v>
      </c>
      <c r="C386" t="s">
        <v>18</v>
      </c>
      <c r="D386" t="s">
        <v>23</v>
      </c>
      <c r="E386" t="s">
        <v>5</v>
      </c>
      <c r="F386" t="s">
        <v>23</v>
      </c>
      <c r="G386" t="s">
        <v>23</v>
      </c>
      <c r="H386" t="s">
        <v>23</v>
      </c>
      <c r="I386" t="s">
        <v>16</v>
      </c>
      <c r="J386" t="s">
        <v>17</v>
      </c>
      <c r="K386" s="4">
        <f>3-COUNTIF(B386:D386,"None")</f>
        <v>1</v>
      </c>
      <c r="L386" s="4">
        <f>6-COUNTIF(E386:J386,"None")</f>
        <v>3</v>
      </c>
      <c r="M386" s="4">
        <f>VLOOKUP(A386,tortilla,2,FALSE)+IFERROR(VLOOKUP(B386,rice,2,FALSE),0)+IFERROR(VLOOKUP(C386,beans,2,FALSE),0)+IFERROR(VLOOKUP(D386,meat,2,FALSE),0)+IFERROR(VLOOKUP(E386,vegetables,2,FALSE),0)+IFERROR(VLOOKUP(F386,salsa,2,FALSE),0)+IFERROR(VLOOKUP(G386,cheese,2,FALSE),0)+IFERROR(VLOOKUP(H386,cream,2,FALSE),0)+IFERROR(VLOOKUP(I386,guacamole,2,FALSE),0)+IFERROR(VLOOKUP(J386,lettuce,2,FALSE),0)</f>
        <v>643</v>
      </c>
    </row>
    <row r="387" spans="1:13">
      <c r="A387" t="s">
        <v>0</v>
      </c>
      <c r="B387" t="s">
        <v>23</v>
      </c>
      <c r="C387" t="s">
        <v>18</v>
      </c>
      <c r="D387" t="s">
        <v>23</v>
      </c>
      <c r="E387" t="s">
        <v>5</v>
      </c>
      <c r="F387" t="s">
        <v>10</v>
      </c>
      <c r="G387" t="s">
        <v>23</v>
      </c>
      <c r="H387" t="s">
        <v>15</v>
      </c>
      <c r="I387" t="s">
        <v>23</v>
      </c>
      <c r="J387" t="s">
        <v>17</v>
      </c>
      <c r="K387" s="4">
        <f>3-COUNTIF(B387:D387,"None")</f>
        <v>1</v>
      </c>
      <c r="L387" s="4">
        <f>6-COUNTIF(E387:J387,"None")</f>
        <v>4</v>
      </c>
      <c r="M387" s="4">
        <f>VLOOKUP(A387,tortilla,2,FALSE)+IFERROR(VLOOKUP(B387,rice,2,FALSE),0)+IFERROR(VLOOKUP(C387,beans,2,FALSE),0)+IFERROR(VLOOKUP(D387,meat,2,FALSE),0)+IFERROR(VLOOKUP(E387,vegetables,2,FALSE),0)+IFERROR(VLOOKUP(F387,salsa,2,FALSE),0)+IFERROR(VLOOKUP(G387,cheese,2,FALSE),0)+IFERROR(VLOOKUP(H387,cream,2,FALSE),0)+IFERROR(VLOOKUP(I387,guacamole,2,FALSE),0)+IFERROR(VLOOKUP(J387,lettuce,2,FALSE),0)</f>
        <v>643</v>
      </c>
    </row>
    <row r="388" spans="1:13">
      <c r="A388" t="s">
        <v>0</v>
      </c>
      <c r="B388" t="s">
        <v>23</v>
      </c>
      <c r="C388" t="s">
        <v>4</v>
      </c>
      <c r="D388" t="s">
        <v>9</v>
      </c>
      <c r="E388" t="s">
        <v>23</v>
      </c>
      <c r="F388" t="s">
        <v>12</v>
      </c>
      <c r="G388" t="s">
        <v>23</v>
      </c>
      <c r="H388" t="s">
        <v>23</v>
      </c>
      <c r="I388" t="s">
        <v>23</v>
      </c>
      <c r="J388" t="s">
        <v>17</v>
      </c>
      <c r="K388" s="4">
        <f>3-COUNTIF(B388:D388,"None")</f>
        <v>2</v>
      </c>
      <c r="L388" s="4">
        <f>6-COUNTIF(E388:J388,"None")</f>
        <v>2</v>
      </c>
      <c r="M388" s="4">
        <f>VLOOKUP(A388,tortilla,2,FALSE)+IFERROR(VLOOKUP(B388,rice,2,FALSE),0)+IFERROR(VLOOKUP(C388,beans,2,FALSE),0)+IFERROR(VLOOKUP(D388,meat,2,FALSE),0)+IFERROR(VLOOKUP(E388,vegetables,2,FALSE),0)+IFERROR(VLOOKUP(F388,salsa,2,FALSE),0)+IFERROR(VLOOKUP(G388,cheese,2,FALSE),0)+IFERROR(VLOOKUP(H388,cream,2,FALSE),0)+IFERROR(VLOOKUP(I388,guacamole,2,FALSE),0)+IFERROR(VLOOKUP(J388,lettuce,2,FALSE),0)</f>
        <v>643</v>
      </c>
    </row>
    <row r="389" spans="1:13">
      <c r="A389" t="s">
        <v>0</v>
      </c>
      <c r="B389" t="s">
        <v>23</v>
      </c>
      <c r="C389" t="s">
        <v>18</v>
      </c>
      <c r="D389" t="s">
        <v>7</v>
      </c>
      <c r="E389" t="s">
        <v>23</v>
      </c>
      <c r="F389" t="s">
        <v>13</v>
      </c>
      <c r="G389" t="s">
        <v>23</v>
      </c>
      <c r="H389" t="s">
        <v>23</v>
      </c>
      <c r="I389" t="s">
        <v>23</v>
      </c>
      <c r="J389" t="s">
        <v>23</v>
      </c>
      <c r="K389" s="4">
        <f>3-COUNTIF(B389:D389,"None")</f>
        <v>2</v>
      </c>
      <c r="L389" s="4">
        <f>6-COUNTIF(E389:J389,"None")</f>
        <v>1</v>
      </c>
      <c r="M389" s="4">
        <f>VLOOKUP(A389,tortilla,2,FALSE)+IFERROR(VLOOKUP(B389,rice,2,FALSE),0)+IFERROR(VLOOKUP(C389,beans,2,FALSE),0)+IFERROR(VLOOKUP(D389,meat,2,FALSE),0)+IFERROR(VLOOKUP(E389,vegetables,2,FALSE),0)+IFERROR(VLOOKUP(F389,salsa,2,FALSE),0)+IFERROR(VLOOKUP(G389,cheese,2,FALSE),0)+IFERROR(VLOOKUP(H389,cream,2,FALSE),0)+IFERROR(VLOOKUP(I389,guacamole,2,FALSE),0)+IFERROR(VLOOKUP(J389,lettuce,2,FALSE),0)</f>
        <v>643</v>
      </c>
    </row>
    <row r="390" spans="1:13">
      <c r="A390" t="s">
        <v>0</v>
      </c>
      <c r="B390" t="s">
        <v>23</v>
      </c>
      <c r="C390" t="s">
        <v>18</v>
      </c>
      <c r="D390" t="s">
        <v>8</v>
      </c>
      <c r="E390" t="s">
        <v>23</v>
      </c>
      <c r="F390" t="s">
        <v>23</v>
      </c>
      <c r="G390" t="s">
        <v>23</v>
      </c>
      <c r="H390" t="s">
        <v>23</v>
      </c>
      <c r="I390" t="s">
        <v>23</v>
      </c>
      <c r="J390" t="s">
        <v>17</v>
      </c>
      <c r="K390" s="4">
        <f>3-COUNTIF(B390:D390,"None")</f>
        <v>2</v>
      </c>
      <c r="L390" s="4">
        <f>6-COUNTIF(E390:J390,"None")</f>
        <v>1</v>
      </c>
      <c r="M390" s="4">
        <f>VLOOKUP(A390,tortilla,2,FALSE)+IFERROR(VLOOKUP(B390,rice,2,FALSE),0)+IFERROR(VLOOKUP(C390,beans,2,FALSE),0)+IFERROR(VLOOKUP(D390,meat,2,FALSE),0)+IFERROR(VLOOKUP(E390,vegetables,2,FALSE),0)+IFERROR(VLOOKUP(F390,salsa,2,FALSE),0)+IFERROR(VLOOKUP(G390,cheese,2,FALSE),0)+IFERROR(VLOOKUP(H390,cream,2,FALSE),0)+IFERROR(VLOOKUP(I390,guacamole,2,FALSE),0)+IFERROR(VLOOKUP(J390,lettuce,2,FALSE),0)</f>
        <v>643</v>
      </c>
    </row>
    <row r="391" spans="1:13">
      <c r="A391" t="s">
        <v>0</v>
      </c>
      <c r="B391" t="s">
        <v>23</v>
      </c>
      <c r="C391" t="s">
        <v>18</v>
      </c>
      <c r="D391" t="s">
        <v>9</v>
      </c>
      <c r="E391" t="s">
        <v>23</v>
      </c>
      <c r="F391" t="s">
        <v>10</v>
      </c>
      <c r="G391" t="s">
        <v>23</v>
      </c>
      <c r="H391" t="s">
        <v>23</v>
      </c>
      <c r="I391" t="s">
        <v>23</v>
      </c>
      <c r="J391" t="s">
        <v>17</v>
      </c>
      <c r="K391" s="4">
        <f>3-COUNTIF(B391:D391,"None")</f>
        <v>2</v>
      </c>
      <c r="L391" s="4">
        <f>6-COUNTIF(E391:J391,"None")</f>
        <v>2</v>
      </c>
      <c r="M391" s="4">
        <f>VLOOKUP(A391,tortilla,2,FALSE)+IFERROR(VLOOKUP(B391,rice,2,FALSE),0)+IFERROR(VLOOKUP(C391,beans,2,FALSE),0)+IFERROR(VLOOKUP(D391,meat,2,FALSE),0)+IFERROR(VLOOKUP(E391,vegetables,2,FALSE),0)+IFERROR(VLOOKUP(F391,salsa,2,FALSE),0)+IFERROR(VLOOKUP(G391,cheese,2,FALSE),0)+IFERROR(VLOOKUP(H391,cream,2,FALSE),0)+IFERROR(VLOOKUP(I391,guacamole,2,FALSE),0)+IFERROR(VLOOKUP(J391,lettuce,2,FALSE),0)</f>
        <v>643</v>
      </c>
    </row>
    <row r="392" spans="1:13">
      <c r="A392" t="s">
        <v>0</v>
      </c>
      <c r="B392" t="s">
        <v>23</v>
      </c>
      <c r="C392" t="s">
        <v>23</v>
      </c>
      <c r="D392" t="s">
        <v>6</v>
      </c>
      <c r="E392" t="s">
        <v>5</v>
      </c>
      <c r="F392" t="s">
        <v>23</v>
      </c>
      <c r="G392" t="s">
        <v>14</v>
      </c>
      <c r="H392" t="s">
        <v>23</v>
      </c>
      <c r="I392" t="s">
        <v>23</v>
      </c>
      <c r="J392" t="s">
        <v>17</v>
      </c>
      <c r="K392" s="4">
        <f>3-COUNTIF(B392:D392,"None")</f>
        <v>1</v>
      </c>
      <c r="L392" s="4">
        <f>6-COUNTIF(E392:J392,"None")</f>
        <v>3</v>
      </c>
      <c r="M392" s="4">
        <f>VLOOKUP(A392,tortilla,2,FALSE)+IFERROR(VLOOKUP(B392,rice,2,FALSE),0)+IFERROR(VLOOKUP(C392,beans,2,FALSE),0)+IFERROR(VLOOKUP(D392,meat,2,FALSE),0)+IFERROR(VLOOKUP(E392,vegetables,2,FALSE),0)+IFERROR(VLOOKUP(F392,salsa,2,FALSE),0)+IFERROR(VLOOKUP(G392,cheese,2,FALSE),0)+IFERROR(VLOOKUP(H392,cream,2,FALSE),0)+IFERROR(VLOOKUP(I392,guacamole,2,FALSE),0)+IFERROR(VLOOKUP(J392,lettuce,2,FALSE),0)</f>
        <v>645</v>
      </c>
    </row>
    <row r="393" spans="1:13">
      <c r="A393" t="s">
        <v>0</v>
      </c>
      <c r="B393" t="s">
        <v>23</v>
      </c>
      <c r="C393" t="s">
        <v>23</v>
      </c>
      <c r="D393" t="s">
        <v>7</v>
      </c>
      <c r="E393" t="s">
        <v>23</v>
      </c>
      <c r="F393" t="s">
        <v>13</v>
      </c>
      <c r="G393" t="s">
        <v>23</v>
      </c>
      <c r="H393" t="s">
        <v>23</v>
      </c>
      <c r="I393" t="s">
        <v>16</v>
      </c>
      <c r="J393" t="s">
        <v>23</v>
      </c>
      <c r="K393" s="4">
        <f>3-COUNTIF(B393:D393,"None")</f>
        <v>1</v>
      </c>
      <c r="L393" s="4">
        <f>6-COUNTIF(E393:J393,"None")</f>
        <v>2</v>
      </c>
      <c r="M393" s="4">
        <f>VLOOKUP(A393,tortilla,2,FALSE)+IFERROR(VLOOKUP(B393,rice,2,FALSE),0)+IFERROR(VLOOKUP(C393,beans,2,FALSE),0)+IFERROR(VLOOKUP(D393,meat,2,FALSE),0)+IFERROR(VLOOKUP(E393,vegetables,2,FALSE),0)+IFERROR(VLOOKUP(F393,salsa,2,FALSE),0)+IFERROR(VLOOKUP(G393,cheese,2,FALSE),0)+IFERROR(VLOOKUP(H393,cream,2,FALSE),0)+IFERROR(VLOOKUP(I393,guacamole,2,FALSE),0)+IFERROR(VLOOKUP(J393,lettuce,2,FALSE),0)</f>
        <v>645</v>
      </c>
    </row>
    <row r="394" spans="1:13">
      <c r="A394" t="s">
        <v>0</v>
      </c>
      <c r="B394" t="s">
        <v>23</v>
      </c>
      <c r="C394" t="s">
        <v>23</v>
      </c>
      <c r="D394" t="s">
        <v>8</v>
      </c>
      <c r="E394" t="s">
        <v>23</v>
      </c>
      <c r="F394" t="s">
        <v>23</v>
      </c>
      <c r="G394" t="s">
        <v>23</v>
      </c>
      <c r="H394" t="s">
        <v>23</v>
      </c>
      <c r="I394" t="s">
        <v>16</v>
      </c>
      <c r="J394" t="s">
        <v>17</v>
      </c>
      <c r="K394" s="4">
        <f>3-COUNTIF(B394:D394,"None")</f>
        <v>1</v>
      </c>
      <c r="L394" s="4">
        <f>6-COUNTIF(E394:J394,"None")</f>
        <v>2</v>
      </c>
      <c r="M394" s="4">
        <f>VLOOKUP(A394,tortilla,2,FALSE)+IFERROR(VLOOKUP(B394,rice,2,FALSE),0)+IFERROR(VLOOKUP(C394,beans,2,FALSE),0)+IFERROR(VLOOKUP(D394,meat,2,FALSE),0)+IFERROR(VLOOKUP(E394,vegetables,2,FALSE),0)+IFERROR(VLOOKUP(F394,salsa,2,FALSE),0)+IFERROR(VLOOKUP(G394,cheese,2,FALSE),0)+IFERROR(VLOOKUP(H394,cream,2,FALSE),0)+IFERROR(VLOOKUP(I394,guacamole,2,FALSE),0)+IFERROR(VLOOKUP(J394,lettuce,2,FALSE),0)</f>
        <v>645</v>
      </c>
    </row>
    <row r="395" spans="1:13">
      <c r="A395" t="s">
        <v>0</v>
      </c>
      <c r="B395" t="s">
        <v>23</v>
      </c>
      <c r="C395" t="s">
        <v>23</v>
      </c>
      <c r="D395" t="s">
        <v>8</v>
      </c>
      <c r="E395" t="s">
        <v>23</v>
      </c>
      <c r="F395" t="s">
        <v>10</v>
      </c>
      <c r="G395" t="s">
        <v>23</v>
      </c>
      <c r="H395" t="s">
        <v>15</v>
      </c>
      <c r="I395" t="s">
        <v>23</v>
      </c>
      <c r="J395" t="s">
        <v>17</v>
      </c>
      <c r="K395" s="4">
        <f>3-COUNTIF(B395:D395,"None")</f>
        <v>1</v>
      </c>
      <c r="L395" s="4">
        <f>6-COUNTIF(E395:J395,"None")</f>
        <v>3</v>
      </c>
      <c r="M395" s="4">
        <f>VLOOKUP(A395,tortilla,2,FALSE)+IFERROR(VLOOKUP(B395,rice,2,FALSE),0)+IFERROR(VLOOKUP(C395,beans,2,FALSE),0)+IFERROR(VLOOKUP(D395,meat,2,FALSE),0)+IFERROR(VLOOKUP(E395,vegetables,2,FALSE),0)+IFERROR(VLOOKUP(F395,salsa,2,FALSE),0)+IFERROR(VLOOKUP(G395,cheese,2,FALSE),0)+IFERROR(VLOOKUP(H395,cream,2,FALSE),0)+IFERROR(VLOOKUP(I395,guacamole,2,FALSE),0)+IFERROR(VLOOKUP(J395,lettuce,2,FALSE),0)</f>
        <v>645</v>
      </c>
    </row>
    <row r="396" spans="1:13">
      <c r="A396" t="s">
        <v>0</v>
      </c>
      <c r="B396" t="s">
        <v>23</v>
      </c>
      <c r="C396" t="s">
        <v>23</v>
      </c>
      <c r="D396" t="s">
        <v>9</v>
      </c>
      <c r="E396" t="s">
        <v>23</v>
      </c>
      <c r="F396" t="s">
        <v>10</v>
      </c>
      <c r="G396" t="s">
        <v>23</v>
      </c>
      <c r="H396" t="s">
        <v>23</v>
      </c>
      <c r="I396" t="s">
        <v>16</v>
      </c>
      <c r="J396" t="s">
        <v>17</v>
      </c>
      <c r="K396" s="4">
        <f>3-COUNTIF(B396:D396,"None")</f>
        <v>1</v>
      </c>
      <c r="L396" s="4">
        <f>6-COUNTIF(E396:J396,"None")</f>
        <v>3</v>
      </c>
      <c r="M396" s="4">
        <f>VLOOKUP(A396,tortilla,2,FALSE)+IFERROR(VLOOKUP(B396,rice,2,FALSE),0)+IFERROR(VLOOKUP(C396,beans,2,FALSE),0)+IFERROR(VLOOKUP(D396,meat,2,FALSE),0)+IFERROR(VLOOKUP(E396,vegetables,2,FALSE),0)+IFERROR(VLOOKUP(F396,salsa,2,FALSE),0)+IFERROR(VLOOKUP(G396,cheese,2,FALSE),0)+IFERROR(VLOOKUP(H396,cream,2,FALSE),0)+IFERROR(VLOOKUP(I396,guacamole,2,FALSE),0)+IFERROR(VLOOKUP(J396,lettuce,2,FALSE),0)</f>
        <v>645</v>
      </c>
    </row>
    <row r="397" spans="1:13">
      <c r="A397" t="s">
        <v>0</v>
      </c>
      <c r="B397" t="s">
        <v>23</v>
      </c>
      <c r="C397" t="s">
        <v>4</v>
      </c>
      <c r="D397" t="s">
        <v>23</v>
      </c>
      <c r="E397" t="s">
        <v>23</v>
      </c>
      <c r="F397" t="s">
        <v>11</v>
      </c>
      <c r="G397" t="s">
        <v>23</v>
      </c>
      <c r="H397" t="s">
        <v>15</v>
      </c>
      <c r="I397" t="s">
        <v>23</v>
      </c>
      <c r="J397" t="s">
        <v>17</v>
      </c>
      <c r="K397" s="4">
        <f>3-COUNTIF(B397:D397,"None")</f>
        <v>1</v>
      </c>
      <c r="L397" s="4">
        <f>6-COUNTIF(E397:J397,"None")</f>
        <v>3</v>
      </c>
      <c r="M397" s="4">
        <f>VLOOKUP(A397,tortilla,2,FALSE)+IFERROR(VLOOKUP(B397,rice,2,FALSE),0)+IFERROR(VLOOKUP(C397,beans,2,FALSE),0)+IFERROR(VLOOKUP(D397,meat,2,FALSE),0)+IFERROR(VLOOKUP(E397,vegetables,2,FALSE),0)+IFERROR(VLOOKUP(F397,salsa,2,FALSE),0)+IFERROR(VLOOKUP(G397,cheese,2,FALSE),0)+IFERROR(VLOOKUP(H397,cream,2,FALSE),0)+IFERROR(VLOOKUP(I397,guacamole,2,FALSE),0)+IFERROR(VLOOKUP(J397,lettuce,2,FALSE),0)</f>
        <v>645</v>
      </c>
    </row>
    <row r="398" spans="1:13">
      <c r="A398" t="s">
        <v>0</v>
      </c>
      <c r="B398" t="s">
        <v>23</v>
      </c>
      <c r="C398" t="s">
        <v>4</v>
      </c>
      <c r="D398" t="s">
        <v>23</v>
      </c>
      <c r="E398" t="s">
        <v>5</v>
      </c>
      <c r="F398" t="s">
        <v>13</v>
      </c>
      <c r="G398" t="s">
        <v>23</v>
      </c>
      <c r="H398" t="s">
        <v>23</v>
      </c>
      <c r="I398" t="s">
        <v>16</v>
      </c>
      <c r="J398" t="s">
        <v>23</v>
      </c>
      <c r="K398" s="4">
        <f>3-COUNTIF(B398:D398,"None")</f>
        <v>1</v>
      </c>
      <c r="L398" s="4">
        <f>6-COUNTIF(E398:J398,"None")</f>
        <v>3</v>
      </c>
      <c r="M398" s="4">
        <f>VLOOKUP(A398,tortilla,2,FALSE)+IFERROR(VLOOKUP(B398,rice,2,FALSE),0)+IFERROR(VLOOKUP(C398,beans,2,FALSE),0)+IFERROR(VLOOKUP(D398,meat,2,FALSE),0)+IFERROR(VLOOKUP(E398,vegetables,2,FALSE),0)+IFERROR(VLOOKUP(F398,salsa,2,FALSE),0)+IFERROR(VLOOKUP(G398,cheese,2,FALSE),0)+IFERROR(VLOOKUP(H398,cream,2,FALSE),0)+IFERROR(VLOOKUP(I398,guacamole,2,FALSE),0)+IFERROR(VLOOKUP(J398,lettuce,2,FALSE),0)</f>
        <v>645</v>
      </c>
    </row>
    <row r="399" spans="1:13">
      <c r="A399" t="s">
        <v>0</v>
      </c>
      <c r="B399" t="s">
        <v>3</v>
      </c>
      <c r="C399" t="s">
        <v>23</v>
      </c>
      <c r="D399" t="s">
        <v>23</v>
      </c>
      <c r="E399" t="s">
        <v>5</v>
      </c>
      <c r="F399" t="s">
        <v>23</v>
      </c>
      <c r="G399" t="s">
        <v>23</v>
      </c>
      <c r="H399" t="s">
        <v>15</v>
      </c>
      <c r="I399" t="s">
        <v>23</v>
      </c>
      <c r="J399" t="s">
        <v>17</v>
      </c>
      <c r="K399" s="4">
        <f>3-COUNTIF(B399:D399,"None")</f>
        <v>1</v>
      </c>
      <c r="L399" s="4">
        <f>6-COUNTIF(E399:J399,"None")</f>
        <v>3</v>
      </c>
      <c r="M399" s="4">
        <f>VLOOKUP(A399,tortilla,2,FALSE)+IFERROR(VLOOKUP(B399,rice,2,FALSE),0)+IFERROR(VLOOKUP(C399,beans,2,FALSE),0)+IFERROR(VLOOKUP(D399,meat,2,FALSE),0)+IFERROR(VLOOKUP(E399,vegetables,2,FALSE),0)+IFERROR(VLOOKUP(F399,salsa,2,FALSE),0)+IFERROR(VLOOKUP(G399,cheese,2,FALSE),0)+IFERROR(VLOOKUP(H399,cream,2,FALSE),0)+IFERROR(VLOOKUP(I399,guacamole,2,FALSE),0)+IFERROR(VLOOKUP(J399,lettuce,2,FALSE),0)</f>
        <v>645</v>
      </c>
    </row>
    <row r="400" spans="1:13">
      <c r="A400" t="s">
        <v>0</v>
      </c>
      <c r="B400" t="s">
        <v>3</v>
      </c>
      <c r="C400" t="s">
        <v>23</v>
      </c>
      <c r="D400" t="s">
        <v>23</v>
      </c>
      <c r="E400" t="s">
        <v>5</v>
      </c>
      <c r="F400" t="s">
        <v>13</v>
      </c>
      <c r="G400" t="s">
        <v>14</v>
      </c>
      <c r="H400" t="s">
        <v>23</v>
      </c>
      <c r="I400" t="s">
        <v>23</v>
      </c>
      <c r="J400" t="s">
        <v>23</v>
      </c>
      <c r="K400" s="4">
        <f>3-COUNTIF(B400:D400,"None")</f>
        <v>1</v>
      </c>
      <c r="L400" s="4">
        <f>6-COUNTIF(E400:J400,"None")</f>
        <v>3</v>
      </c>
      <c r="M400" s="4">
        <f>VLOOKUP(A400,tortilla,2,FALSE)+IFERROR(VLOOKUP(B400,rice,2,FALSE),0)+IFERROR(VLOOKUP(C400,beans,2,FALSE),0)+IFERROR(VLOOKUP(D400,meat,2,FALSE),0)+IFERROR(VLOOKUP(E400,vegetables,2,FALSE),0)+IFERROR(VLOOKUP(F400,salsa,2,FALSE),0)+IFERROR(VLOOKUP(G400,cheese,2,FALSE),0)+IFERROR(VLOOKUP(H400,cream,2,FALSE),0)+IFERROR(VLOOKUP(I400,guacamole,2,FALSE),0)+IFERROR(VLOOKUP(J400,lettuce,2,FALSE),0)</f>
        <v>645</v>
      </c>
    </row>
    <row r="401" spans="1:13">
      <c r="A401" t="s">
        <v>0</v>
      </c>
      <c r="B401" t="s">
        <v>23</v>
      </c>
      <c r="C401" t="s">
        <v>4</v>
      </c>
      <c r="D401" t="s">
        <v>7</v>
      </c>
      <c r="E401" t="s">
        <v>23</v>
      </c>
      <c r="F401" t="s">
        <v>10</v>
      </c>
      <c r="G401" t="s">
        <v>23</v>
      </c>
      <c r="H401" t="s">
        <v>23</v>
      </c>
      <c r="I401" t="s">
        <v>23</v>
      </c>
      <c r="J401" t="s">
        <v>17</v>
      </c>
      <c r="K401" s="4">
        <f>3-COUNTIF(B401:D401,"None")</f>
        <v>2</v>
      </c>
      <c r="L401" s="4">
        <f>6-COUNTIF(E401:J401,"None")</f>
        <v>2</v>
      </c>
      <c r="M401" s="4">
        <f>VLOOKUP(A401,tortilla,2,FALSE)+IFERROR(VLOOKUP(B401,rice,2,FALSE),0)+IFERROR(VLOOKUP(C401,beans,2,FALSE),0)+IFERROR(VLOOKUP(D401,meat,2,FALSE),0)+IFERROR(VLOOKUP(E401,vegetables,2,FALSE),0)+IFERROR(VLOOKUP(F401,salsa,2,FALSE),0)+IFERROR(VLOOKUP(G401,cheese,2,FALSE),0)+IFERROR(VLOOKUP(H401,cream,2,FALSE),0)+IFERROR(VLOOKUP(I401,guacamole,2,FALSE),0)+IFERROR(VLOOKUP(J401,lettuce,2,FALSE),0)</f>
        <v>645</v>
      </c>
    </row>
    <row r="402" spans="1:13">
      <c r="A402" t="s">
        <v>0</v>
      </c>
      <c r="B402" t="s">
        <v>23</v>
      </c>
      <c r="C402" t="s">
        <v>4</v>
      </c>
      <c r="D402" t="s">
        <v>8</v>
      </c>
      <c r="E402" t="s">
        <v>23</v>
      </c>
      <c r="F402" t="s">
        <v>13</v>
      </c>
      <c r="G402" t="s">
        <v>23</v>
      </c>
      <c r="H402" t="s">
        <v>23</v>
      </c>
      <c r="I402" t="s">
        <v>23</v>
      </c>
      <c r="J402" t="s">
        <v>23</v>
      </c>
      <c r="K402" s="4">
        <f>3-COUNTIF(B402:D402,"None")</f>
        <v>2</v>
      </c>
      <c r="L402" s="4">
        <f>6-COUNTIF(E402:J402,"None")</f>
        <v>1</v>
      </c>
      <c r="M402" s="4">
        <f>VLOOKUP(A402,tortilla,2,FALSE)+IFERROR(VLOOKUP(B402,rice,2,FALSE),0)+IFERROR(VLOOKUP(C402,beans,2,FALSE),0)+IFERROR(VLOOKUP(D402,meat,2,FALSE),0)+IFERROR(VLOOKUP(E402,vegetables,2,FALSE),0)+IFERROR(VLOOKUP(F402,salsa,2,FALSE),0)+IFERROR(VLOOKUP(G402,cheese,2,FALSE),0)+IFERROR(VLOOKUP(H402,cream,2,FALSE),0)+IFERROR(VLOOKUP(I402,guacamole,2,FALSE),0)+IFERROR(VLOOKUP(J402,lettuce,2,FALSE),0)</f>
        <v>645</v>
      </c>
    </row>
    <row r="403" spans="1:13">
      <c r="A403" t="s">
        <v>0</v>
      </c>
      <c r="B403" t="s">
        <v>3</v>
      </c>
      <c r="C403" t="s">
        <v>23</v>
      </c>
      <c r="D403" t="s">
        <v>6</v>
      </c>
      <c r="E403" t="s">
        <v>23</v>
      </c>
      <c r="F403" t="s">
        <v>10</v>
      </c>
      <c r="G403" t="s">
        <v>23</v>
      </c>
      <c r="H403" t="s">
        <v>23</v>
      </c>
      <c r="I403" t="s">
        <v>23</v>
      </c>
      <c r="J403" t="s">
        <v>17</v>
      </c>
      <c r="K403" s="4">
        <f>3-COUNTIF(B403:D403,"None")</f>
        <v>2</v>
      </c>
      <c r="L403" s="4">
        <f>6-COUNTIF(E403:J403,"None")</f>
        <v>2</v>
      </c>
      <c r="M403" s="4">
        <f>VLOOKUP(A403,tortilla,2,FALSE)+IFERROR(VLOOKUP(B403,rice,2,FALSE),0)+IFERROR(VLOOKUP(C403,beans,2,FALSE),0)+IFERROR(VLOOKUP(D403,meat,2,FALSE),0)+IFERROR(VLOOKUP(E403,vegetables,2,FALSE),0)+IFERROR(VLOOKUP(F403,salsa,2,FALSE),0)+IFERROR(VLOOKUP(G403,cheese,2,FALSE),0)+IFERROR(VLOOKUP(H403,cream,2,FALSE),0)+IFERROR(VLOOKUP(I403,guacamole,2,FALSE),0)+IFERROR(VLOOKUP(J403,lettuce,2,FALSE),0)</f>
        <v>645</v>
      </c>
    </row>
    <row r="404" spans="1:13">
      <c r="A404" t="s">
        <v>0</v>
      </c>
      <c r="B404" t="s">
        <v>3</v>
      </c>
      <c r="C404" t="s">
        <v>23</v>
      </c>
      <c r="D404" t="s">
        <v>9</v>
      </c>
      <c r="E404" t="s">
        <v>23</v>
      </c>
      <c r="F404" t="s">
        <v>23</v>
      </c>
      <c r="G404" t="s">
        <v>23</v>
      </c>
      <c r="H404" t="s">
        <v>23</v>
      </c>
      <c r="I404" t="s">
        <v>23</v>
      </c>
      <c r="J404" t="s">
        <v>17</v>
      </c>
      <c r="K404" s="4">
        <f>3-COUNTIF(B404:D404,"None")</f>
        <v>2</v>
      </c>
      <c r="L404" s="4">
        <f>6-COUNTIF(E404:J404,"None")</f>
        <v>1</v>
      </c>
      <c r="M404" s="4">
        <f>VLOOKUP(A404,tortilla,2,FALSE)+IFERROR(VLOOKUP(B404,rice,2,FALSE),0)+IFERROR(VLOOKUP(C404,beans,2,FALSE),0)+IFERROR(VLOOKUP(D404,meat,2,FALSE),0)+IFERROR(VLOOKUP(E404,vegetables,2,FALSE),0)+IFERROR(VLOOKUP(F404,salsa,2,FALSE),0)+IFERROR(VLOOKUP(G404,cheese,2,FALSE),0)+IFERROR(VLOOKUP(H404,cream,2,FALSE),0)+IFERROR(VLOOKUP(I404,guacamole,2,FALSE),0)+IFERROR(VLOOKUP(J404,lettuce,2,FALSE),0)</f>
        <v>645</v>
      </c>
    </row>
    <row r="405" spans="1:13">
      <c r="A405" t="s">
        <v>0</v>
      </c>
      <c r="B405" t="s">
        <v>23</v>
      </c>
      <c r="C405" t="s">
        <v>18</v>
      </c>
      <c r="D405" t="s">
        <v>23</v>
      </c>
      <c r="E405" t="s">
        <v>5</v>
      </c>
      <c r="F405" t="s">
        <v>12</v>
      </c>
      <c r="G405" t="s">
        <v>23</v>
      </c>
      <c r="H405" t="s">
        <v>15</v>
      </c>
      <c r="I405" t="s">
        <v>23</v>
      </c>
      <c r="J405" t="s">
        <v>23</v>
      </c>
      <c r="K405" s="4">
        <f>3-COUNTIF(B405:D405,"None")</f>
        <v>1</v>
      </c>
      <c r="L405" s="4">
        <f>6-COUNTIF(E405:J405,"None")</f>
        <v>3</v>
      </c>
      <c r="M405" s="4">
        <f>VLOOKUP(A405,tortilla,2,FALSE)+IFERROR(VLOOKUP(B405,rice,2,FALSE),0)+IFERROR(VLOOKUP(C405,beans,2,FALSE),0)+IFERROR(VLOOKUP(D405,meat,2,FALSE),0)+IFERROR(VLOOKUP(E405,vegetables,2,FALSE),0)+IFERROR(VLOOKUP(F405,salsa,2,FALSE),0)+IFERROR(VLOOKUP(G405,cheese,2,FALSE),0)+IFERROR(VLOOKUP(H405,cream,2,FALSE),0)+IFERROR(VLOOKUP(I405,guacamole,2,FALSE),0)+IFERROR(VLOOKUP(J405,lettuce,2,FALSE),0)</f>
        <v>646</v>
      </c>
    </row>
    <row r="406" spans="1:13">
      <c r="A406" t="s">
        <v>0</v>
      </c>
      <c r="B406" t="s">
        <v>23</v>
      </c>
      <c r="C406" t="s">
        <v>18</v>
      </c>
      <c r="D406" t="s">
        <v>9</v>
      </c>
      <c r="E406" t="s">
        <v>23</v>
      </c>
      <c r="F406" t="s">
        <v>12</v>
      </c>
      <c r="G406" t="s">
        <v>23</v>
      </c>
      <c r="H406" t="s">
        <v>23</v>
      </c>
      <c r="I406" t="s">
        <v>23</v>
      </c>
      <c r="J406" t="s">
        <v>23</v>
      </c>
      <c r="K406" s="4">
        <f>3-COUNTIF(B406:D406,"None")</f>
        <v>2</v>
      </c>
      <c r="L406" s="4">
        <f>6-COUNTIF(E406:J406,"None")</f>
        <v>1</v>
      </c>
      <c r="M406" s="4">
        <f>VLOOKUP(A406,tortilla,2,FALSE)+IFERROR(VLOOKUP(B406,rice,2,FALSE),0)+IFERROR(VLOOKUP(C406,beans,2,FALSE),0)+IFERROR(VLOOKUP(D406,meat,2,FALSE),0)+IFERROR(VLOOKUP(E406,vegetables,2,FALSE),0)+IFERROR(VLOOKUP(F406,salsa,2,FALSE),0)+IFERROR(VLOOKUP(G406,cheese,2,FALSE),0)+IFERROR(VLOOKUP(H406,cream,2,FALSE),0)+IFERROR(VLOOKUP(I406,guacamole,2,FALSE),0)+IFERROR(VLOOKUP(J406,lettuce,2,FALSE),0)</f>
        <v>646</v>
      </c>
    </row>
    <row r="407" spans="1:13">
      <c r="A407" t="s">
        <v>0</v>
      </c>
      <c r="B407" t="s">
        <v>23</v>
      </c>
      <c r="C407" t="s">
        <v>23</v>
      </c>
      <c r="D407" t="s">
        <v>8</v>
      </c>
      <c r="E407" t="s">
        <v>23</v>
      </c>
      <c r="F407" t="s">
        <v>12</v>
      </c>
      <c r="G407" t="s">
        <v>23</v>
      </c>
      <c r="H407" t="s">
        <v>15</v>
      </c>
      <c r="I407" t="s">
        <v>23</v>
      </c>
      <c r="J407" t="s">
        <v>23</v>
      </c>
      <c r="K407" s="4">
        <f>3-COUNTIF(B407:D407,"None")</f>
        <v>1</v>
      </c>
      <c r="L407" s="4">
        <f>6-COUNTIF(E407:J407,"None")</f>
        <v>2</v>
      </c>
      <c r="M407" s="4">
        <f>VLOOKUP(A407,tortilla,2,FALSE)+IFERROR(VLOOKUP(B407,rice,2,FALSE),0)+IFERROR(VLOOKUP(C407,beans,2,FALSE),0)+IFERROR(VLOOKUP(D407,meat,2,FALSE),0)+IFERROR(VLOOKUP(E407,vegetables,2,FALSE),0)+IFERROR(VLOOKUP(F407,salsa,2,FALSE),0)+IFERROR(VLOOKUP(G407,cheese,2,FALSE),0)+IFERROR(VLOOKUP(H407,cream,2,FALSE),0)+IFERROR(VLOOKUP(I407,guacamole,2,FALSE),0)+IFERROR(VLOOKUP(J407,lettuce,2,FALSE),0)</f>
        <v>648</v>
      </c>
    </row>
    <row r="408" spans="1:13">
      <c r="A408" t="s">
        <v>0</v>
      </c>
      <c r="B408" t="s">
        <v>23</v>
      </c>
      <c r="C408" t="s">
        <v>23</v>
      </c>
      <c r="D408" t="s">
        <v>9</v>
      </c>
      <c r="E408" t="s">
        <v>23</v>
      </c>
      <c r="F408" t="s">
        <v>12</v>
      </c>
      <c r="G408" t="s">
        <v>23</v>
      </c>
      <c r="H408" t="s">
        <v>23</v>
      </c>
      <c r="I408" t="s">
        <v>16</v>
      </c>
      <c r="J408" t="s">
        <v>23</v>
      </c>
      <c r="K408" s="4">
        <f>3-COUNTIF(B408:D408,"None")</f>
        <v>1</v>
      </c>
      <c r="L408" s="4">
        <f>6-COUNTIF(E408:J408,"None")</f>
        <v>2</v>
      </c>
      <c r="M408" s="4">
        <f>VLOOKUP(A408,tortilla,2,FALSE)+IFERROR(VLOOKUP(B408,rice,2,FALSE),0)+IFERROR(VLOOKUP(C408,beans,2,FALSE),0)+IFERROR(VLOOKUP(D408,meat,2,FALSE),0)+IFERROR(VLOOKUP(E408,vegetables,2,FALSE),0)+IFERROR(VLOOKUP(F408,salsa,2,FALSE),0)+IFERROR(VLOOKUP(G408,cheese,2,FALSE),0)+IFERROR(VLOOKUP(H408,cream,2,FALSE),0)+IFERROR(VLOOKUP(I408,guacamole,2,FALSE),0)+IFERROR(VLOOKUP(J408,lettuce,2,FALSE),0)</f>
        <v>648</v>
      </c>
    </row>
    <row r="409" spans="1:13">
      <c r="A409" t="s">
        <v>0</v>
      </c>
      <c r="B409" t="s">
        <v>23</v>
      </c>
      <c r="C409" t="s">
        <v>18</v>
      </c>
      <c r="D409" t="s">
        <v>23</v>
      </c>
      <c r="E409" t="s">
        <v>23</v>
      </c>
      <c r="F409" t="s">
        <v>11</v>
      </c>
      <c r="G409" t="s">
        <v>23</v>
      </c>
      <c r="H409" t="s">
        <v>15</v>
      </c>
      <c r="I409" t="s">
        <v>23</v>
      </c>
      <c r="J409" t="s">
        <v>23</v>
      </c>
      <c r="K409" s="4">
        <f>3-COUNTIF(B409:D409,"None")</f>
        <v>1</v>
      </c>
      <c r="L409" s="4">
        <f>6-COUNTIF(E409:J409,"None")</f>
        <v>2</v>
      </c>
      <c r="M409" s="4">
        <f>VLOOKUP(A409,tortilla,2,FALSE)+IFERROR(VLOOKUP(B409,rice,2,FALSE),0)+IFERROR(VLOOKUP(C409,beans,2,FALSE),0)+IFERROR(VLOOKUP(D409,meat,2,FALSE),0)+IFERROR(VLOOKUP(E409,vegetables,2,FALSE),0)+IFERROR(VLOOKUP(F409,salsa,2,FALSE),0)+IFERROR(VLOOKUP(G409,cheese,2,FALSE),0)+IFERROR(VLOOKUP(H409,cream,2,FALSE),0)+IFERROR(VLOOKUP(I409,guacamole,2,FALSE),0)+IFERROR(VLOOKUP(J409,lettuce,2,FALSE),0)</f>
        <v>648</v>
      </c>
    </row>
    <row r="410" spans="1:13">
      <c r="A410" t="s">
        <v>0</v>
      </c>
      <c r="B410" t="s">
        <v>23</v>
      </c>
      <c r="C410" t="s">
        <v>4</v>
      </c>
      <c r="D410" t="s">
        <v>7</v>
      </c>
      <c r="E410" t="s">
        <v>23</v>
      </c>
      <c r="F410" t="s">
        <v>12</v>
      </c>
      <c r="G410" t="s">
        <v>23</v>
      </c>
      <c r="H410" t="s">
        <v>23</v>
      </c>
      <c r="I410" t="s">
        <v>23</v>
      </c>
      <c r="J410" t="s">
        <v>23</v>
      </c>
      <c r="K410" s="4">
        <f>3-COUNTIF(B410:D410,"None")</f>
        <v>2</v>
      </c>
      <c r="L410" s="4">
        <f>6-COUNTIF(E410:J410,"None")</f>
        <v>1</v>
      </c>
      <c r="M410" s="4">
        <f>VLOOKUP(A410,tortilla,2,FALSE)+IFERROR(VLOOKUP(B410,rice,2,FALSE),0)+IFERROR(VLOOKUP(C410,beans,2,FALSE),0)+IFERROR(VLOOKUP(D410,meat,2,FALSE),0)+IFERROR(VLOOKUP(E410,vegetables,2,FALSE),0)+IFERROR(VLOOKUP(F410,salsa,2,FALSE),0)+IFERROR(VLOOKUP(G410,cheese,2,FALSE),0)+IFERROR(VLOOKUP(H410,cream,2,FALSE),0)+IFERROR(VLOOKUP(I410,guacamole,2,FALSE),0)+IFERROR(VLOOKUP(J410,lettuce,2,FALSE),0)</f>
        <v>648</v>
      </c>
    </row>
    <row r="411" spans="1:13">
      <c r="A411" t="s">
        <v>0</v>
      </c>
      <c r="B411" t="s">
        <v>23</v>
      </c>
      <c r="C411" t="s">
        <v>18</v>
      </c>
      <c r="D411" t="s">
        <v>7</v>
      </c>
      <c r="E411" t="s">
        <v>23</v>
      </c>
      <c r="F411" t="s">
        <v>10</v>
      </c>
      <c r="G411" t="s">
        <v>23</v>
      </c>
      <c r="H411" t="s">
        <v>23</v>
      </c>
      <c r="I411" t="s">
        <v>23</v>
      </c>
      <c r="J411" t="s">
        <v>23</v>
      </c>
      <c r="K411" s="4">
        <f>3-COUNTIF(B411:D411,"None")</f>
        <v>2</v>
      </c>
      <c r="L411" s="4">
        <f>6-COUNTIF(E411:J411,"None")</f>
        <v>1</v>
      </c>
      <c r="M411" s="4">
        <f>VLOOKUP(A411,tortilla,2,FALSE)+IFERROR(VLOOKUP(B411,rice,2,FALSE),0)+IFERROR(VLOOKUP(C411,beans,2,FALSE),0)+IFERROR(VLOOKUP(D411,meat,2,FALSE),0)+IFERROR(VLOOKUP(E411,vegetables,2,FALSE),0)+IFERROR(VLOOKUP(F411,salsa,2,FALSE),0)+IFERROR(VLOOKUP(G411,cheese,2,FALSE),0)+IFERROR(VLOOKUP(H411,cream,2,FALSE),0)+IFERROR(VLOOKUP(I411,guacamole,2,FALSE),0)+IFERROR(VLOOKUP(J411,lettuce,2,FALSE),0)</f>
        <v>648</v>
      </c>
    </row>
    <row r="412" spans="1:13">
      <c r="A412" t="s">
        <v>0</v>
      </c>
      <c r="B412" t="s">
        <v>23</v>
      </c>
      <c r="C412" t="s">
        <v>18</v>
      </c>
      <c r="D412" t="s">
        <v>7</v>
      </c>
      <c r="E412" t="s">
        <v>23</v>
      </c>
      <c r="F412" t="s">
        <v>13</v>
      </c>
      <c r="G412" t="s">
        <v>23</v>
      </c>
      <c r="H412" t="s">
        <v>23</v>
      </c>
      <c r="I412" t="s">
        <v>23</v>
      </c>
      <c r="J412" t="s">
        <v>17</v>
      </c>
      <c r="K412" s="4">
        <f>3-COUNTIF(B412:D412,"None")</f>
        <v>2</v>
      </c>
      <c r="L412" s="4">
        <f>6-COUNTIF(E412:J412,"None")</f>
        <v>2</v>
      </c>
      <c r="M412" s="4">
        <f>VLOOKUP(A412,tortilla,2,FALSE)+IFERROR(VLOOKUP(B412,rice,2,FALSE),0)+IFERROR(VLOOKUP(C412,beans,2,FALSE),0)+IFERROR(VLOOKUP(D412,meat,2,FALSE),0)+IFERROR(VLOOKUP(E412,vegetables,2,FALSE),0)+IFERROR(VLOOKUP(F412,salsa,2,FALSE),0)+IFERROR(VLOOKUP(G412,cheese,2,FALSE),0)+IFERROR(VLOOKUP(H412,cream,2,FALSE),0)+IFERROR(VLOOKUP(I412,guacamole,2,FALSE),0)+IFERROR(VLOOKUP(J412,lettuce,2,FALSE),0)</f>
        <v>648</v>
      </c>
    </row>
    <row r="413" spans="1:13">
      <c r="A413" t="s">
        <v>0</v>
      </c>
      <c r="B413" t="s">
        <v>3</v>
      </c>
      <c r="C413" t="s">
        <v>23</v>
      </c>
      <c r="D413" t="s">
        <v>6</v>
      </c>
      <c r="E413" t="s">
        <v>23</v>
      </c>
      <c r="F413" t="s">
        <v>12</v>
      </c>
      <c r="G413" t="s">
        <v>23</v>
      </c>
      <c r="H413" t="s">
        <v>23</v>
      </c>
      <c r="I413" t="s">
        <v>23</v>
      </c>
      <c r="J413" t="s">
        <v>23</v>
      </c>
      <c r="K413" s="4">
        <f>3-COUNTIF(B413:D413,"None")</f>
        <v>2</v>
      </c>
      <c r="L413" s="4">
        <f>6-COUNTIF(E413:J413,"None")</f>
        <v>1</v>
      </c>
      <c r="M413" s="4">
        <f>VLOOKUP(A413,tortilla,2,FALSE)+IFERROR(VLOOKUP(B413,rice,2,FALSE),0)+IFERROR(VLOOKUP(C413,beans,2,FALSE),0)+IFERROR(VLOOKUP(D413,meat,2,FALSE),0)+IFERROR(VLOOKUP(E413,vegetables,2,FALSE),0)+IFERROR(VLOOKUP(F413,salsa,2,FALSE),0)+IFERROR(VLOOKUP(G413,cheese,2,FALSE),0)+IFERROR(VLOOKUP(H413,cream,2,FALSE),0)+IFERROR(VLOOKUP(I413,guacamole,2,FALSE),0)+IFERROR(VLOOKUP(J413,lettuce,2,FALSE),0)</f>
        <v>648</v>
      </c>
    </row>
    <row r="414" spans="1:13">
      <c r="A414" t="s">
        <v>0</v>
      </c>
      <c r="B414" t="s">
        <v>23</v>
      </c>
      <c r="C414" t="s">
        <v>23</v>
      </c>
      <c r="D414" t="s">
        <v>6</v>
      </c>
      <c r="E414" t="s">
        <v>5</v>
      </c>
      <c r="F414" t="s">
        <v>23</v>
      </c>
      <c r="G414" t="s">
        <v>23</v>
      </c>
      <c r="H414" t="s">
        <v>15</v>
      </c>
      <c r="I414" t="s">
        <v>23</v>
      </c>
      <c r="J414" t="s">
        <v>23</v>
      </c>
      <c r="K414" s="4">
        <f>3-COUNTIF(B414:D414,"None")</f>
        <v>1</v>
      </c>
      <c r="L414" s="4">
        <f>6-COUNTIF(E414:J414,"None")</f>
        <v>2</v>
      </c>
      <c r="M414" s="4">
        <f>VLOOKUP(A414,tortilla,2,FALSE)+IFERROR(VLOOKUP(B414,rice,2,FALSE),0)+IFERROR(VLOOKUP(C414,beans,2,FALSE),0)+IFERROR(VLOOKUP(D414,meat,2,FALSE),0)+IFERROR(VLOOKUP(E414,vegetables,2,FALSE),0)+IFERROR(VLOOKUP(F414,salsa,2,FALSE),0)+IFERROR(VLOOKUP(G414,cheese,2,FALSE),0)+IFERROR(VLOOKUP(H414,cream,2,FALSE),0)+IFERROR(VLOOKUP(I414,guacamole,2,FALSE),0)+IFERROR(VLOOKUP(J414,lettuce,2,FALSE),0)</f>
        <v>650</v>
      </c>
    </row>
    <row r="415" spans="1:13">
      <c r="A415" t="s">
        <v>0</v>
      </c>
      <c r="B415" t="s">
        <v>23</v>
      </c>
      <c r="C415" t="s">
        <v>23</v>
      </c>
      <c r="D415" t="s">
        <v>7</v>
      </c>
      <c r="E415" t="s">
        <v>23</v>
      </c>
      <c r="F415" t="s">
        <v>10</v>
      </c>
      <c r="G415" t="s">
        <v>23</v>
      </c>
      <c r="H415" t="s">
        <v>23</v>
      </c>
      <c r="I415" t="s">
        <v>16</v>
      </c>
      <c r="J415" t="s">
        <v>23</v>
      </c>
      <c r="K415" s="4">
        <f>3-COUNTIF(B415:D415,"None")</f>
        <v>1</v>
      </c>
      <c r="L415" s="4">
        <f>6-COUNTIF(E415:J415,"None")</f>
        <v>2</v>
      </c>
      <c r="M415" s="4">
        <f>VLOOKUP(A415,tortilla,2,FALSE)+IFERROR(VLOOKUP(B415,rice,2,FALSE),0)+IFERROR(VLOOKUP(C415,beans,2,FALSE),0)+IFERROR(VLOOKUP(D415,meat,2,FALSE),0)+IFERROR(VLOOKUP(E415,vegetables,2,FALSE),0)+IFERROR(VLOOKUP(F415,salsa,2,FALSE),0)+IFERROR(VLOOKUP(G415,cheese,2,FALSE),0)+IFERROR(VLOOKUP(H415,cream,2,FALSE),0)+IFERROR(VLOOKUP(I415,guacamole,2,FALSE),0)+IFERROR(VLOOKUP(J415,lettuce,2,FALSE),0)</f>
        <v>650</v>
      </c>
    </row>
    <row r="416" spans="1:13">
      <c r="A416" t="s">
        <v>0</v>
      </c>
      <c r="B416" t="s">
        <v>23</v>
      </c>
      <c r="C416" t="s">
        <v>23</v>
      </c>
      <c r="D416" t="s">
        <v>7</v>
      </c>
      <c r="E416" t="s">
        <v>23</v>
      </c>
      <c r="F416" t="s">
        <v>13</v>
      </c>
      <c r="G416" t="s">
        <v>23</v>
      </c>
      <c r="H416" t="s">
        <v>23</v>
      </c>
      <c r="I416" t="s">
        <v>16</v>
      </c>
      <c r="J416" t="s">
        <v>17</v>
      </c>
      <c r="K416" s="4">
        <f>3-COUNTIF(B416:D416,"None")</f>
        <v>1</v>
      </c>
      <c r="L416" s="4">
        <f>6-COUNTIF(E416:J416,"None")</f>
        <v>3</v>
      </c>
      <c r="M416" s="4">
        <f>VLOOKUP(A416,tortilla,2,FALSE)+IFERROR(VLOOKUP(B416,rice,2,FALSE),0)+IFERROR(VLOOKUP(C416,beans,2,FALSE),0)+IFERROR(VLOOKUP(D416,meat,2,FALSE),0)+IFERROR(VLOOKUP(E416,vegetables,2,FALSE),0)+IFERROR(VLOOKUP(F416,salsa,2,FALSE),0)+IFERROR(VLOOKUP(G416,cheese,2,FALSE),0)+IFERROR(VLOOKUP(H416,cream,2,FALSE),0)+IFERROR(VLOOKUP(I416,guacamole,2,FALSE),0)+IFERROR(VLOOKUP(J416,lettuce,2,FALSE),0)</f>
        <v>650</v>
      </c>
    </row>
    <row r="417" spans="1:13">
      <c r="A417" t="s">
        <v>0</v>
      </c>
      <c r="B417" t="s">
        <v>23</v>
      </c>
      <c r="C417" t="s">
        <v>23</v>
      </c>
      <c r="D417" t="s">
        <v>9</v>
      </c>
      <c r="E417" t="s">
        <v>5</v>
      </c>
      <c r="F417" t="s">
        <v>11</v>
      </c>
      <c r="G417" t="s">
        <v>23</v>
      </c>
      <c r="H417" t="s">
        <v>23</v>
      </c>
      <c r="I417" t="s">
        <v>23</v>
      </c>
      <c r="J417" t="s">
        <v>23</v>
      </c>
      <c r="K417" s="4">
        <f>3-COUNTIF(B417:D417,"None")</f>
        <v>1</v>
      </c>
      <c r="L417" s="4">
        <f>6-COUNTIF(E417:J417,"None")</f>
        <v>2</v>
      </c>
      <c r="M417" s="4">
        <f>VLOOKUP(A417,tortilla,2,FALSE)+IFERROR(VLOOKUP(B417,rice,2,FALSE),0)+IFERROR(VLOOKUP(C417,beans,2,FALSE),0)+IFERROR(VLOOKUP(D417,meat,2,FALSE),0)+IFERROR(VLOOKUP(E417,vegetables,2,FALSE),0)+IFERROR(VLOOKUP(F417,salsa,2,FALSE),0)+IFERROR(VLOOKUP(G417,cheese,2,FALSE),0)+IFERROR(VLOOKUP(H417,cream,2,FALSE),0)+IFERROR(VLOOKUP(I417,guacamole,2,FALSE),0)+IFERROR(VLOOKUP(J417,lettuce,2,FALSE),0)</f>
        <v>650</v>
      </c>
    </row>
    <row r="418" spans="1:13">
      <c r="A418" t="s">
        <v>0</v>
      </c>
      <c r="B418" t="s">
        <v>23</v>
      </c>
      <c r="C418" t="s">
        <v>4</v>
      </c>
      <c r="D418" t="s">
        <v>23</v>
      </c>
      <c r="E418" t="s">
        <v>23</v>
      </c>
      <c r="F418" t="s">
        <v>23</v>
      </c>
      <c r="G418" t="s">
        <v>14</v>
      </c>
      <c r="H418" t="s">
        <v>15</v>
      </c>
      <c r="I418" t="s">
        <v>23</v>
      </c>
      <c r="J418" t="s">
        <v>23</v>
      </c>
      <c r="K418" s="4">
        <f>3-COUNTIF(B418:D418,"None")</f>
        <v>1</v>
      </c>
      <c r="L418" s="4">
        <f>6-COUNTIF(E418:J418,"None")</f>
        <v>2</v>
      </c>
      <c r="M418" s="4">
        <f>VLOOKUP(A418,tortilla,2,FALSE)+IFERROR(VLOOKUP(B418,rice,2,FALSE),0)+IFERROR(VLOOKUP(C418,beans,2,FALSE),0)+IFERROR(VLOOKUP(D418,meat,2,FALSE),0)+IFERROR(VLOOKUP(E418,vegetables,2,FALSE),0)+IFERROR(VLOOKUP(F418,salsa,2,FALSE),0)+IFERROR(VLOOKUP(G418,cheese,2,FALSE),0)+IFERROR(VLOOKUP(H418,cream,2,FALSE),0)+IFERROR(VLOOKUP(I418,guacamole,2,FALSE),0)+IFERROR(VLOOKUP(J418,lettuce,2,FALSE),0)</f>
        <v>650</v>
      </c>
    </row>
    <row r="419" spans="1:13">
      <c r="A419" t="s">
        <v>0</v>
      </c>
      <c r="B419" t="s">
        <v>23</v>
      </c>
      <c r="C419" t="s">
        <v>4</v>
      </c>
      <c r="D419" t="s">
        <v>23</v>
      </c>
      <c r="E419" t="s">
        <v>5</v>
      </c>
      <c r="F419" t="s">
        <v>10</v>
      </c>
      <c r="G419" t="s">
        <v>23</v>
      </c>
      <c r="H419" t="s">
        <v>23</v>
      </c>
      <c r="I419" t="s">
        <v>16</v>
      </c>
      <c r="J419" t="s">
        <v>23</v>
      </c>
      <c r="K419" s="4">
        <f>3-COUNTIF(B419:D419,"None")</f>
        <v>1</v>
      </c>
      <c r="L419" s="4">
        <f>6-COUNTIF(E419:J419,"None")</f>
        <v>3</v>
      </c>
      <c r="M419" s="4">
        <f>VLOOKUP(A419,tortilla,2,FALSE)+IFERROR(VLOOKUP(B419,rice,2,FALSE),0)+IFERROR(VLOOKUP(C419,beans,2,FALSE),0)+IFERROR(VLOOKUP(D419,meat,2,FALSE),0)+IFERROR(VLOOKUP(E419,vegetables,2,FALSE),0)+IFERROR(VLOOKUP(F419,salsa,2,FALSE),0)+IFERROR(VLOOKUP(G419,cheese,2,FALSE),0)+IFERROR(VLOOKUP(H419,cream,2,FALSE),0)+IFERROR(VLOOKUP(I419,guacamole,2,FALSE),0)+IFERROR(VLOOKUP(J419,lettuce,2,FALSE),0)</f>
        <v>650</v>
      </c>
    </row>
    <row r="420" spans="1:13">
      <c r="A420" t="s">
        <v>0</v>
      </c>
      <c r="B420" t="s">
        <v>23</v>
      </c>
      <c r="C420" t="s">
        <v>4</v>
      </c>
      <c r="D420" t="s">
        <v>23</v>
      </c>
      <c r="E420" t="s">
        <v>5</v>
      </c>
      <c r="F420" t="s">
        <v>13</v>
      </c>
      <c r="G420" t="s">
        <v>23</v>
      </c>
      <c r="H420" t="s">
        <v>23</v>
      </c>
      <c r="I420" t="s">
        <v>16</v>
      </c>
      <c r="J420" t="s">
        <v>17</v>
      </c>
      <c r="K420" s="4">
        <f>3-COUNTIF(B420:D420,"None")</f>
        <v>1</v>
      </c>
      <c r="L420" s="4">
        <f>6-COUNTIF(E420:J420,"None")</f>
        <v>4</v>
      </c>
      <c r="M420" s="4">
        <f>VLOOKUP(A420,tortilla,2,FALSE)+IFERROR(VLOOKUP(B420,rice,2,FALSE),0)+IFERROR(VLOOKUP(C420,beans,2,FALSE),0)+IFERROR(VLOOKUP(D420,meat,2,FALSE),0)+IFERROR(VLOOKUP(E420,vegetables,2,FALSE),0)+IFERROR(VLOOKUP(F420,salsa,2,FALSE),0)+IFERROR(VLOOKUP(G420,cheese,2,FALSE),0)+IFERROR(VLOOKUP(H420,cream,2,FALSE),0)+IFERROR(VLOOKUP(I420,guacamole,2,FALSE),0)+IFERROR(VLOOKUP(J420,lettuce,2,FALSE),0)</f>
        <v>650</v>
      </c>
    </row>
    <row r="421" spans="1:13">
      <c r="A421" t="s">
        <v>0</v>
      </c>
      <c r="B421" t="s">
        <v>3</v>
      </c>
      <c r="C421" t="s">
        <v>23</v>
      </c>
      <c r="D421" t="s">
        <v>23</v>
      </c>
      <c r="E421" t="s">
        <v>5</v>
      </c>
      <c r="F421" t="s">
        <v>10</v>
      </c>
      <c r="G421" t="s">
        <v>14</v>
      </c>
      <c r="H421" t="s">
        <v>23</v>
      </c>
      <c r="I421" t="s">
        <v>23</v>
      </c>
      <c r="J421" t="s">
        <v>23</v>
      </c>
      <c r="K421" s="4">
        <f>3-COUNTIF(B421:D421,"None")</f>
        <v>1</v>
      </c>
      <c r="L421" s="4">
        <f>6-COUNTIF(E421:J421,"None")</f>
        <v>3</v>
      </c>
      <c r="M421" s="4">
        <f>VLOOKUP(A421,tortilla,2,FALSE)+IFERROR(VLOOKUP(B421,rice,2,FALSE),0)+IFERROR(VLOOKUP(C421,beans,2,FALSE),0)+IFERROR(VLOOKUP(D421,meat,2,FALSE),0)+IFERROR(VLOOKUP(E421,vegetables,2,FALSE),0)+IFERROR(VLOOKUP(F421,salsa,2,FALSE),0)+IFERROR(VLOOKUP(G421,cheese,2,FALSE),0)+IFERROR(VLOOKUP(H421,cream,2,FALSE),0)+IFERROR(VLOOKUP(I421,guacamole,2,FALSE),0)+IFERROR(VLOOKUP(J421,lettuce,2,FALSE),0)</f>
        <v>650</v>
      </c>
    </row>
    <row r="422" spans="1:13">
      <c r="A422" t="s">
        <v>0</v>
      </c>
      <c r="B422" t="s">
        <v>3</v>
      </c>
      <c r="C422" t="s">
        <v>23</v>
      </c>
      <c r="D422" t="s">
        <v>23</v>
      </c>
      <c r="E422" t="s">
        <v>5</v>
      </c>
      <c r="F422" t="s">
        <v>13</v>
      </c>
      <c r="G422" t="s">
        <v>14</v>
      </c>
      <c r="H422" t="s">
        <v>23</v>
      </c>
      <c r="I422" t="s">
        <v>23</v>
      </c>
      <c r="J422" t="s">
        <v>17</v>
      </c>
      <c r="K422" s="4">
        <f>3-COUNTIF(B422:D422,"None")</f>
        <v>1</v>
      </c>
      <c r="L422" s="4">
        <f>6-COUNTIF(E422:J422,"None")</f>
        <v>4</v>
      </c>
      <c r="M422" s="4">
        <f>VLOOKUP(A422,tortilla,2,FALSE)+IFERROR(VLOOKUP(B422,rice,2,FALSE),0)+IFERROR(VLOOKUP(C422,beans,2,FALSE),0)+IFERROR(VLOOKUP(D422,meat,2,FALSE),0)+IFERROR(VLOOKUP(E422,vegetables,2,FALSE),0)+IFERROR(VLOOKUP(F422,salsa,2,FALSE),0)+IFERROR(VLOOKUP(G422,cheese,2,FALSE),0)+IFERROR(VLOOKUP(H422,cream,2,FALSE),0)+IFERROR(VLOOKUP(I422,guacamole,2,FALSE),0)+IFERROR(VLOOKUP(J422,lettuce,2,FALSE),0)</f>
        <v>650</v>
      </c>
    </row>
    <row r="423" spans="1:13">
      <c r="A423" t="s">
        <v>0</v>
      </c>
      <c r="B423" t="s">
        <v>23</v>
      </c>
      <c r="C423" t="s">
        <v>4</v>
      </c>
      <c r="D423" t="s">
        <v>8</v>
      </c>
      <c r="E423" t="s">
        <v>23</v>
      </c>
      <c r="F423" t="s">
        <v>10</v>
      </c>
      <c r="G423" t="s">
        <v>23</v>
      </c>
      <c r="H423" t="s">
        <v>23</v>
      </c>
      <c r="I423" t="s">
        <v>23</v>
      </c>
      <c r="J423" t="s">
        <v>23</v>
      </c>
      <c r="K423" s="4">
        <f>3-COUNTIF(B423:D423,"None")</f>
        <v>2</v>
      </c>
      <c r="L423" s="4">
        <f>6-COUNTIF(E423:J423,"None")</f>
        <v>1</v>
      </c>
      <c r="M423" s="4">
        <f>VLOOKUP(A423,tortilla,2,FALSE)+IFERROR(VLOOKUP(B423,rice,2,FALSE),0)+IFERROR(VLOOKUP(C423,beans,2,FALSE),0)+IFERROR(VLOOKUP(D423,meat,2,FALSE),0)+IFERROR(VLOOKUP(E423,vegetables,2,FALSE),0)+IFERROR(VLOOKUP(F423,salsa,2,FALSE),0)+IFERROR(VLOOKUP(G423,cheese,2,FALSE),0)+IFERROR(VLOOKUP(H423,cream,2,FALSE),0)+IFERROR(VLOOKUP(I423,guacamole,2,FALSE),0)+IFERROR(VLOOKUP(J423,lettuce,2,FALSE),0)</f>
        <v>650</v>
      </c>
    </row>
    <row r="424" spans="1:13">
      <c r="A424" t="s">
        <v>0</v>
      </c>
      <c r="B424" t="s">
        <v>23</v>
      </c>
      <c r="C424" t="s">
        <v>4</v>
      </c>
      <c r="D424" t="s">
        <v>8</v>
      </c>
      <c r="E424" t="s">
        <v>23</v>
      </c>
      <c r="F424" t="s">
        <v>13</v>
      </c>
      <c r="G424" t="s">
        <v>23</v>
      </c>
      <c r="H424" t="s">
        <v>23</v>
      </c>
      <c r="I424" t="s">
        <v>23</v>
      </c>
      <c r="J424" t="s">
        <v>17</v>
      </c>
      <c r="K424" s="4">
        <f>3-COUNTIF(B424:D424,"None")</f>
        <v>2</v>
      </c>
      <c r="L424" s="4">
        <f>6-COUNTIF(E424:J424,"None")</f>
        <v>2</v>
      </c>
      <c r="M424" s="4">
        <f>VLOOKUP(A424,tortilla,2,FALSE)+IFERROR(VLOOKUP(B424,rice,2,FALSE),0)+IFERROR(VLOOKUP(C424,beans,2,FALSE),0)+IFERROR(VLOOKUP(D424,meat,2,FALSE),0)+IFERROR(VLOOKUP(E424,vegetables,2,FALSE),0)+IFERROR(VLOOKUP(F424,salsa,2,FALSE),0)+IFERROR(VLOOKUP(G424,cheese,2,FALSE),0)+IFERROR(VLOOKUP(H424,cream,2,FALSE),0)+IFERROR(VLOOKUP(I424,guacamole,2,FALSE),0)+IFERROR(VLOOKUP(J424,lettuce,2,FALSE),0)</f>
        <v>650</v>
      </c>
    </row>
    <row r="425" spans="1:13">
      <c r="A425" t="s">
        <v>0</v>
      </c>
      <c r="B425" t="s">
        <v>3</v>
      </c>
      <c r="C425" t="s">
        <v>23</v>
      </c>
      <c r="D425" t="s">
        <v>7</v>
      </c>
      <c r="E425" t="s">
        <v>23</v>
      </c>
      <c r="F425" t="s">
        <v>23</v>
      </c>
      <c r="G425" t="s">
        <v>23</v>
      </c>
      <c r="H425" t="s">
        <v>23</v>
      </c>
      <c r="I425" t="s">
        <v>23</v>
      </c>
      <c r="J425" t="s">
        <v>23</v>
      </c>
      <c r="K425" s="4">
        <f>3-COUNTIF(B425:D425,"None")</f>
        <v>2</v>
      </c>
      <c r="L425" s="4">
        <f>6-COUNTIF(E425:J425,"None")</f>
        <v>0</v>
      </c>
      <c r="M425" s="4">
        <f>VLOOKUP(A425,tortilla,2,FALSE)+IFERROR(VLOOKUP(B425,rice,2,FALSE),0)+IFERROR(VLOOKUP(C425,beans,2,FALSE),0)+IFERROR(VLOOKUP(D425,meat,2,FALSE),0)+IFERROR(VLOOKUP(E425,vegetables,2,FALSE),0)+IFERROR(VLOOKUP(F425,salsa,2,FALSE),0)+IFERROR(VLOOKUP(G425,cheese,2,FALSE),0)+IFERROR(VLOOKUP(H425,cream,2,FALSE),0)+IFERROR(VLOOKUP(I425,guacamole,2,FALSE),0)+IFERROR(VLOOKUP(J425,lettuce,2,FALSE),0)</f>
        <v>650</v>
      </c>
    </row>
    <row r="426" spans="1:13">
      <c r="A426" t="s">
        <v>0</v>
      </c>
      <c r="B426" t="s">
        <v>3</v>
      </c>
      <c r="C426" t="s">
        <v>4</v>
      </c>
      <c r="D426" t="s">
        <v>23</v>
      </c>
      <c r="E426" t="s">
        <v>5</v>
      </c>
      <c r="F426" t="s">
        <v>23</v>
      </c>
      <c r="G426" t="s">
        <v>23</v>
      </c>
      <c r="H426" t="s">
        <v>23</v>
      </c>
      <c r="I426" t="s">
        <v>23</v>
      </c>
      <c r="J426" t="s">
        <v>23</v>
      </c>
      <c r="K426" s="4">
        <f>3-COUNTIF(B426:D426,"None")</f>
        <v>2</v>
      </c>
      <c r="L426" s="4">
        <f>6-COUNTIF(E426:J426,"None")</f>
        <v>1</v>
      </c>
      <c r="M426" s="4">
        <f>VLOOKUP(A426,tortilla,2,FALSE)+IFERROR(VLOOKUP(B426,rice,2,FALSE),0)+IFERROR(VLOOKUP(C426,beans,2,FALSE),0)+IFERROR(VLOOKUP(D426,meat,2,FALSE),0)+IFERROR(VLOOKUP(E426,vegetables,2,FALSE),0)+IFERROR(VLOOKUP(F426,salsa,2,FALSE),0)+IFERROR(VLOOKUP(G426,cheese,2,FALSE),0)+IFERROR(VLOOKUP(H426,cream,2,FALSE),0)+IFERROR(VLOOKUP(I426,guacamole,2,FALSE),0)+IFERROR(VLOOKUP(J426,lettuce,2,FALSE),0)</f>
        <v>650</v>
      </c>
    </row>
    <row r="427" spans="1:13">
      <c r="A427" t="s">
        <v>0</v>
      </c>
      <c r="B427" t="s">
        <v>23</v>
      </c>
      <c r="C427" t="s">
        <v>18</v>
      </c>
      <c r="D427" t="s">
        <v>23</v>
      </c>
      <c r="E427" t="s">
        <v>5</v>
      </c>
      <c r="F427" t="s">
        <v>12</v>
      </c>
      <c r="G427" t="s">
        <v>23</v>
      </c>
      <c r="H427" t="s">
        <v>15</v>
      </c>
      <c r="I427" t="s">
        <v>23</v>
      </c>
      <c r="J427" t="s">
        <v>17</v>
      </c>
      <c r="K427" s="4">
        <f>3-COUNTIF(B427:D427,"None")</f>
        <v>1</v>
      </c>
      <c r="L427" s="4">
        <f>6-COUNTIF(E427:J427,"None")</f>
        <v>4</v>
      </c>
      <c r="M427" s="4">
        <f>VLOOKUP(A427,tortilla,2,FALSE)+IFERROR(VLOOKUP(B427,rice,2,FALSE),0)+IFERROR(VLOOKUP(C427,beans,2,FALSE),0)+IFERROR(VLOOKUP(D427,meat,2,FALSE),0)+IFERROR(VLOOKUP(E427,vegetables,2,FALSE),0)+IFERROR(VLOOKUP(F427,salsa,2,FALSE),0)+IFERROR(VLOOKUP(G427,cheese,2,FALSE),0)+IFERROR(VLOOKUP(H427,cream,2,FALSE),0)+IFERROR(VLOOKUP(I427,guacamole,2,FALSE),0)+IFERROR(VLOOKUP(J427,lettuce,2,FALSE),0)</f>
        <v>651</v>
      </c>
    </row>
    <row r="428" spans="1:13">
      <c r="A428" t="s">
        <v>0</v>
      </c>
      <c r="B428" t="s">
        <v>23</v>
      </c>
      <c r="C428" t="s">
        <v>18</v>
      </c>
      <c r="D428" t="s">
        <v>9</v>
      </c>
      <c r="E428" t="s">
        <v>23</v>
      </c>
      <c r="F428" t="s">
        <v>12</v>
      </c>
      <c r="G428" t="s">
        <v>23</v>
      </c>
      <c r="H428" t="s">
        <v>23</v>
      </c>
      <c r="I428" t="s">
        <v>23</v>
      </c>
      <c r="J428" t="s">
        <v>17</v>
      </c>
      <c r="K428" s="4">
        <f>3-COUNTIF(B428:D428,"None")</f>
        <v>2</v>
      </c>
      <c r="L428" s="4">
        <f>6-COUNTIF(E428:J428,"None")</f>
        <v>2</v>
      </c>
      <c r="M428" s="4">
        <f>VLOOKUP(A428,tortilla,2,FALSE)+IFERROR(VLOOKUP(B428,rice,2,FALSE),0)+IFERROR(VLOOKUP(C428,beans,2,FALSE),0)+IFERROR(VLOOKUP(D428,meat,2,FALSE),0)+IFERROR(VLOOKUP(E428,vegetables,2,FALSE),0)+IFERROR(VLOOKUP(F428,salsa,2,FALSE),0)+IFERROR(VLOOKUP(G428,cheese,2,FALSE),0)+IFERROR(VLOOKUP(H428,cream,2,FALSE),0)+IFERROR(VLOOKUP(I428,guacamole,2,FALSE),0)+IFERROR(VLOOKUP(J428,lettuce,2,FALSE),0)</f>
        <v>651</v>
      </c>
    </row>
    <row r="429" spans="1:13">
      <c r="A429" t="s">
        <v>0</v>
      </c>
      <c r="B429" t="s">
        <v>23</v>
      </c>
      <c r="C429" t="s">
        <v>23</v>
      </c>
      <c r="D429" t="s">
        <v>8</v>
      </c>
      <c r="E429" t="s">
        <v>23</v>
      </c>
      <c r="F429" t="s">
        <v>12</v>
      </c>
      <c r="G429" t="s">
        <v>23</v>
      </c>
      <c r="H429" t="s">
        <v>15</v>
      </c>
      <c r="I429" t="s">
        <v>23</v>
      </c>
      <c r="J429" t="s">
        <v>17</v>
      </c>
      <c r="K429" s="4">
        <f>3-COUNTIF(B429:D429,"None")</f>
        <v>1</v>
      </c>
      <c r="L429" s="4">
        <f>6-COUNTIF(E429:J429,"None")</f>
        <v>3</v>
      </c>
      <c r="M429" s="4">
        <f>VLOOKUP(A429,tortilla,2,FALSE)+IFERROR(VLOOKUP(B429,rice,2,FALSE),0)+IFERROR(VLOOKUP(C429,beans,2,FALSE),0)+IFERROR(VLOOKUP(D429,meat,2,FALSE),0)+IFERROR(VLOOKUP(E429,vegetables,2,FALSE),0)+IFERROR(VLOOKUP(F429,salsa,2,FALSE),0)+IFERROR(VLOOKUP(G429,cheese,2,FALSE),0)+IFERROR(VLOOKUP(H429,cream,2,FALSE),0)+IFERROR(VLOOKUP(I429,guacamole,2,FALSE),0)+IFERROR(VLOOKUP(J429,lettuce,2,FALSE),0)</f>
        <v>653</v>
      </c>
    </row>
    <row r="430" spans="1:13">
      <c r="A430" t="s">
        <v>0</v>
      </c>
      <c r="B430" t="s">
        <v>23</v>
      </c>
      <c r="C430" t="s">
        <v>23</v>
      </c>
      <c r="D430" t="s">
        <v>9</v>
      </c>
      <c r="E430" t="s">
        <v>23</v>
      </c>
      <c r="F430" t="s">
        <v>12</v>
      </c>
      <c r="G430" t="s">
        <v>23</v>
      </c>
      <c r="H430" t="s">
        <v>23</v>
      </c>
      <c r="I430" t="s">
        <v>16</v>
      </c>
      <c r="J430" t="s">
        <v>17</v>
      </c>
      <c r="K430" s="4">
        <f>3-COUNTIF(B430:D430,"None")</f>
        <v>1</v>
      </c>
      <c r="L430" s="4">
        <f>6-COUNTIF(E430:J430,"None")</f>
        <v>3</v>
      </c>
      <c r="M430" s="4">
        <f>VLOOKUP(A430,tortilla,2,FALSE)+IFERROR(VLOOKUP(B430,rice,2,FALSE),0)+IFERROR(VLOOKUP(C430,beans,2,FALSE),0)+IFERROR(VLOOKUP(D430,meat,2,FALSE),0)+IFERROR(VLOOKUP(E430,vegetables,2,FALSE),0)+IFERROR(VLOOKUP(F430,salsa,2,FALSE),0)+IFERROR(VLOOKUP(G430,cheese,2,FALSE),0)+IFERROR(VLOOKUP(H430,cream,2,FALSE),0)+IFERROR(VLOOKUP(I430,guacamole,2,FALSE),0)+IFERROR(VLOOKUP(J430,lettuce,2,FALSE),0)</f>
        <v>653</v>
      </c>
    </row>
    <row r="431" spans="1:13">
      <c r="A431" t="s">
        <v>0</v>
      </c>
      <c r="B431" t="s">
        <v>23</v>
      </c>
      <c r="C431" t="s">
        <v>18</v>
      </c>
      <c r="D431" t="s">
        <v>23</v>
      </c>
      <c r="E431" t="s">
        <v>23</v>
      </c>
      <c r="F431" t="s">
        <v>11</v>
      </c>
      <c r="G431" t="s">
        <v>23</v>
      </c>
      <c r="H431" t="s">
        <v>15</v>
      </c>
      <c r="I431" t="s">
        <v>23</v>
      </c>
      <c r="J431" t="s">
        <v>17</v>
      </c>
      <c r="K431" s="4">
        <f>3-COUNTIF(B431:D431,"None")</f>
        <v>1</v>
      </c>
      <c r="L431" s="4">
        <f>6-COUNTIF(E431:J431,"None")</f>
        <v>3</v>
      </c>
      <c r="M431" s="4">
        <f>VLOOKUP(A431,tortilla,2,FALSE)+IFERROR(VLOOKUP(B431,rice,2,FALSE),0)+IFERROR(VLOOKUP(C431,beans,2,FALSE),0)+IFERROR(VLOOKUP(D431,meat,2,FALSE),0)+IFERROR(VLOOKUP(E431,vegetables,2,FALSE),0)+IFERROR(VLOOKUP(F431,salsa,2,FALSE),0)+IFERROR(VLOOKUP(G431,cheese,2,FALSE),0)+IFERROR(VLOOKUP(H431,cream,2,FALSE),0)+IFERROR(VLOOKUP(I431,guacamole,2,FALSE),0)+IFERROR(VLOOKUP(J431,lettuce,2,FALSE),0)</f>
        <v>653</v>
      </c>
    </row>
    <row r="432" spans="1:13">
      <c r="A432" t="s">
        <v>0</v>
      </c>
      <c r="B432" t="s">
        <v>23</v>
      </c>
      <c r="C432" t="s">
        <v>18</v>
      </c>
      <c r="D432" t="s">
        <v>23</v>
      </c>
      <c r="E432" t="s">
        <v>5</v>
      </c>
      <c r="F432" t="s">
        <v>13</v>
      </c>
      <c r="G432" t="s">
        <v>23</v>
      </c>
      <c r="H432" t="s">
        <v>23</v>
      </c>
      <c r="I432" t="s">
        <v>16</v>
      </c>
      <c r="J432" t="s">
        <v>23</v>
      </c>
      <c r="K432" s="4">
        <f>3-COUNTIF(B432:D432,"None")</f>
        <v>1</v>
      </c>
      <c r="L432" s="4">
        <f>6-COUNTIF(E432:J432,"None")</f>
        <v>3</v>
      </c>
      <c r="M432" s="4">
        <f>VLOOKUP(A432,tortilla,2,FALSE)+IFERROR(VLOOKUP(B432,rice,2,FALSE),0)+IFERROR(VLOOKUP(C432,beans,2,FALSE),0)+IFERROR(VLOOKUP(D432,meat,2,FALSE),0)+IFERROR(VLOOKUP(E432,vegetables,2,FALSE),0)+IFERROR(VLOOKUP(F432,salsa,2,FALSE),0)+IFERROR(VLOOKUP(G432,cheese,2,FALSE),0)+IFERROR(VLOOKUP(H432,cream,2,FALSE),0)+IFERROR(VLOOKUP(I432,guacamole,2,FALSE),0)+IFERROR(VLOOKUP(J432,lettuce,2,FALSE),0)</f>
        <v>653</v>
      </c>
    </row>
    <row r="433" spans="1:13">
      <c r="A433" t="s">
        <v>0</v>
      </c>
      <c r="B433" t="s">
        <v>23</v>
      </c>
      <c r="C433" t="s">
        <v>4</v>
      </c>
      <c r="D433" t="s">
        <v>7</v>
      </c>
      <c r="E433" t="s">
        <v>23</v>
      </c>
      <c r="F433" t="s">
        <v>12</v>
      </c>
      <c r="G433" t="s">
        <v>23</v>
      </c>
      <c r="H433" t="s">
        <v>23</v>
      </c>
      <c r="I433" t="s">
        <v>23</v>
      </c>
      <c r="J433" t="s">
        <v>17</v>
      </c>
      <c r="K433" s="4">
        <f>3-COUNTIF(B433:D433,"None")</f>
        <v>2</v>
      </c>
      <c r="L433" s="4">
        <f>6-COUNTIF(E433:J433,"None")</f>
        <v>2</v>
      </c>
      <c r="M433" s="4">
        <f>VLOOKUP(A433,tortilla,2,FALSE)+IFERROR(VLOOKUP(B433,rice,2,FALSE),0)+IFERROR(VLOOKUP(C433,beans,2,FALSE),0)+IFERROR(VLOOKUP(D433,meat,2,FALSE),0)+IFERROR(VLOOKUP(E433,vegetables,2,FALSE),0)+IFERROR(VLOOKUP(F433,salsa,2,FALSE),0)+IFERROR(VLOOKUP(G433,cheese,2,FALSE),0)+IFERROR(VLOOKUP(H433,cream,2,FALSE),0)+IFERROR(VLOOKUP(I433,guacamole,2,FALSE),0)+IFERROR(VLOOKUP(J433,lettuce,2,FALSE),0)</f>
        <v>653</v>
      </c>
    </row>
    <row r="434" spans="1:13">
      <c r="A434" t="s">
        <v>0</v>
      </c>
      <c r="B434" t="s">
        <v>23</v>
      </c>
      <c r="C434" t="s">
        <v>18</v>
      </c>
      <c r="D434" t="s">
        <v>7</v>
      </c>
      <c r="E434" t="s">
        <v>23</v>
      </c>
      <c r="F434" t="s">
        <v>10</v>
      </c>
      <c r="G434" t="s">
        <v>23</v>
      </c>
      <c r="H434" t="s">
        <v>23</v>
      </c>
      <c r="I434" t="s">
        <v>23</v>
      </c>
      <c r="J434" t="s">
        <v>17</v>
      </c>
      <c r="K434" s="4">
        <f>3-COUNTIF(B434:D434,"None")</f>
        <v>2</v>
      </c>
      <c r="L434" s="4">
        <f>6-COUNTIF(E434:J434,"None")</f>
        <v>2</v>
      </c>
      <c r="M434" s="4">
        <f>VLOOKUP(A434,tortilla,2,FALSE)+IFERROR(VLOOKUP(B434,rice,2,FALSE),0)+IFERROR(VLOOKUP(C434,beans,2,FALSE),0)+IFERROR(VLOOKUP(D434,meat,2,FALSE),0)+IFERROR(VLOOKUP(E434,vegetables,2,FALSE),0)+IFERROR(VLOOKUP(F434,salsa,2,FALSE),0)+IFERROR(VLOOKUP(G434,cheese,2,FALSE),0)+IFERROR(VLOOKUP(H434,cream,2,FALSE),0)+IFERROR(VLOOKUP(I434,guacamole,2,FALSE),0)+IFERROR(VLOOKUP(J434,lettuce,2,FALSE),0)</f>
        <v>653</v>
      </c>
    </row>
    <row r="435" spans="1:13">
      <c r="A435" t="s">
        <v>0</v>
      </c>
      <c r="B435" t="s">
        <v>23</v>
      </c>
      <c r="C435" t="s">
        <v>18</v>
      </c>
      <c r="D435" t="s">
        <v>8</v>
      </c>
      <c r="E435" t="s">
        <v>23</v>
      </c>
      <c r="F435" t="s">
        <v>13</v>
      </c>
      <c r="G435" t="s">
        <v>23</v>
      </c>
      <c r="H435" t="s">
        <v>23</v>
      </c>
      <c r="I435" t="s">
        <v>23</v>
      </c>
      <c r="J435" t="s">
        <v>23</v>
      </c>
      <c r="K435" s="4">
        <f>3-COUNTIF(B435:D435,"None")</f>
        <v>2</v>
      </c>
      <c r="L435" s="4">
        <f>6-COUNTIF(E435:J435,"None")</f>
        <v>1</v>
      </c>
      <c r="M435" s="4">
        <f>VLOOKUP(A435,tortilla,2,FALSE)+IFERROR(VLOOKUP(B435,rice,2,FALSE),0)+IFERROR(VLOOKUP(C435,beans,2,FALSE),0)+IFERROR(VLOOKUP(D435,meat,2,FALSE),0)+IFERROR(VLOOKUP(E435,vegetables,2,FALSE),0)+IFERROR(VLOOKUP(F435,salsa,2,FALSE),0)+IFERROR(VLOOKUP(G435,cheese,2,FALSE),0)+IFERROR(VLOOKUP(H435,cream,2,FALSE),0)+IFERROR(VLOOKUP(I435,guacamole,2,FALSE),0)+IFERROR(VLOOKUP(J435,lettuce,2,FALSE),0)</f>
        <v>653</v>
      </c>
    </row>
    <row r="436" spans="1:13">
      <c r="A436" t="s">
        <v>0</v>
      </c>
      <c r="B436" t="s">
        <v>3</v>
      </c>
      <c r="C436" t="s">
        <v>23</v>
      </c>
      <c r="D436" t="s">
        <v>6</v>
      </c>
      <c r="E436" t="s">
        <v>23</v>
      </c>
      <c r="F436" t="s">
        <v>12</v>
      </c>
      <c r="G436" t="s">
        <v>23</v>
      </c>
      <c r="H436" t="s">
        <v>23</v>
      </c>
      <c r="I436" t="s">
        <v>23</v>
      </c>
      <c r="J436" t="s">
        <v>17</v>
      </c>
      <c r="K436" s="4">
        <f>3-COUNTIF(B436:D436,"None")</f>
        <v>2</v>
      </c>
      <c r="L436" s="4">
        <f>6-COUNTIF(E436:J436,"None")</f>
        <v>2</v>
      </c>
      <c r="M436" s="4">
        <f>VLOOKUP(A436,tortilla,2,FALSE)+IFERROR(VLOOKUP(B436,rice,2,FALSE),0)+IFERROR(VLOOKUP(C436,beans,2,FALSE),0)+IFERROR(VLOOKUP(D436,meat,2,FALSE),0)+IFERROR(VLOOKUP(E436,vegetables,2,FALSE),0)+IFERROR(VLOOKUP(F436,salsa,2,FALSE),0)+IFERROR(VLOOKUP(G436,cheese,2,FALSE),0)+IFERROR(VLOOKUP(H436,cream,2,FALSE),0)+IFERROR(VLOOKUP(I436,guacamole,2,FALSE),0)+IFERROR(VLOOKUP(J436,lettuce,2,FALSE),0)</f>
        <v>653</v>
      </c>
    </row>
    <row r="437" spans="1:13">
      <c r="A437" t="s">
        <v>0</v>
      </c>
      <c r="B437" t="s">
        <v>23</v>
      </c>
      <c r="C437" t="s">
        <v>23</v>
      </c>
      <c r="D437" t="s">
        <v>6</v>
      </c>
      <c r="E437" t="s">
        <v>5</v>
      </c>
      <c r="F437" t="s">
        <v>23</v>
      </c>
      <c r="G437" t="s">
        <v>23</v>
      </c>
      <c r="H437" t="s">
        <v>15</v>
      </c>
      <c r="I437" t="s">
        <v>23</v>
      </c>
      <c r="J437" t="s">
        <v>17</v>
      </c>
      <c r="K437" s="4">
        <f>3-COUNTIF(B437:D437,"None")</f>
        <v>1</v>
      </c>
      <c r="L437" s="4">
        <f>6-COUNTIF(E437:J437,"None")</f>
        <v>3</v>
      </c>
      <c r="M437" s="4">
        <f>VLOOKUP(A437,tortilla,2,FALSE)+IFERROR(VLOOKUP(B437,rice,2,FALSE),0)+IFERROR(VLOOKUP(C437,beans,2,FALSE),0)+IFERROR(VLOOKUP(D437,meat,2,FALSE),0)+IFERROR(VLOOKUP(E437,vegetables,2,FALSE),0)+IFERROR(VLOOKUP(F437,salsa,2,FALSE),0)+IFERROR(VLOOKUP(G437,cheese,2,FALSE),0)+IFERROR(VLOOKUP(H437,cream,2,FALSE),0)+IFERROR(VLOOKUP(I437,guacamole,2,FALSE),0)+IFERROR(VLOOKUP(J437,lettuce,2,FALSE),0)</f>
        <v>655</v>
      </c>
    </row>
    <row r="438" spans="1:13">
      <c r="A438" t="s">
        <v>0</v>
      </c>
      <c r="B438" t="s">
        <v>23</v>
      </c>
      <c r="C438" t="s">
        <v>23</v>
      </c>
      <c r="D438" t="s">
        <v>6</v>
      </c>
      <c r="E438" t="s">
        <v>5</v>
      </c>
      <c r="F438" t="s">
        <v>13</v>
      </c>
      <c r="G438" t="s">
        <v>14</v>
      </c>
      <c r="H438" t="s">
        <v>23</v>
      </c>
      <c r="I438" t="s">
        <v>23</v>
      </c>
      <c r="J438" t="s">
        <v>23</v>
      </c>
      <c r="K438" s="4">
        <f>3-COUNTIF(B438:D438,"None")</f>
        <v>1</v>
      </c>
      <c r="L438" s="4">
        <f>6-COUNTIF(E438:J438,"None")</f>
        <v>3</v>
      </c>
      <c r="M438" s="4">
        <f>VLOOKUP(A438,tortilla,2,FALSE)+IFERROR(VLOOKUP(B438,rice,2,FALSE),0)+IFERROR(VLOOKUP(C438,beans,2,FALSE),0)+IFERROR(VLOOKUP(D438,meat,2,FALSE),0)+IFERROR(VLOOKUP(E438,vegetables,2,FALSE),0)+IFERROR(VLOOKUP(F438,salsa,2,FALSE),0)+IFERROR(VLOOKUP(G438,cheese,2,FALSE),0)+IFERROR(VLOOKUP(H438,cream,2,FALSE),0)+IFERROR(VLOOKUP(I438,guacamole,2,FALSE),0)+IFERROR(VLOOKUP(J438,lettuce,2,FALSE),0)</f>
        <v>655</v>
      </c>
    </row>
    <row r="439" spans="1:13">
      <c r="A439" t="s">
        <v>0</v>
      </c>
      <c r="B439" t="s">
        <v>23</v>
      </c>
      <c r="C439" t="s">
        <v>23</v>
      </c>
      <c r="D439" t="s">
        <v>7</v>
      </c>
      <c r="E439" t="s">
        <v>23</v>
      </c>
      <c r="F439" t="s">
        <v>10</v>
      </c>
      <c r="G439" t="s">
        <v>23</v>
      </c>
      <c r="H439" t="s">
        <v>23</v>
      </c>
      <c r="I439" t="s">
        <v>16</v>
      </c>
      <c r="J439" t="s">
        <v>17</v>
      </c>
      <c r="K439" s="4">
        <f>3-COUNTIF(B439:D439,"None")</f>
        <v>1</v>
      </c>
      <c r="L439" s="4">
        <f>6-COUNTIF(E439:J439,"None")</f>
        <v>3</v>
      </c>
      <c r="M439" s="4">
        <f>VLOOKUP(A439,tortilla,2,FALSE)+IFERROR(VLOOKUP(B439,rice,2,FALSE),0)+IFERROR(VLOOKUP(C439,beans,2,FALSE),0)+IFERROR(VLOOKUP(D439,meat,2,FALSE),0)+IFERROR(VLOOKUP(E439,vegetables,2,FALSE),0)+IFERROR(VLOOKUP(F439,salsa,2,FALSE),0)+IFERROR(VLOOKUP(G439,cheese,2,FALSE),0)+IFERROR(VLOOKUP(H439,cream,2,FALSE),0)+IFERROR(VLOOKUP(I439,guacamole,2,FALSE),0)+IFERROR(VLOOKUP(J439,lettuce,2,FALSE),0)</f>
        <v>655</v>
      </c>
    </row>
    <row r="440" spans="1:13">
      <c r="A440" t="s">
        <v>0</v>
      </c>
      <c r="B440" t="s">
        <v>23</v>
      </c>
      <c r="C440" t="s">
        <v>23</v>
      </c>
      <c r="D440" t="s">
        <v>8</v>
      </c>
      <c r="E440" t="s">
        <v>23</v>
      </c>
      <c r="F440" t="s">
        <v>13</v>
      </c>
      <c r="G440" t="s">
        <v>23</v>
      </c>
      <c r="H440" t="s">
        <v>23</v>
      </c>
      <c r="I440" t="s">
        <v>16</v>
      </c>
      <c r="J440" t="s">
        <v>23</v>
      </c>
      <c r="K440" s="4">
        <f>3-COUNTIF(B440:D440,"None")</f>
        <v>1</v>
      </c>
      <c r="L440" s="4">
        <f>6-COUNTIF(E440:J440,"None")</f>
        <v>2</v>
      </c>
      <c r="M440" s="4">
        <f>VLOOKUP(A440,tortilla,2,FALSE)+IFERROR(VLOOKUP(B440,rice,2,FALSE),0)+IFERROR(VLOOKUP(C440,beans,2,FALSE),0)+IFERROR(VLOOKUP(D440,meat,2,FALSE),0)+IFERROR(VLOOKUP(E440,vegetables,2,FALSE),0)+IFERROR(VLOOKUP(F440,salsa,2,FALSE),0)+IFERROR(VLOOKUP(G440,cheese,2,FALSE),0)+IFERROR(VLOOKUP(H440,cream,2,FALSE),0)+IFERROR(VLOOKUP(I440,guacamole,2,FALSE),0)+IFERROR(VLOOKUP(J440,lettuce,2,FALSE),0)</f>
        <v>655</v>
      </c>
    </row>
    <row r="441" spans="1:13">
      <c r="A441" t="s">
        <v>0</v>
      </c>
      <c r="B441" t="s">
        <v>23</v>
      </c>
      <c r="C441" t="s">
        <v>23</v>
      </c>
      <c r="D441" t="s">
        <v>9</v>
      </c>
      <c r="E441" t="s">
        <v>5</v>
      </c>
      <c r="F441" t="s">
        <v>11</v>
      </c>
      <c r="G441" t="s">
        <v>23</v>
      </c>
      <c r="H441" t="s">
        <v>23</v>
      </c>
      <c r="I441" t="s">
        <v>23</v>
      </c>
      <c r="J441" t="s">
        <v>17</v>
      </c>
      <c r="K441" s="4">
        <f>3-COUNTIF(B441:D441,"None")</f>
        <v>1</v>
      </c>
      <c r="L441" s="4">
        <f>6-COUNTIF(E441:J441,"None")</f>
        <v>3</v>
      </c>
      <c r="M441" s="4">
        <f>VLOOKUP(A441,tortilla,2,FALSE)+IFERROR(VLOOKUP(B441,rice,2,FALSE),0)+IFERROR(VLOOKUP(C441,beans,2,FALSE),0)+IFERROR(VLOOKUP(D441,meat,2,FALSE),0)+IFERROR(VLOOKUP(E441,vegetables,2,FALSE),0)+IFERROR(VLOOKUP(F441,salsa,2,FALSE),0)+IFERROR(VLOOKUP(G441,cheese,2,FALSE),0)+IFERROR(VLOOKUP(H441,cream,2,FALSE),0)+IFERROR(VLOOKUP(I441,guacamole,2,FALSE),0)+IFERROR(VLOOKUP(J441,lettuce,2,FALSE),0)</f>
        <v>655</v>
      </c>
    </row>
    <row r="442" spans="1:13">
      <c r="A442" t="s">
        <v>0</v>
      </c>
      <c r="B442" t="s">
        <v>23</v>
      </c>
      <c r="C442" t="s">
        <v>4</v>
      </c>
      <c r="D442" t="s">
        <v>23</v>
      </c>
      <c r="E442" t="s">
        <v>23</v>
      </c>
      <c r="F442" t="s">
        <v>23</v>
      </c>
      <c r="G442" t="s">
        <v>14</v>
      </c>
      <c r="H442" t="s">
        <v>15</v>
      </c>
      <c r="I442" t="s">
        <v>23</v>
      </c>
      <c r="J442" t="s">
        <v>17</v>
      </c>
      <c r="K442" s="4">
        <f>3-COUNTIF(B442:D442,"None")</f>
        <v>1</v>
      </c>
      <c r="L442" s="4">
        <f>6-COUNTIF(E442:J442,"None")</f>
        <v>3</v>
      </c>
      <c r="M442" s="4">
        <f>VLOOKUP(A442,tortilla,2,FALSE)+IFERROR(VLOOKUP(B442,rice,2,FALSE),0)+IFERROR(VLOOKUP(C442,beans,2,FALSE),0)+IFERROR(VLOOKUP(D442,meat,2,FALSE),0)+IFERROR(VLOOKUP(E442,vegetables,2,FALSE),0)+IFERROR(VLOOKUP(F442,salsa,2,FALSE),0)+IFERROR(VLOOKUP(G442,cheese,2,FALSE),0)+IFERROR(VLOOKUP(H442,cream,2,FALSE),0)+IFERROR(VLOOKUP(I442,guacamole,2,FALSE),0)+IFERROR(VLOOKUP(J442,lettuce,2,FALSE),0)</f>
        <v>655</v>
      </c>
    </row>
    <row r="443" spans="1:13">
      <c r="A443" t="s">
        <v>0</v>
      </c>
      <c r="B443" t="s">
        <v>23</v>
      </c>
      <c r="C443" t="s">
        <v>4</v>
      </c>
      <c r="D443" t="s">
        <v>23</v>
      </c>
      <c r="E443" t="s">
        <v>5</v>
      </c>
      <c r="F443" t="s">
        <v>10</v>
      </c>
      <c r="G443" t="s">
        <v>23</v>
      </c>
      <c r="H443" t="s">
        <v>23</v>
      </c>
      <c r="I443" t="s">
        <v>16</v>
      </c>
      <c r="J443" t="s">
        <v>17</v>
      </c>
      <c r="K443" s="4">
        <f>3-COUNTIF(B443:D443,"None")</f>
        <v>1</v>
      </c>
      <c r="L443" s="4">
        <f>6-COUNTIF(E443:J443,"None")</f>
        <v>4</v>
      </c>
      <c r="M443" s="4">
        <f>VLOOKUP(A443,tortilla,2,FALSE)+IFERROR(VLOOKUP(B443,rice,2,FALSE),0)+IFERROR(VLOOKUP(C443,beans,2,FALSE),0)+IFERROR(VLOOKUP(D443,meat,2,FALSE),0)+IFERROR(VLOOKUP(E443,vegetables,2,FALSE),0)+IFERROR(VLOOKUP(F443,salsa,2,FALSE),0)+IFERROR(VLOOKUP(G443,cheese,2,FALSE),0)+IFERROR(VLOOKUP(H443,cream,2,FALSE),0)+IFERROR(VLOOKUP(I443,guacamole,2,FALSE),0)+IFERROR(VLOOKUP(J443,lettuce,2,FALSE),0)</f>
        <v>655</v>
      </c>
    </row>
    <row r="444" spans="1:13">
      <c r="A444" t="s">
        <v>0</v>
      </c>
      <c r="B444" t="s">
        <v>3</v>
      </c>
      <c r="C444" t="s">
        <v>23</v>
      </c>
      <c r="D444" t="s">
        <v>23</v>
      </c>
      <c r="E444" t="s">
        <v>5</v>
      </c>
      <c r="F444" t="s">
        <v>10</v>
      </c>
      <c r="G444" t="s">
        <v>14</v>
      </c>
      <c r="H444" t="s">
        <v>23</v>
      </c>
      <c r="I444" t="s">
        <v>23</v>
      </c>
      <c r="J444" t="s">
        <v>17</v>
      </c>
      <c r="K444" s="4">
        <f>3-COUNTIF(B444:D444,"None")</f>
        <v>1</v>
      </c>
      <c r="L444" s="4">
        <f>6-COUNTIF(E444:J444,"None")</f>
        <v>4</v>
      </c>
      <c r="M444" s="4">
        <f>VLOOKUP(A444,tortilla,2,FALSE)+IFERROR(VLOOKUP(B444,rice,2,FALSE),0)+IFERROR(VLOOKUP(C444,beans,2,FALSE),0)+IFERROR(VLOOKUP(D444,meat,2,FALSE),0)+IFERROR(VLOOKUP(E444,vegetables,2,FALSE),0)+IFERROR(VLOOKUP(F444,salsa,2,FALSE),0)+IFERROR(VLOOKUP(G444,cheese,2,FALSE),0)+IFERROR(VLOOKUP(H444,cream,2,FALSE),0)+IFERROR(VLOOKUP(I444,guacamole,2,FALSE),0)+IFERROR(VLOOKUP(J444,lettuce,2,FALSE),0)</f>
        <v>655</v>
      </c>
    </row>
    <row r="445" spans="1:13">
      <c r="A445" t="s">
        <v>0</v>
      </c>
      <c r="B445" t="s">
        <v>3</v>
      </c>
      <c r="C445" t="s">
        <v>23</v>
      </c>
      <c r="D445" t="s">
        <v>23</v>
      </c>
      <c r="E445" t="s">
        <v>5</v>
      </c>
      <c r="F445" t="s">
        <v>13</v>
      </c>
      <c r="G445" t="s">
        <v>23</v>
      </c>
      <c r="H445" t="s">
        <v>15</v>
      </c>
      <c r="I445" t="s">
        <v>23</v>
      </c>
      <c r="J445" t="s">
        <v>23</v>
      </c>
      <c r="K445" s="4">
        <f>3-COUNTIF(B445:D445,"None")</f>
        <v>1</v>
      </c>
      <c r="L445" s="4">
        <f>6-COUNTIF(E445:J445,"None")</f>
        <v>3</v>
      </c>
      <c r="M445" s="4">
        <f>VLOOKUP(A445,tortilla,2,FALSE)+IFERROR(VLOOKUP(B445,rice,2,FALSE),0)+IFERROR(VLOOKUP(C445,beans,2,FALSE),0)+IFERROR(VLOOKUP(D445,meat,2,FALSE),0)+IFERROR(VLOOKUP(E445,vegetables,2,FALSE),0)+IFERROR(VLOOKUP(F445,salsa,2,FALSE),0)+IFERROR(VLOOKUP(G445,cheese,2,FALSE),0)+IFERROR(VLOOKUP(H445,cream,2,FALSE),0)+IFERROR(VLOOKUP(I445,guacamole,2,FALSE),0)+IFERROR(VLOOKUP(J445,lettuce,2,FALSE),0)</f>
        <v>655</v>
      </c>
    </row>
    <row r="446" spans="1:13">
      <c r="A446" t="s">
        <v>0</v>
      </c>
      <c r="B446" t="s">
        <v>23</v>
      </c>
      <c r="C446" t="s">
        <v>4</v>
      </c>
      <c r="D446" t="s">
        <v>8</v>
      </c>
      <c r="E446" t="s">
        <v>23</v>
      </c>
      <c r="F446" t="s">
        <v>10</v>
      </c>
      <c r="G446" t="s">
        <v>23</v>
      </c>
      <c r="H446" t="s">
        <v>23</v>
      </c>
      <c r="I446" t="s">
        <v>23</v>
      </c>
      <c r="J446" t="s">
        <v>17</v>
      </c>
      <c r="K446" s="4">
        <f>3-COUNTIF(B446:D446,"None")</f>
        <v>2</v>
      </c>
      <c r="L446" s="4">
        <f>6-COUNTIF(E446:J446,"None")</f>
        <v>2</v>
      </c>
      <c r="M446" s="4">
        <f>VLOOKUP(A446,tortilla,2,FALSE)+IFERROR(VLOOKUP(B446,rice,2,FALSE),0)+IFERROR(VLOOKUP(C446,beans,2,FALSE),0)+IFERROR(VLOOKUP(D446,meat,2,FALSE),0)+IFERROR(VLOOKUP(E446,vegetables,2,FALSE),0)+IFERROR(VLOOKUP(F446,salsa,2,FALSE),0)+IFERROR(VLOOKUP(G446,cheese,2,FALSE),0)+IFERROR(VLOOKUP(H446,cream,2,FALSE),0)+IFERROR(VLOOKUP(I446,guacamole,2,FALSE),0)+IFERROR(VLOOKUP(J446,lettuce,2,FALSE),0)</f>
        <v>655</v>
      </c>
    </row>
    <row r="447" spans="1:13">
      <c r="A447" t="s">
        <v>0</v>
      </c>
      <c r="B447" t="s">
        <v>3</v>
      </c>
      <c r="C447" t="s">
        <v>23</v>
      </c>
      <c r="D447" t="s">
        <v>7</v>
      </c>
      <c r="E447" t="s">
        <v>23</v>
      </c>
      <c r="F447" t="s">
        <v>23</v>
      </c>
      <c r="G447" t="s">
        <v>23</v>
      </c>
      <c r="H447" t="s">
        <v>23</v>
      </c>
      <c r="I447" t="s">
        <v>23</v>
      </c>
      <c r="J447" t="s">
        <v>17</v>
      </c>
      <c r="K447" s="4">
        <f>3-COUNTIF(B447:D447,"None")</f>
        <v>2</v>
      </c>
      <c r="L447" s="4">
        <f>6-COUNTIF(E447:J447,"None")</f>
        <v>1</v>
      </c>
      <c r="M447" s="4">
        <f>VLOOKUP(A447,tortilla,2,FALSE)+IFERROR(VLOOKUP(B447,rice,2,FALSE),0)+IFERROR(VLOOKUP(C447,beans,2,FALSE),0)+IFERROR(VLOOKUP(D447,meat,2,FALSE),0)+IFERROR(VLOOKUP(E447,vegetables,2,FALSE),0)+IFERROR(VLOOKUP(F447,salsa,2,FALSE),0)+IFERROR(VLOOKUP(G447,cheese,2,FALSE),0)+IFERROR(VLOOKUP(H447,cream,2,FALSE),0)+IFERROR(VLOOKUP(I447,guacamole,2,FALSE),0)+IFERROR(VLOOKUP(J447,lettuce,2,FALSE),0)</f>
        <v>655</v>
      </c>
    </row>
    <row r="448" spans="1:13">
      <c r="A448" t="s">
        <v>0</v>
      </c>
      <c r="B448" t="s">
        <v>3</v>
      </c>
      <c r="C448" t="s">
        <v>23</v>
      </c>
      <c r="D448" t="s">
        <v>9</v>
      </c>
      <c r="E448" t="s">
        <v>23</v>
      </c>
      <c r="F448" t="s">
        <v>13</v>
      </c>
      <c r="G448" t="s">
        <v>23</v>
      </c>
      <c r="H448" t="s">
        <v>23</v>
      </c>
      <c r="I448" t="s">
        <v>23</v>
      </c>
      <c r="J448" t="s">
        <v>23</v>
      </c>
      <c r="K448" s="4">
        <f>3-COUNTIF(B448:D448,"None")</f>
        <v>2</v>
      </c>
      <c r="L448" s="4">
        <f>6-COUNTIF(E448:J448,"None")</f>
        <v>1</v>
      </c>
      <c r="M448" s="4">
        <f>VLOOKUP(A448,tortilla,2,FALSE)+IFERROR(VLOOKUP(B448,rice,2,FALSE),0)+IFERROR(VLOOKUP(C448,beans,2,FALSE),0)+IFERROR(VLOOKUP(D448,meat,2,FALSE),0)+IFERROR(VLOOKUP(E448,vegetables,2,FALSE),0)+IFERROR(VLOOKUP(F448,salsa,2,FALSE),0)+IFERROR(VLOOKUP(G448,cheese,2,FALSE),0)+IFERROR(VLOOKUP(H448,cream,2,FALSE),0)+IFERROR(VLOOKUP(I448,guacamole,2,FALSE),0)+IFERROR(VLOOKUP(J448,lettuce,2,FALSE),0)</f>
        <v>655</v>
      </c>
    </row>
    <row r="449" spans="1:13">
      <c r="A449" t="s">
        <v>0</v>
      </c>
      <c r="B449" t="s">
        <v>3</v>
      </c>
      <c r="C449" t="s">
        <v>4</v>
      </c>
      <c r="D449" t="s">
        <v>23</v>
      </c>
      <c r="E449" t="s">
        <v>5</v>
      </c>
      <c r="F449" t="s">
        <v>23</v>
      </c>
      <c r="G449" t="s">
        <v>23</v>
      </c>
      <c r="H449" t="s">
        <v>23</v>
      </c>
      <c r="I449" t="s">
        <v>23</v>
      </c>
      <c r="J449" t="s">
        <v>17</v>
      </c>
      <c r="K449" s="4">
        <f>3-COUNTIF(B449:D449,"None")</f>
        <v>2</v>
      </c>
      <c r="L449" s="4">
        <f>6-COUNTIF(E449:J449,"None")</f>
        <v>2</v>
      </c>
      <c r="M449" s="4">
        <f>VLOOKUP(A449,tortilla,2,FALSE)+IFERROR(VLOOKUP(B449,rice,2,FALSE),0)+IFERROR(VLOOKUP(C449,beans,2,FALSE),0)+IFERROR(VLOOKUP(D449,meat,2,FALSE),0)+IFERROR(VLOOKUP(E449,vegetables,2,FALSE),0)+IFERROR(VLOOKUP(F449,salsa,2,FALSE),0)+IFERROR(VLOOKUP(G449,cheese,2,FALSE),0)+IFERROR(VLOOKUP(H449,cream,2,FALSE),0)+IFERROR(VLOOKUP(I449,guacamole,2,FALSE),0)+IFERROR(VLOOKUP(J449,lettuce,2,FALSE),0)</f>
        <v>655</v>
      </c>
    </row>
    <row r="450" spans="1:13">
      <c r="A450" t="s">
        <v>0</v>
      </c>
      <c r="B450" t="s">
        <v>23</v>
      </c>
      <c r="C450" t="s">
        <v>18</v>
      </c>
      <c r="D450" t="s">
        <v>7</v>
      </c>
      <c r="E450" t="s">
        <v>23</v>
      </c>
      <c r="F450" t="s">
        <v>12</v>
      </c>
      <c r="G450" t="s">
        <v>23</v>
      </c>
      <c r="H450" t="s">
        <v>23</v>
      </c>
      <c r="I450" t="s">
        <v>23</v>
      </c>
      <c r="J450" t="s">
        <v>23</v>
      </c>
      <c r="K450" s="4">
        <f>3-COUNTIF(B450:D450,"None")</f>
        <v>2</v>
      </c>
      <c r="L450" s="4">
        <f>6-COUNTIF(E450:J450,"None")</f>
        <v>1</v>
      </c>
      <c r="M450" s="4">
        <f>VLOOKUP(A450,tortilla,2,FALSE)+IFERROR(VLOOKUP(B450,rice,2,FALSE),0)+IFERROR(VLOOKUP(C450,beans,2,FALSE),0)+IFERROR(VLOOKUP(D450,meat,2,FALSE),0)+IFERROR(VLOOKUP(E450,vegetables,2,FALSE),0)+IFERROR(VLOOKUP(F450,salsa,2,FALSE),0)+IFERROR(VLOOKUP(G450,cheese,2,FALSE),0)+IFERROR(VLOOKUP(H450,cream,2,FALSE),0)+IFERROR(VLOOKUP(I450,guacamole,2,FALSE),0)+IFERROR(VLOOKUP(J450,lettuce,2,FALSE),0)</f>
        <v>656</v>
      </c>
    </row>
    <row r="451" spans="1:13">
      <c r="A451" t="s">
        <v>0</v>
      </c>
      <c r="B451" t="s">
        <v>23</v>
      </c>
      <c r="C451" t="s">
        <v>23</v>
      </c>
      <c r="D451" t="s">
        <v>7</v>
      </c>
      <c r="E451" t="s">
        <v>23</v>
      </c>
      <c r="F451" t="s">
        <v>12</v>
      </c>
      <c r="G451" t="s">
        <v>23</v>
      </c>
      <c r="H451" t="s">
        <v>23</v>
      </c>
      <c r="I451" t="s">
        <v>16</v>
      </c>
      <c r="J451" t="s">
        <v>23</v>
      </c>
      <c r="K451" s="4">
        <f>3-COUNTIF(B451:D451,"None")</f>
        <v>1</v>
      </c>
      <c r="L451" s="4">
        <f>6-COUNTIF(E451:J451,"None")</f>
        <v>2</v>
      </c>
      <c r="M451" s="4">
        <f>VLOOKUP(A451,tortilla,2,FALSE)+IFERROR(VLOOKUP(B451,rice,2,FALSE),0)+IFERROR(VLOOKUP(C451,beans,2,FALSE),0)+IFERROR(VLOOKUP(D451,meat,2,FALSE),0)+IFERROR(VLOOKUP(E451,vegetables,2,FALSE),0)+IFERROR(VLOOKUP(F451,salsa,2,FALSE),0)+IFERROR(VLOOKUP(G451,cheese,2,FALSE),0)+IFERROR(VLOOKUP(H451,cream,2,FALSE),0)+IFERROR(VLOOKUP(I451,guacamole,2,FALSE),0)+IFERROR(VLOOKUP(J451,lettuce,2,FALSE),0)</f>
        <v>658</v>
      </c>
    </row>
    <row r="452" spans="1:13">
      <c r="A452" t="s">
        <v>0</v>
      </c>
      <c r="B452" t="s">
        <v>23</v>
      </c>
      <c r="C452" t="s">
        <v>4</v>
      </c>
      <c r="D452" t="s">
        <v>23</v>
      </c>
      <c r="E452" t="s">
        <v>5</v>
      </c>
      <c r="F452" t="s">
        <v>12</v>
      </c>
      <c r="G452" t="s">
        <v>23</v>
      </c>
      <c r="H452" t="s">
        <v>23</v>
      </c>
      <c r="I452" t="s">
        <v>16</v>
      </c>
      <c r="J452" t="s">
        <v>23</v>
      </c>
      <c r="K452" s="4">
        <f>3-COUNTIF(B452:D452,"None")</f>
        <v>1</v>
      </c>
      <c r="L452" s="4">
        <f>6-COUNTIF(E452:J452,"None")</f>
        <v>3</v>
      </c>
      <c r="M452" s="4">
        <f>VLOOKUP(A452,tortilla,2,FALSE)+IFERROR(VLOOKUP(B452,rice,2,FALSE),0)+IFERROR(VLOOKUP(C452,beans,2,FALSE),0)+IFERROR(VLOOKUP(D452,meat,2,FALSE),0)+IFERROR(VLOOKUP(E452,vegetables,2,FALSE),0)+IFERROR(VLOOKUP(F452,salsa,2,FALSE),0)+IFERROR(VLOOKUP(G452,cheese,2,FALSE),0)+IFERROR(VLOOKUP(H452,cream,2,FALSE),0)+IFERROR(VLOOKUP(I452,guacamole,2,FALSE),0)+IFERROR(VLOOKUP(J452,lettuce,2,FALSE),0)</f>
        <v>658</v>
      </c>
    </row>
    <row r="453" spans="1:13">
      <c r="A453" t="s">
        <v>0</v>
      </c>
      <c r="B453" t="s">
        <v>23</v>
      </c>
      <c r="C453" t="s">
        <v>18</v>
      </c>
      <c r="D453" t="s">
        <v>23</v>
      </c>
      <c r="E453" t="s">
        <v>23</v>
      </c>
      <c r="F453" t="s">
        <v>23</v>
      </c>
      <c r="G453" t="s">
        <v>14</v>
      </c>
      <c r="H453" t="s">
        <v>15</v>
      </c>
      <c r="I453" t="s">
        <v>23</v>
      </c>
      <c r="J453" t="s">
        <v>23</v>
      </c>
      <c r="K453" s="4">
        <f>3-COUNTIF(B453:D453,"None")</f>
        <v>1</v>
      </c>
      <c r="L453" s="4">
        <f>6-COUNTIF(E453:J453,"None")</f>
        <v>2</v>
      </c>
      <c r="M453" s="4">
        <f>VLOOKUP(A453,tortilla,2,FALSE)+IFERROR(VLOOKUP(B453,rice,2,FALSE),0)+IFERROR(VLOOKUP(C453,beans,2,FALSE),0)+IFERROR(VLOOKUP(D453,meat,2,FALSE),0)+IFERROR(VLOOKUP(E453,vegetables,2,FALSE),0)+IFERROR(VLOOKUP(F453,salsa,2,FALSE),0)+IFERROR(VLOOKUP(G453,cheese,2,FALSE),0)+IFERROR(VLOOKUP(H453,cream,2,FALSE),0)+IFERROR(VLOOKUP(I453,guacamole,2,FALSE),0)+IFERROR(VLOOKUP(J453,lettuce,2,FALSE),0)</f>
        <v>658</v>
      </c>
    </row>
    <row r="454" spans="1:13">
      <c r="A454" t="s">
        <v>0</v>
      </c>
      <c r="B454" t="s">
        <v>23</v>
      </c>
      <c r="C454" t="s">
        <v>18</v>
      </c>
      <c r="D454" t="s">
        <v>23</v>
      </c>
      <c r="E454" t="s">
        <v>5</v>
      </c>
      <c r="F454" t="s">
        <v>10</v>
      </c>
      <c r="G454" t="s">
        <v>23</v>
      </c>
      <c r="H454" t="s">
        <v>23</v>
      </c>
      <c r="I454" t="s">
        <v>16</v>
      </c>
      <c r="J454" t="s">
        <v>23</v>
      </c>
      <c r="K454" s="4">
        <f>3-COUNTIF(B454:D454,"None")</f>
        <v>1</v>
      </c>
      <c r="L454" s="4">
        <f>6-COUNTIF(E454:J454,"None")</f>
        <v>3</v>
      </c>
      <c r="M454" s="4">
        <f>VLOOKUP(A454,tortilla,2,FALSE)+IFERROR(VLOOKUP(B454,rice,2,FALSE),0)+IFERROR(VLOOKUP(C454,beans,2,FALSE),0)+IFERROR(VLOOKUP(D454,meat,2,FALSE),0)+IFERROR(VLOOKUP(E454,vegetables,2,FALSE),0)+IFERROR(VLOOKUP(F454,salsa,2,FALSE),0)+IFERROR(VLOOKUP(G454,cheese,2,FALSE),0)+IFERROR(VLOOKUP(H454,cream,2,FALSE),0)+IFERROR(VLOOKUP(I454,guacamole,2,FALSE),0)+IFERROR(VLOOKUP(J454,lettuce,2,FALSE),0)</f>
        <v>658</v>
      </c>
    </row>
    <row r="455" spans="1:13">
      <c r="A455" t="s">
        <v>0</v>
      </c>
      <c r="B455" t="s">
        <v>23</v>
      </c>
      <c r="C455" t="s">
        <v>18</v>
      </c>
      <c r="D455" t="s">
        <v>23</v>
      </c>
      <c r="E455" t="s">
        <v>5</v>
      </c>
      <c r="F455" t="s">
        <v>13</v>
      </c>
      <c r="G455" t="s">
        <v>23</v>
      </c>
      <c r="H455" t="s">
        <v>23</v>
      </c>
      <c r="I455" t="s">
        <v>16</v>
      </c>
      <c r="J455" t="s">
        <v>17</v>
      </c>
      <c r="K455" s="4">
        <f>3-COUNTIF(B455:D455,"None")</f>
        <v>1</v>
      </c>
      <c r="L455" s="4">
        <f>6-COUNTIF(E455:J455,"None")</f>
        <v>4</v>
      </c>
      <c r="M455" s="4">
        <f>VLOOKUP(A455,tortilla,2,FALSE)+IFERROR(VLOOKUP(B455,rice,2,FALSE),0)+IFERROR(VLOOKUP(C455,beans,2,FALSE),0)+IFERROR(VLOOKUP(D455,meat,2,FALSE),0)+IFERROR(VLOOKUP(E455,vegetables,2,FALSE),0)+IFERROR(VLOOKUP(F455,salsa,2,FALSE),0)+IFERROR(VLOOKUP(G455,cheese,2,FALSE),0)+IFERROR(VLOOKUP(H455,cream,2,FALSE),0)+IFERROR(VLOOKUP(I455,guacamole,2,FALSE),0)+IFERROR(VLOOKUP(J455,lettuce,2,FALSE),0)</f>
        <v>658</v>
      </c>
    </row>
    <row r="456" spans="1:13">
      <c r="A456" t="s">
        <v>0</v>
      </c>
      <c r="B456" t="s">
        <v>3</v>
      </c>
      <c r="C456" t="s">
        <v>23</v>
      </c>
      <c r="D456" t="s">
        <v>23</v>
      </c>
      <c r="E456" t="s">
        <v>5</v>
      </c>
      <c r="F456" t="s">
        <v>12</v>
      </c>
      <c r="G456" t="s">
        <v>14</v>
      </c>
      <c r="H456" t="s">
        <v>23</v>
      </c>
      <c r="I456" t="s">
        <v>23</v>
      </c>
      <c r="J456" t="s">
        <v>23</v>
      </c>
      <c r="K456" s="4">
        <f>3-COUNTIF(B456:D456,"None")</f>
        <v>1</v>
      </c>
      <c r="L456" s="4">
        <f>6-COUNTIF(E456:J456,"None")</f>
        <v>3</v>
      </c>
      <c r="M456" s="4">
        <f>VLOOKUP(A456,tortilla,2,FALSE)+IFERROR(VLOOKUP(B456,rice,2,FALSE),0)+IFERROR(VLOOKUP(C456,beans,2,FALSE),0)+IFERROR(VLOOKUP(D456,meat,2,FALSE),0)+IFERROR(VLOOKUP(E456,vegetables,2,FALSE),0)+IFERROR(VLOOKUP(F456,salsa,2,FALSE),0)+IFERROR(VLOOKUP(G456,cheese,2,FALSE),0)+IFERROR(VLOOKUP(H456,cream,2,FALSE),0)+IFERROR(VLOOKUP(I456,guacamole,2,FALSE),0)+IFERROR(VLOOKUP(J456,lettuce,2,FALSE),0)</f>
        <v>658</v>
      </c>
    </row>
    <row r="457" spans="1:13">
      <c r="A457" t="s">
        <v>0</v>
      </c>
      <c r="B457" t="s">
        <v>23</v>
      </c>
      <c r="C457" t="s">
        <v>4</v>
      </c>
      <c r="D457" t="s">
        <v>8</v>
      </c>
      <c r="E457" t="s">
        <v>23</v>
      </c>
      <c r="F457" t="s">
        <v>12</v>
      </c>
      <c r="G457" t="s">
        <v>23</v>
      </c>
      <c r="H457" t="s">
        <v>23</v>
      </c>
      <c r="I457" t="s">
        <v>23</v>
      </c>
      <c r="J457" t="s">
        <v>23</v>
      </c>
      <c r="K457" s="4">
        <f>3-COUNTIF(B457:D457,"None")</f>
        <v>2</v>
      </c>
      <c r="L457" s="4">
        <f>6-COUNTIF(E457:J457,"None")</f>
        <v>1</v>
      </c>
      <c r="M457" s="4">
        <f>VLOOKUP(A457,tortilla,2,FALSE)+IFERROR(VLOOKUP(B457,rice,2,FALSE),0)+IFERROR(VLOOKUP(C457,beans,2,FALSE),0)+IFERROR(VLOOKUP(D457,meat,2,FALSE),0)+IFERROR(VLOOKUP(E457,vegetables,2,FALSE),0)+IFERROR(VLOOKUP(F457,salsa,2,FALSE),0)+IFERROR(VLOOKUP(G457,cheese,2,FALSE),0)+IFERROR(VLOOKUP(H457,cream,2,FALSE),0)+IFERROR(VLOOKUP(I457,guacamole,2,FALSE),0)+IFERROR(VLOOKUP(J457,lettuce,2,FALSE),0)</f>
        <v>658</v>
      </c>
    </row>
    <row r="458" spans="1:13">
      <c r="A458" t="s">
        <v>0</v>
      </c>
      <c r="B458" t="s">
        <v>23</v>
      </c>
      <c r="C458" t="s">
        <v>18</v>
      </c>
      <c r="D458" t="s">
        <v>8</v>
      </c>
      <c r="E458" t="s">
        <v>23</v>
      </c>
      <c r="F458" t="s">
        <v>10</v>
      </c>
      <c r="G458" t="s">
        <v>23</v>
      </c>
      <c r="H458" t="s">
        <v>23</v>
      </c>
      <c r="I458" t="s">
        <v>23</v>
      </c>
      <c r="J458" t="s">
        <v>23</v>
      </c>
      <c r="K458" s="4">
        <f>3-COUNTIF(B458:D458,"None")</f>
        <v>2</v>
      </c>
      <c r="L458" s="4">
        <f>6-COUNTIF(E458:J458,"None")</f>
        <v>1</v>
      </c>
      <c r="M458" s="4">
        <f>VLOOKUP(A458,tortilla,2,FALSE)+IFERROR(VLOOKUP(B458,rice,2,FALSE),0)+IFERROR(VLOOKUP(C458,beans,2,FALSE),0)+IFERROR(VLOOKUP(D458,meat,2,FALSE),0)+IFERROR(VLOOKUP(E458,vegetables,2,FALSE),0)+IFERROR(VLOOKUP(F458,salsa,2,FALSE),0)+IFERROR(VLOOKUP(G458,cheese,2,FALSE),0)+IFERROR(VLOOKUP(H458,cream,2,FALSE),0)+IFERROR(VLOOKUP(I458,guacamole,2,FALSE),0)+IFERROR(VLOOKUP(J458,lettuce,2,FALSE),0)</f>
        <v>658</v>
      </c>
    </row>
    <row r="459" spans="1:13">
      <c r="A459" t="s">
        <v>0</v>
      </c>
      <c r="B459" t="s">
        <v>23</v>
      </c>
      <c r="C459" t="s">
        <v>18</v>
      </c>
      <c r="D459" t="s">
        <v>8</v>
      </c>
      <c r="E459" t="s">
        <v>23</v>
      </c>
      <c r="F459" t="s">
        <v>13</v>
      </c>
      <c r="G459" t="s">
        <v>23</v>
      </c>
      <c r="H459" t="s">
        <v>23</v>
      </c>
      <c r="I459" t="s">
        <v>23</v>
      </c>
      <c r="J459" t="s">
        <v>17</v>
      </c>
      <c r="K459" s="4">
        <f>3-COUNTIF(B459:D459,"None")</f>
        <v>2</v>
      </c>
      <c r="L459" s="4">
        <f>6-COUNTIF(E459:J459,"None")</f>
        <v>2</v>
      </c>
      <c r="M459" s="4">
        <f>VLOOKUP(A459,tortilla,2,FALSE)+IFERROR(VLOOKUP(B459,rice,2,FALSE),0)+IFERROR(VLOOKUP(C459,beans,2,FALSE),0)+IFERROR(VLOOKUP(D459,meat,2,FALSE),0)+IFERROR(VLOOKUP(E459,vegetables,2,FALSE),0)+IFERROR(VLOOKUP(F459,salsa,2,FALSE),0)+IFERROR(VLOOKUP(G459,cheese,2,FALSE),0)+IFERROR(VLOOKUP(H459,cream,2,FALSE),0)+IFERROR(VLOOKUP(I459,guacamole,2,FALSE),0)+IFERROR(VLOOKUP(J459,lettuce,2,FALSE),0)</f>
        <v>658</v>
      </c>
    </row>
    <row r="460" spans="1:13">
      <c r="A460" t="s">
        <v>0</v>
      </c>
      <c r="B460" t="s">
        <v>3</v>
      </c>
      <c r="C460" t="s">
        <v>18</v>
      </c>
      <c r="D460" t="s">
        <v>23</v>
      </c>
      <c r="E460" t="s">
        <v>5</v>
      </c>
      <c r="F460" t="s">
        <v>23</v>
      </c>
      <c r="G460" t="s">
        <v>23</v>
      </c>
      <c r="H460" t="s">
        <v>23</v>
      </c>
      <c r="I460" t="s">
        <v>23</v>
      </c>
      <c r="J460" t="s">
        <v>23</v>
      </c>
      <c r="K460" s="4">
        <f>3-COUNTIF(B460:D460,"None")</f>
        <v>2</v>
      </c>
      <c r="L460" s="4">
        <f>6-COUNTIF(E460:J460,"None")</f>
        <v>1</v>
      </c>
      <c r="M460" s="4">
        <f>VLOOKUP(A460,tortilla,2,FALSE)+IFERROR(VLOOKUP(B460,rice,2,FALSE),0)+IFERROR(VLOOKUP(C460,beans,2,FALSE),0)+IFERROR(VLOOKUP(D460,meat,2,FALSE),0)+IFERROR(VLOOKUP(E460,vegetables,2,FALSE),0)+IFERROR(VLOOKUP(F460,salsa,2,FALSE),0)+IFERROR(VLOOKUP(G460,cheese,2,FALSE),0)+IFERROR(VLOOKUP(H460,cream,2,FALSE),0)+IFERROR(VLOOKUP(I460,guacamole,2,FALSE),0)+IFERROR(VLOOKUP(J460,lettuce,2,FALSE),0)</f>
        <v>658</v>
      </c>
    </row>
    <row r="461" spans="1:13">
      <c r="A461" t="s">
        <v>0</v>
      </c>
      <c r="B461" t="s">
        <v>23</v>
      </c>
      <c r="C461" t="s">
        <v>23</v>
      </c>
      <c r="D461" t="s">
        <v>6</v>
      </c>
      <c r="E461" t="s">
        <v>5</v>
      </c>
      <c r="F461" t="s">
        <v>10</v>
      </c>
      <c r="G461" t="s">
        <v>14</v>
      </c>
      <c r="H461" t="s">
        <v>23</v>
      </c>
      <c r="I461" t="s">
        <v>23</v>
      </c>
      <c r="J461" t="s">
        <v>23</v>
      </c>
      <c r="K461" s="4">
        <f>3-COUNTIF(B461:D461,"None")</f>
        <v>1</v>
      </c>
      <c r="L461" s="4">
        <f>6-COUNTIF(E461:J461,"None")</f>
        <v>3</v>
      </c>
      <c r="M461" s="4">
        <f>VLOOKUP(A461,tortilla,2,FALSE)+IFERROR(VLOOKUP(B461,rice,2,FALSE),0)+IFERROR(VLOOKUP(C461,beans,2,FALSE),0)+IFERROR(VLOOKUP(D461,meat,2,FALSE),0)+IFERROR(VLOOKUP(E461,vegetables,2,FALSE),0)+IFERROR(VLOOKUP(F461,salsa,2,FALSE),0)+IFERROR(VLOOKUP(G461,cheese,2,FALSE),0)+IFERROR(VLOOKUP(H461,cream,2,FALSE),0)+IFERROR(VLOOKUP(I461,guacamole,2,FALSE),0)+IFERROR(VLOOKUP(J461,lettuce,2,FALSE),0)</f>
        <v>660</v>
      </c>
    </row>
    <row r="462" spans="1:13">
      <c r="A462" t="s">
        <v>0</v>
      </c>
      <c r="B462" t="s">
        <v>23</v>
      </c>
      <c r="C462" t="s">
        <v>23</v>
      </c>
      <c r="D462" t="s">
        <v>6</v>
      </c>
      <c r="E462" t="s">
        <v>5</v>
      </c>
      <c r="F462" t="s">
        <v>13</v>
      </c>
      <c r="G462" t="s">
        <v>14</v>
      </c>
      <c r="H462" t="s">
        <v>23</v>
      </c>
      <c r="I462" t="s">
        <v>23</v>
      </c>
      <c r="J462" t="s">
        <v>17</v>
      </c>
      <c r="K462" s="4">
        <f>3-COUNTIF(B462:D462,"None")</f>
        <v>1</v>
      </c>
      <c r="L462" s="4">
        <f>6-COUNTIF(E462:J462,"None")</f>
        <v>4</v>
      </c>
      <c r="M462" s="4">
        <f>VLOOKUP(A462,tortilla,2,FALSE)+IFERROR(VLOOKUP(B462,rice,2,FALSE),0)+IFERROR(VLOOKUP(C462,beans,2,FALSE),0)+IFERROR(VLOOKUP(D462,meat,2,FALSE),0)+IFERROR(VLOOKUP(E462,vegetables,2,FALSE),0)+IFERROR(VLOOKUP(F462,salsa,2,FALSE),0)+IFERROR(VLOOKUP(G462,cheese,2,FALSE),0)+IFERROR(VLOOKUP(H462,cream,2,FALSE),0)+IFERROR(VLOOKUP(I462,guacamole,2,FALSE),0)+IFERROR(VLOOKUP(J462,lettuce,2,FALSE),0)</f>
        <v>660</v>
      </c>
    </row>
    <row r="463" spans="1:13">
      <c r="A463" t="s">
        <v>0</v>
      </c>
      <c r="B463" t="s">
        <v>23</v>
      </c>
      <c r="C463" t="s">
        <v>23</v>
      </c>
      <c r="D463" t="s">
        <v>7</v>
      </c>
      <c r="E463" t="s">
        <v>5</v>
      </c>
      <c r="F463" t="s">
        <v>11</v>
      </c>
      <c r="G463" t="s">
        <v>23</v>
      </c>
      <c r="H463" t="s">
        <v>23</v>
      </c>
      <c r="I463" t="s">
        <v>23</v>
      </c>
      <c r="J463" t="s">
        <v>23</v>
      </c>
      <c r="K463" s="4">
        <f>3-COUNTIF(B463:D463,"None")</f>
        <v>1</v>
      </c>
      <c r="L463" s="4">
        <f>6-COUNTIF(E463:J463,"None")</f>
        <v>2</v>
      </c>
      <c r="M463" s="4">
        <f>VLOOKUP(A463,tortilla,2,FALSE)+IFERROR(VLOOKUP(B463,rice,2,FALSE),0)+IFERROR(VLOOKUP(C463,beans,2,FALSE),0)+IFERROR(VLOOKUP(D463,meat,2,FALSE),0)+IFERROR(VLOOKUP(E463,vegetables,2,FALSE),0)+IFERROR(VLOOKUP(F463,salsa,2,FALSE),0)+IFERROR(VLOOKUP(G463,cheese,2,FALSE),0)+IFERROR(VLOOKUP(H463,cream,2,FALSE),0)+IFERROR(VLOOKUP(I463,guacamole,2,FALSE),0)+IFERROR(VLOOKUP(J463,lettuce,2,FALSE),0)</f>
        <v>660</v>
      </c>
    </row>
    <row r="464" spans="1:13">
      <c r="A464" t="s">
        <v>0</v>
      </c>
      <c r="B464" t="s">
        <v>23</v>
      </c>
      <c r="C464" t="s">
        <v>23</v>
      </c>
      <c r="D464" t="s">
        <v>8</v>
      </c>
      <c r="E464" t="s">
        <v>23</v>
      </c>
      <c r="F464" t="s">
        <v>10</v>
      </c>
      <c r="G464" t="s">
        <v>23</v>
      </c>
      <c r="H464" t="s">
        <v>23</v>
      </c>
      <c r="I464" t="s">
        <v>16</v>
      </c>
      <c r="J464" t="s">
        <v>23</v>
      </c>
      <c r="K464" s="4">
        <f>3-COUNTIF(B464:D464,"None")</f>
        <v>1</v>
      </c>
      <c r="L464" s="4">
        <f>6-COUNTIF(E464:J464,"None")</f>
        <v>2</v>
      </c>
      <c r="M464" s="4">
        <f>VLOOKUP(A464,tortilla,2,FALSE)+IFERROR(VLOOKUP(B464,rice,2,FALSE),0)+IFERROR(VLOOKUP(C464,beans,2,FALSE),0)+IFERROR(VLOOKUP(D464,meat,2,FALSE),0)+IFERROR(VLOOKUP(E464,vegetables,2,FALSE),0)+IFERROR(VLOOKUP(F464,salsa,2,FALSE),0)+IFERROR(VLOOKUP(G464,cheese,2,FALSE),0)+IFERROR(VLOOKUP(H464,cream,2,FALSE),0)+IFERROR(VLOOKUP(I464,guacamole,2,FALSE),0)+IFERROR(VLOOKUP(J464,lettuce,2,FALSE),0)</f>
        <v>660</v>
      </c>
    </row>
    <row r="465" spans="1:13">
      <c r="A465" t="s">
        <v>0</v>
      </c>
      <c r="B465" t="s">
        <v>23</v>
      </c>
      <c r="C465" t="s">
        <v>23</v>
      </c>
      <c r="D465" t="s">
        <v>8</v>
      </c>
      <c r="E465" t="s">
        <v>23</v>
      </c>
      <c r="F465" t="s">
        <v>13</v>
      </c>
      <c r="G465" t="s">
        <v>23</v>
      </c>
      <c r="H465" t="s">
        <v>23</v>
      </c>
      <c r="I465" t="s">
        <v>16</v>
      </c>
      <c r="J465" t="s">
        <v>17</v>
      </c>
      <c r="K465" s="4">
        <f>3-COUNTIF(B465:D465,"None")</f>
        <v>1</v>
      </c>
      <c r="L465" s="4">
        <f>6-COUNTIF(E465:J465,"None")</f>
        <v>3</v>
      </c>
      <c r="M465" s="4">
        <f>VLOOKUP(A465,tortilla,2,FALSE)+IFERROR(VLOOKUP(B465,rice,2,FALSE),0)+IFERROR(VLOOKUP(C465,beans,2,FALSE),0)+IFERROR(VLOOKUP(D465,meat,2,FALSE),0)+IFERROR(VLOOKUP(E465,vegetables,2,FALSE),0)+IFERROR(VLOOKUP(F465,salsa,2,FALSE),0)+IFERROR(VLOOKUP(G465,cheese,2,FALSE),0)+IFERROR(VLOOKUP(H465,cream,2,FALSE),0)+IFERROR(VLOOKUP(I465,guacamole,2,FALSE),0)+IFERROR(VLOOKUP(J465,lettuce,2,FALSE),0)</f>
        <v>660</v>
      </c>
    </row>
    <row r="466" spans="1:13">
      <c r="A466" t="s">
        <v>0</v>
      </c>
      <c r="B466" t="s">
        <v>23</v>
      </c>
      <c r="C466" t="s">
        <v>23</v>
      </c>
      <c r="D466" t="s">
        <v>9</v>
      </c>
      <c r="E466" t="s">
        <v>5</v>
      </c>
      <c r="F466" t="s">
        <v>23</v>
      </c>
      <c r="G466" t="s">
        <v>14</v>
      </c>
      <c r="H466" t="s">
        <v>23</v>
      </c>
      <c r="I466" t="s">
        <v>23</v>
      </c>
      <c r="J466" t="s">
        <v>23</v>
      </c>
      <c r="K466" s="4">
        <f>3-COUNTIF(B466:D466,"None")</f>
        <v>1</v>
      </c>
      <c r="L466" s="4">
        <f>6-COUNTIF(E466:J466,"None")</f>
        <v>2</v>
      </c>
      <c r="M466" s="4">
        <f>VLOOKUP(A466,tortilla,2,FALSE)+IFERROR(VLOOKUP(B466,rice,2,FALSE),0)+IFERROR(VLOOKUP(C466,beans,2,FALSE),0)+IFERROR(VLOOKUP(D466,meat,2,FALSE),0)+IFERROR(VLOOKUP(E466,vegetables,2,FALSE),0)+IFERROR(VLOOKUP(F466,salsa,2,FALSE),0)+IFERROR(VLOOKUP(G466,cheese,2,FALSE),0)+IFERROR(VLOOKUP(H466,cream,2,FALSE),0)+IFERROR(VLOOKUP(I466,guacamole,2,FALSE),0)+IFERROR(VLOOKUP(J466,lettuce,2,FALSE),0)</f>
        <v>660</v>
      </c>
    </row>
    <row r="467" spans="1:13">
      <c r="A467" t="s">
        <v>0</v>
      </c>
      <c r="B467" t="s">
        <v>23</v>
      </c>
      <c r="C467" t="s">
        <v>4</v>
      </c>
      <c r="D467" t="s">
        <v>23</v>
      </c>
      <c r="E467" t="s">
        <v>23</v>
      </c>
      <c r="F467" t="s">
        <v>11</v>
      </c>
      <c r="G467" t="s">
        <v>23</v>
      </c>
      <c r="H467" t="s">
        <v>23</v>
      </c>
      <c r="I467" t="s">
        <v>16</v>
      </c>
      <c r="J467" t="s">
        <v>23</v>
      </c>
      <c r="K467" s="4">
        <f>3-COUNTIF(B467:D467,"None")</f>
        <v>1</v>
      </c>
      <c r="L467" s="4">
        <f>6-COUNTIF(E467:J467,"None")</f>
        <v>2</v>
      </c>
      <c r="M467" s="4">
        <f>VLOOKUP(A467,tortilla,2,FALSE)+IFERROR(VLOOKUP(B467,rice,2,FALSE),0)+IFERROR(VLOOKUP(C467,beans,2,FALSE),0)+IFERROR(VLOOKUP(D467,meat,2,FALSE),0)+IFERROR(VLOOKUP(E467,vegetables,2,FALSE),0)+IFERROR(VLOOKUP(F467,salsa,2,FALSE),0)+IFERROR(VLOOKUP(G467,cheese,2,FALSE),0)+IFERROR(VLOOKUP(H467,cream,2,FALSE),0)+IFERROR(VLOOKUP(I467,guacamole,2,FALSE),0)+IFERROR(VLOOKUP(J467,lettuce,2,FALSE),0)</f>
        <v>660</v>
      </c>
    </row>
    <row r="468" spans="1:13">
      <c r="A468" t="s">
        <v>0</v>
      </c>
      <c r="B468" t="s">
        <v>3</v>
      </c>
      <c r="C468" t="s">
        <v>23</v>
      </c>
      <c r="D468" t="s">
        <v>23</v>
      </c>
      <c r="E468" t="s">
        <v>23</v>
      </c>
      <c r="F468" t="s">
        <v>11</v>
      </c>
      <c r="G468" t="s">
        <v>14</v>
      </c>
      <c r="H468" t="s">
        <v>23</v>
      </c>
      <c r="I468" t="s">
        <v>23</v>
      </c>
      <c r="J468" t="s">
        <v>23</v>
      </c>
      <c r="K468" s="4">
        <f>3-COUNTIF(B468:D468,"None")</f>
        <v>1</v>
      </c>
      <c r="L468" s="4">
        <f>6-COUNTIF(E468:J468,"None")</f>
        <v>2</v>
      </c>
      <c r="M468" s="4">
        <f>VLOOKUP(A468,tortilla,2,FALSE)+IFERROR(VLOOKUP(B468,rice,2,FALSE),0)+IFERROR(VLOOKUP(C468,beans,2,FALSE),0)+IFERROR(VLOOKUP(D468,meat,2,FALSE),0)+IFERROR(VLOOKUP(E468,vegetables,2,FALSE),0)+IFERROR(VLOOKUP(F468,salsa,2,FALSE),0)+IFERROR(VLOOKUP(G468,cheese,2,FALSE),0)+IFERROR(VLOOKUP(H468,cream,2,FALSE),0)+IFERROR(VLOOKUP(I468,guacamole,2,FALSE),0)+IFERROR(VLOOKUP(J468,lettuce,2,FALSE),0)</f>
        <v>660</v>
      </c>
    </row>
    <row r="469" spans="1:13">
      <c r="A469" t="s">
        <v>0</v>
      </c>
      <c r="B469" t="s">
        <v>3</v>
      </c>
      <c r="C469" t="s">
        <v>23</v>
      </c>
      <c r="D469" t="s">
        <v>23</v>
      </c>
      <c r="E469" t="s">
        <v>5</v>
      </c>
      <c r="F469" t="s">
        <v>23</v>
      </c>
      <c r="G469" t="s">
        <v>23</v>
      </c>
      <c r="H469" t="s">
        <v>23</v>
      </c>
      <c r="I469" t="s">
        <v>16</v>
      </c>
      <c r="J469" t="s">
        <v>23</v>
      </c>
      <c r="K469" s="4">
        <f>3-COUNTIF(B469:D469,"None")</f>
        <v>1</v>
      </c>
      <c r="L469" s="4">
        <f>6-COUNTIF(E469:J469,"None")</f>
        <v>2</v>
      </c>
      <c r="M469" s="4">
        <f>VLOOKUP(A469,tortilla,2,FALSE)+IFERROR(VLOOKUP(B469,rice,2,FALSE),0)+IFERROR(VLOOKUP(C469,beans,2,FALSE),0)+IFERROR(VLOOKUP(D469,meat,2,FALSE),0)+IFERROR(VLOOKUP(E469,vegetables,2,FALSE),0)+IFERROR(VLOOKUP(F469,salsa,2,FALSE),0)+IFERROR(VLOOKUP(G469,cheese,2,FALSE),0)+IFERROR(VLOOKUP(H469,cream,2,FALSE),0)+IFERROR(VLOOKUP(I469,guacamole,2,FALSE),0)+IFERROR(VLOOKUP(J469,lettuce,2,FALSE),0)</f>
        <v>660</v>
      </c>
    </row>
    <row r="470" spans="1:13">
      <c r="A470" t="s">
        <v>0</v>
      </c>
      <c r="B470" t="s">
        <v>3</v>
      </c>
      <c r="C470" t="s">
        <v>23</v>
      </c>
      <c r="D470" t="s">
        <v>23</v>
      </c>
      <c r="E470" t="s">
        <v>5</v>
      </c>
      <c r="F470" t="s">
        <v>10</v>
      </c>
      <c r="G470" t="s">
        <v>23</v>
      </c>
      <c r="H470" t="s">
        <v>15</v>
      </c>
      <c r="I470" t="s">
        <v>23</v>
      </c>
      <c r="J470" t="s">
        <v>23</v>
      </c>
      <c r="K470" s="4">
        <f>3-COUNTIF(B470:D470,"None")</f>
        <v>1</v>
      </c>
      <c r="L470" s="4">
        <f>6-COUNTIF(E470:J470,"None")</f>
        <v>3</v>
      </c>
      <c r="M470" s="4">
        <f>VLOOKUP(A470,tortilla,2,FALSE)+IFERROR(VLOOKUP(B470,rice,2,FALSE),0)+IFERROR(VLOOKUP(C470,beans,2,FALSE),0)+IFERROR(VLOOKUP(D470,meat,2,FALSE),0)+IFERROR(VLOOKUP(E470,vegetables,2,FALSE),0)+IFERROR(VLOOKUP(F470,salsa,2,FALSE),0)+IFERROR(VLOOKUP(G470,cheese,2,FALSE),0)+IFERROR(VLOOKUP(H470,cream,2,FALSE),0)+IFERROR(VLOOKUP(I470,guacamole,2,FALSE),0)+IFERROR(VLOOKUP(J470,lettuce,2,FALSE),0)</f>
        <v>660</v>
      </c>
    </row>
    <row r="471" spans="1:13">
      <c r="A471" t="s">
        <v>0</v>
      </c>
      <c r="B471" t="s">
        <v>3</v>
      </c>
      <c r="C471" t="s">
        <v>23</v>
      </c>
      <c r="D471" t="s">
        <v>23</v>
      </c>
      <c r="E471" t="s">
        <v>5</v>
      </c>
      <c r="F471" t="s">
        <v>13</v>
      </c>
      <c r="G471" t="s">
        <v>23</v>
      </c>
      <c r="H471" t="s">
        <v>15</v>
      </c>
      <c r="I471" t="s">
        <v>23</v>
      </c>
      <c r="J471" t="s">
        <v>17</v>
      </c>
      <c r="K471" s="4">
        <f>3-COUNTIF(B471:D471,"None")</f>
        <v>1</v>
      </c>
      <c r="L471" s="4">
        <f>6-COUNTIF(E471:J471,"None")</f>
        <v>4</v>
      </c>
      <c r="M471" s="4">
        <f>VLOOKUP(A471,tortilla,2,FALSE)+IFERROR(VLOOKUP(B471,rice,2,FALSE),0)+IFERROR(VLOOKUP(C471,beans,2,FALSE),0)+IFERROR(VLOOKUP(D471,meat,2,FALSE),0)+IFERROR(VLOOKUP(E471,vegetables,2,FALSE),0)+IFERROR(VLOOKUP(F471,salsa,2,FALSE),0)+IFERROR(VLOOKUP(G471,cheese,2,FALSE),0)+IFERROR(VLOOKUP(H471,cream,2,FALSE),0)+IFERROR(VLOOKUP(I471,guacamole,2,FALSE),0)+IFERROR(VLOOKUP(J471,lettuce,2,FALSE),0)</f>
        <v>660</v>
      </c>
    </row>
    <row r="472" spans="1:13">
      <c r="A472" t="s">
        <v>0</v>
      </c>
      <c r="B472" t="s">
        <v>23</v>
      </c>
      <c r="C472" t="s">
        <v>4</v>
      </c>
      <c r="D472" t="s">
        <v>6</v>
      </c>
      <c r="E472" t="s">
        <v>5</v>
      </c>
      <c r="F472" t="s">
        <v>23</v>
      </c>
      <c r="G472" t="s">
        <v>23</v>
      </c>
      <c r="H472" t="s">
        <v>23</v>
      </c>
      <c r="I472" t="s">
        <v>23</v>
      </c>
      <c r="J472" t="s">
        <v>23</v>
      </c>
      <c r="K472" s="4">
        <f>3-COUNTIF(B472:D472,"None")</f>
        <v>2</v>
      </c>
      <c r="L472" s="4">
        <f>6-COUNTIF(E472:J472,"None")</f>
        <v>1</v>
      </c>
      <c r="M472" s="4">
        <f>VLOOKUP(A472,tortilla,2,FALSE)+IFERROR(VLOOKUP(B472,rice,2,FALSE),0)+IFERROR(VLOOKUP(C472,beans,2,FALSE),0)+IFERROR(VLOOKUP(D472,meat,2,FALSE),0)+IFERROR(VLOOKUP(E472,vegetables,2,FALSE),0)+IFERROR(VLOOKUP(F472,salsa,2,FALSE),0)+IFERROR(VLOOKUP(G472,cheese,2,FALSE),0)+IFERROR(VLOOKUP(H472,cream,2,FALSE),0)+IFERROR(VLOOKUP(I472,guacamole,2,FALSE),0)+IFERROR(VLOOKUP(J472,lettuce,2,FALSE),0)</f>
        <v>660</v>
      </c>
    </row>
    <row r="473" spans="1:13">
      <c r="A473" t="s">
        <v>0</v>
      </c>
      <c r="B473" t="s">
        <v>3</v>
      </c>
      <c r="C473" t="s">
        <v>23</v>
      </c>
      <c r="D473" t="s">
        <v>8</v>
      </c>
      <c r="E473" t="s">
        <v>23</v>
      </c>
      <c r="F473" t="s">
        <v>23</v>
      </c>
      <c r="G473" t="s">
        <v>23</v>
      </c>
      <c r="H473" t="s">
        <v>23</v>
      </c>
      <c r="I473" t="s">
        <v>23</v>
      </c>
      <c r="J473" t="s">
        <v>23</v>
      </c>
      <c r="K473" s="4">
        <f>3-COUNTIF(B473:D473,"None")</f>
        <v>2</v>
      </c>
      <c r="L473" s="4">
        <f>6-COUNTIF(E473:J473,"None")</f>
        <v>0</v>
      </c>
      <c r="M473" s="4">
        <f>VLOOKUP(A473,tortilla,2,FALSE)+IFERROR(VLOOKUP(B473,rice,2,FALSE),0)+IFERROR(VLOOKUP(C473,beans,2,FALSE),0)+IFERROR(VLOOKUP(D473,meat,2,FALSE),0)+IFERROR(VLOOKUP(E473,vegetables,2,FALSE),0)+IFERROR(VLOOKUP(F473,salsa,2,FALSE),0)+IFERROR(VLOOKUP(G473,cheese,2,FALSE),0)+IFERROR(VLOOKUP(H473,cream,2,FALSE),0)+IFERROR(VLOOKUP(I473,guacamole,2,FALSE),0)+IFERROR(VLOOKUP(J473,lettuce,2,FALSE),0)</f>
        <v>660</v>
      </c>
    </row>
    <row r="474" spans="1:13">
      <c r="A474" t="s">
        <v>0</v>
      </c>
      <c r="B474" t="s">
        <v>3</v>
      </c>
      <c r="C474" t="s">
        <v>23</v>
      </c>
      <c r="D474" t="s">
        <v>9</v>
      </c>
      <c r="E474" t="s">
        <v>23</v>
      </c>
      <c r="F474" t="s">
        <v>10</v>
      </c>
      <c r="G474" t="s">
        <v>23</v>
      </c>
      <c r="H474" t="s">
        <v>23</v>
      </c>
      <c r="I474" t="s">
        <v>23</v>
      </c>
      <c r="J474" t="s">
        <v>23</v>
      </c>
      <c r="K474" s="4">
        <f>3-COUNTIF(B474:D474,"None")</f>
        <v>2</v>
      </c>
      <c r="L474" s="4">
        <f>6-COUNTIF(E474:J474,"None")</f>
        <v>1</v>
      </c>
      <c r="M474" s="4">
        <f>VLOOKUP(A474,tortilla,2,FALSE)+IFERROR(VLOOKUP(B474,rice,2,FALSE),0)+IFERROR(VLOOKUP(C474,beans,2,FALSE),0)+IFERROR(VLOOKUP(D474,meat,2,FALSE),0)+IFERROR(VLOOKUP(E474,vegetables,2,FALSE),0)+IFERROR(VLOOKUP(F474,salsa,2,FALSE),0)+IFERROR(VLOOKUP(G474,cheese,2,FALSE),0)+IFERROR(VLOOKUP(H474,cream,2,FALSE),0)+IFERROR(VLOOKUP(I474,guacamole,2,FALSE),0)+IFERROR(VLOOKUP(J474,lettuce,2,FALSE),0)</f>
        <v>660</v>
      </c>
    </row>
    <row r="475" spans="1:13">
      <c r="A475" t="s">
        <v>0</v>
      </c>
      <c r="B475" t="s">
        <v>3</v>
      </c>
      <c r="C475" t="s">
        <v>23</v>
      </c>
      <c r="D475" t="s">
        <v>9</v>
      </c>
      <c r="E475" t="s">
        <v>23</v>
      </c>
      <c r="F475" t="s">
        <v>13</v>
      </c>
      <c r="G475" t="s">
        <v>23</v>
      </c>
      <c r="H475" t="s">
        <v>23</v>
      </c>
      <c r="I475" t="s">
        <v>23</v>
      </c>
      <c r="J475" t="s">
        <v>17</v>
      </c>
      <c r="K475" s="4">
        <f>3-COUNTIF(B475:D475,"None")</f>
        <v>2</v>
      </c>
      <c r="L475" s="4">
        <f>6-COUNTIF(E475:J475,"None")</f>
        <v>2</v>
      </c>
      <c r="M475" s="4">
        <f>VLOOKUP(A475,tortilla,2,FALSE)+IFERROR(VLOOKUP(B475,rice,2,FALSE),0)+IFERROR(VLOOKUP(C475,beans,2,FALSE),0)+IFERROR(VLOOKUP(D475,meat,2,FALSE),0)+IFERROR(VLOOKUP(E475,vegetables,2,FALSE),0)+IFERROR(VLOOKUP(F475,salsa,2,FALSE),0)+IFERROR(VLOOKUP(G475,cheese,2,FALSE),0)+IFERROR(VLOOKUP(H475,cream,2,FALSE),0)+IFERROR(VLOOKUP(I475,guacamole,2,FALSE),0)+IFERROR(VLOOKUP(J475,lettuce,2,FALSE),0)</f>
        <v>660</v>
      </c>
    </row>
    <row r="476" spans="1:13">
      <c r="A476" t="s">
        <v>0</v>
      </c>
      <c r="B476" t="s">
        <v>23</v>
      </c>
      <c r="C476" t="s">
        <v>18</v>
      </c>
      <c r="D476" t="s">
        <v>7</v>
      </c>
      <c r="E476" t="s">
        <v>23</v>
      </c>
      <c r="F476" t="s">
        <v>12</v>
      </c>
      <c r="G476" t="s">
        <v>23</v>
      </c>
      <c r="H476" t="s">
        <v>23</v>
      </c>
      <c r="I476" t="s">
        <v>23</v>
      </c>
      <c r="J476" t="s">
        <v>17</v>
      </c>
      <c r="K476" s="4">
        <f>3-COUNTIF(B476:D476,"None")</f>
        <v>2</v>
      </c>
      <c r="L476" s="4">
        <f>6-COUNTIF(E476:J476,"None")</f>
        <v>2</v>
      </c>
      <c r="M476" s="4">
        <f>VLOOKUP(A476,tortilla,2,FALSE)+IFERROR(VLOOKUP(B476,rice,2,FALSE),0)+IFERROR(VLOOKUP(C476,beans,2,FALSE),0)+IFERROR(VLOOKUP(D476,meat,2,FALSE),0)+IFERROR(VLOOKUP(E476,vegetables,2,FALSE),0)+IFERROR(VLOOKUP(F476,salsa,2,FALSE),0)+IFERROR(VLOOKUP(G476,cheese,2,FALSE),0)+IFERROR(VLOOKUP(H476,cream,2,FALSE),0)+IFERROR(VLOOKUP(I476,guacamole,2,FALSE),0)+IFERROR(VLOOKUP(J476,lettuce,2,FALSE),0)</f>
        <v>661</v>
      </c>
    </row>
    <row r="477" spans="1:13">
      <c r="A477" t="s">
        <v>0</v>
      </c>
      <c r="B477" t="s">
        <v>23</v>
      </c>
      <c r="C477" t="s">
        <v>23</v>
      </c>
      <c r="D477" t="s">
        <v>7</v>
      </c>
      <c r="E477" t="s">
        <v>23</v>
      </c>
      <c r="F477" t="s">
        <v>12</v>
      </c>
      <c r="G477" t="s">
        <v>23</v>
      </c>
      <c r="H477" t="s">
        <v>23</v>
      </c>
      <c r="I477" t="s">
        <v>16</v>
      </c>
      <c r="J477" t="s">
        <v>17</v>
      </c>
      <c r="K477" s="4">
        <f>3-COUNTIF(B477:D477,"None")</f>
        <v>1</v>
      </c>
      <c r="L477" s="4">
        <f>6-COUNTIF(E477:J477,"None")</f>
        <v>3</v>
      </c>
      <c r="M477" s="4">
        <f>VLOOKUP(A477,tortilla,2,FALSE)+IFERROR(VLOOKUP(B477,rice,2,FALSE),0)+IFERROR(VLOOKUP(C477,beans,2,FALSE),0)+IFERROR(VLOOKUP(D477,meat,2,FALSE),0)+IFERROR(VLOOKUP(E477,vegetables,2,FALSE),0)+IFERROR(VLOOKUP(F477,salsa,2,FALSE),0)+IFERROR(VLOOKUP(G477,cheese,2,FALSE),0)+IFERROR(VLOOKUP(H477,cream,2,FALSE),0)+IFERROR(VLOOKUP(I477,guacamole,2,FALSE),0)+IFERROR(VLOOKUP(J477,lettuce,2,FALSE),0)</f>
        <v>663</v>
      </c>
    </row>
    <row r="478" spans="1:13">
      <c r="A478" t="s">
        <v>0</v>
      </c>
      <c r="B478" t="s">
        <v>23</v>
      </c>
      <c r="C478" t="s">
        <v>4</v>
      </c>
      <c r="D478" t="s">
        <v>23</v>
      </c>
      <c r="E478" t="s">
        <v>5</v>
      </c>
      <c r="F478" t="s">
        <v>12</v>
      </c>
      <c r="G478" t="s">
        <v>23</v>
      </c>
      <c r="H478" t="s">
        <v>23</v>
      </c>
      <c r="I478" t="s">
        <v>16</v>
      </c>
      <c r="J478" t="s">
        <v>17</v>
      </c>
      <c r="K478" s="4">
        <f>3-COUNTIF(B478:D478,"None")</f>
        <v>1</v>
      </c>
      <c r="L478" s="4">
        <f>6-COUNTIF(E478:J478,"None")</f>
        <v>4</v>
      </c>
      <c r="M478" s="4">
        <f>VLOOKUP(A478,tortilla,2,FALSE)+IFERROR(VLOOKUP(B478,rice,2,FALSE),0)+IFERROR(VLOOKUP(C478,beans,2,FALSE),0)+IFERROR(VLOOKUP(D478,meat,2,FALSE),0)+IFERROR(VLOOKUP(E478,vegetables,2,FALSE),0)+IFERROR(VLOOKUP(F478,salsa,2,FALSE),0)+IFERROR(VLOOKUP(G478,cheese,2,FALSE),0)+IFERROR(VLOOKUP(H478,cream,2,FALSE),0)+IFERROR(VLOOKUP(I478,guacamole,2,FALSE),0)+IFERROR(VLOOKUP(J478,lettuce,2,FALSE),0)</f>
        <v>663</v>
      </c>
    </row>
    <row r="479" spans="1:13">
      <c r="A479" t="s">
        <v>0</v>
      </c>
      <c r="B479" t="s">
        <v>23</v>
      </c>
      <c r="C479" t="s">
        <v>18</v>
      </c>
      <c r="D479" t="s">
        <v>23</v>
      </c>
      <c r="E479" t="s">
        <v>23</v>
      </c>
      <c r="F479" t="s">
        <v>23</v>
      </c>
      <c r="G479" t="s">
        <v>14</v>
      </c>
      <c r="H479" t="s">
        <v>15</v>
      </c>
      <c r="I479" t="s">
        <v>23</v>
      </c>
      <c r="J479" t="s">
        <v>17</v>
      </c>
      <c r="K479" s="4">
        <f>3-COUNTIF(B479:D479,"None")</f>
        <v>1</v>
      </c>
      <c r="L479" s="4">
        <f>6-COUNTIF(E479:J479,"None")</f>
        <v>3</v>
      </c>
      <c r="M479" s="4">
        <f>VLOOKUP(A479,tortilla,2,FALSE)+IFERROR(VLOOKUP(B479,rice,2,FALSE),0)+IFERROR(VLOOKUP(C479,beans,2,FALSE),0)+IFERROR(VLOOKUP(D479,meat,2,FALSE),0)+IFERROR(VLOOKUP(E479,vegetables,2,FALSE),0)+IFERROR(VLOOKUP(F479,salsa,2,FALSE),0)+IFERROR(VLOOKUP(G479,cheese,2,FALSE),0)+IFERROR(VLOOKUP(H479,cream,2,FALSE),0)+IFERROR(VLOOKUP(I479,guacamole,2,FALSE),0)+IFERROR(VLOOKUP(J479,lettuce,2,FALSE),0)</f>
        <v>663</v>
      </c>
    </row>
    <row r="480" spans="1:13">
      <c r="A480" t="s">
        <v>0</v>
      </c>
      <c r="B480" t="s">
        <v>23</v>
      </c>
      <c r="C480" t="s">
        <v>18</v>
      </c>
      <c r="D480" t="s">
        <v>23</v>
      </c>
      <c r="E480" t="s">
        <v>5</v>
      </c>
      <c r="F480" t="s">
        <v>10</v>
      </c>
      <c r="G480" t="s">
        <v>23</v>
      </c>
      <c r="H480" t="s">
        <v>23</v>
      </c>
      <c r="I480" t="s">
        <v>16</v>
      </c>
      <c r="J480" t="s">
        <v>17</v>
      </c>
      <c r="K480" s="4">
        <f>3-COUNTIF(B480:D480,"None")</f>
        <v>1</v>
      </c>
      <c r="L480" s="4">
        <f>6-COUNTIF(E480:J480,"None")</f>
        <v>4</v>
      </c>
      <c r="M480" s="4">
        <f>VLOOKUP(A480,tortilla,2,FALSE)+IFERROR(VLOOKUP(B480,rice,2,FALSE),0)+IFERROR(VLOOKUP(C480,beans,2,FALSE),0)+IFERROR(VLOOKUP(D480,meat,2,FALSE),0)+IFERROR(VLOOKUP(E480,vegetables,2,FALSE),0)+IFERROR(VLOOKUP(F480,salsa,2,FALSE),0)+IFERROR(VLOOKUP(G480,cheese,2,FALSE),0)+IFERROR(VLOOKUP(H480,cream,2,FALSE),0)+IFERROR(VLOOKUP(I480,guacamole,2,FALSE),0)+IFERROR(VLOOKUP(J480,lettuce,2,FALSE),0)</f>
        <v>663</v>
      </c>
    </row>
    <row r="481" spans="1:13">
      <c r="A481" t="s">
        <v>0</v>
      </c>
      <c r="B481" t="s">
        <v>3</v>
      </c>
      <c r="C481" t="s">
        <v>23</v>
      </c>
      <c r="D481" t="s">
        <v>23</v>
      </c>
      <c r="E481" t="s">
        <v>5</v>
      </c>
      <c r="F481" t="s">
        <v>12</v>
      </c>
      <c r="G481" t="s">
        <v>14</v>
      </c>
      <c r="H481" t="s">
        <v>23</v>
      </c>
      <c r="I481" t="s">
        <v>23</v>
      </c>
      <c r="J481" t="s">
        <v>17</v>
      </c>
      <c r="K481" s="4">
        <f>3-COUNTIF(B481:D481,"None")</f>
        <v>1</v>
      </c>
      <c r="L481" s="4">
        <f>6-COUNTIF(E481:J481,"None")</f>
        <v>4</v>
      </c>
      <c r="M481" s="4">
        <f>VLOOKUP(A481,tortilla,2,FALSE)+IFERROR(VLOOKUP(B481,rice,2,FALSE),0)+IFERROR(VLOOKUP(C481,beans,2,FALSE),0)+IFERROR(VLOOKUP(D481,meat,2,FALSE),0)+IFERROR(VLOOKUP(E481,vegetables,2,FALSE),0)+IFERROR(VLOOKUP(F481,salsa,2,FALSE),0)+IFERROR(VLOOKUP(G481,cheese,2,FALSE),0)+IFERROR(VLOOKUP(H481,cream,2,FALSE),0)+IFERROR(VLOOKUP(I481,guacamole,2,FALSE),0)+IFERROR(VLOOKUP(J481,lettuce,2,FALSE),0)</f>
        <v>663</v>
      </c>
    </row>
    <row r="482" spans="1:13">
      <c r="A482" t="s">
        <v>0</v>
      </c>
      <c r="B482" t="s">
        <v>23</v>
      </c>
      <c r="C482" t="s">
        <v>4</v>
      </c>
      <c r="D482" t="s">
        <v>8</v>
      </c>
      <c r="E482" t="s">
        <v>23</v>
      </c>
      <c r="F482" t="s">
        <v>12</v>
      </c>
      <c r="G482" t="s">
        <v>23</v>
      </c>
      <c r="H482" t="s">
        <v>23</v>
      </c>
      <c r="I482" t="s">
        <v>23</v>
      </c>
      <c r="J482" t="s">
        <v>17</v>
      </c>
      <c r="K482" s="4">
        <f>3-COUNTIF(B482:D482,"None")</f>
        <v>2</v>
      </c>
      <c r="L482" s="4">
        <f>6-COUNTIF(E482:J482,"None")</f>
        <v>2</v>
      </c>
      <c r="M482" s="4">
        <f>VLOOKUP(A482,tortilla,2,FALSE)+IFERROR(VLOOKUP(B482,rice,2,FALSE),0)+IFERROR(VLOOKUP(C482,beans,2,FALSE),0)+IFERROR(VLOOKUP(D482,meat,2,FALSE),0)+IFERROR(VLOOKUP(E482,vegetables,2,FALSE),0)+IFERROR(VLOOKUP(F482,salsa,2,FALSE),0)+IFERROR(VLOOKUP(G482,cheese,2,FALSE),0)+IFERROR(VLOOKUP(H482,cream,2,FALSE),0)+IFERROR(VLOOKUP(I482,guacamole,2,FALSE),0)+IFERROR(VLOOKUP(J482,lettuce,2,FALSE),0)</f>
        <v>663</v>
      </c>
    </row>
    <row r="483" spans="1:13">
      <c r="A483" t="s">
        <v>0</v>
      </c>
      <c r="B483" t="s">
        <v>23</v>
      </c>
      <c r="C483" t="s">
        <v>18</v>
      </c>
      <c r="D483" t="s">
        <v>8</v>
      </c>
      <c r="E483" t="s">
        <v>23</v>
      </c>
      <c r="F483" t="s">
        <v>10</v>
      </c>
      <c r="G483" t="s">
        <v>23</v>
      </c>
      <c r="H483" t="s">
        <v>23</v>
      </c>
      <c r="I483" t="s">
        <v>23</v>
      </c>
      <c r="J483" t="s">
        <v>17</v>
      </c>
      <c r="K483" s="4">
        <f>3-COUNTIF(B483:D483,"None")</f>
        <v>2</v>
      </c>
      <c r="L483" s="4">
        <f>6-COUNTIF(E483:J483,"None")</f>
        <v>2</v>
      </c>
      <c r="M483" s="4">
        <f>VLOOKUP(A483,tortilla,2,FALSE)+IFERROR(VLOOKUP(B483,rice,2,FALSE),0)+IFERROR(VLOOKUP(C483,beans,2,FALSE),0)+IFERROR(VLOOKUP(D483,meat,2,FALSE),0)+IFERROR(VLOOKUP(E483,vegetables,2,FALSE),0)+IFERROR(VLOOKUP(F483,salsa,2,FALSE),0)+IFERROR(VLOOKUP(G483,cheese,2,FALSE),0)+IFERROR(VLOOKUP(H483,cream,2,FALSE),0)+IFERROR(VLOOKUP(I483,guacamole,2,FALSE),0)+IFERROR(VLOOKUP(J483,lettuce,2,FALSE),0)</f>
        <v>663</v>
      </c>
    </row>
    <row r="484" spans="1:13">
      <c r="A484" t="s">
        <v>0</v>
      </c>
      <c r="B484" t="s">
        <v>3</v>
      </c>
      <c r="C484" t="s">
        <v>18</v>
      </c>
      <c r="D484" t="s">
        <v>23</v>
      </c>
      <c r="E484" t="s">
        <v>5</v>
      </c>
      <c r="F484" t="s">
        <v>23</v>
      </c>
      <c r="G484" t="s">
        <v>23</v>
      </c>
      <c r="H484" t="s">
        <v>23</v>
      </c>
      <c r="I484" t="s">
        <v>23</v>
      </c>
      <c r="J484" t="s">
        <v>17</v>
      </c>
      <c r="K484" s="4">
        <f>3-COUNTIF(B484:D484,"None")</f>
        <v>2</v>
      </c>
      <c r="L484" s="4">
        <f>6-COUNTIF(E484:J484,"None")</f>
        <v>2</v>
      </c>
      <c r="M484" s="4">
        <f>VLOOKUP(A484,tortilla,2,FALSE)+IFERROR(VLOOKUP(B484,rice,2,FALSE),0)+IFERROR(VLOOKUP(C484,beans,2,FALSE),0)+IFERROR(VLOOKUP(D484,meat,2,FALSE),0)+IFERROR(VLOOKUP(E484,vegetables,2,FALSE),0)+IFERROR(VLOOKUP(F484,salsa,2,FALSE),0)+IFERROR(VLOOKUP(G484,cheese,2,FALSE),0)+IFERROR(VLOOKUP(H484,cream,2,FALSE),0)+IFERROR(VLOOKUP(I484,guacamole,2,FALSE),0)+IFERROR(VLOOKUP(J484,lettuce,2,FALSE),0)</f>
        <v>663</v>
      </c>
    </row>
    <row r="485" spans="1:13">
      <c r="A485" t="s">
        <v>0</v>
      </c>
      <c r="B485" t="s">
        <v>23</v>
      </c>
      <c r="C485" t="s">
        <v>23</v>
      </c>
      <c r="D485" t="s">
        <v>6</v>
      </c>
      <c r="E485" t="s">
        <v>5</v>
      </c>
      <c r="F485" t="s">
        <v>10</v>
      </c>
      <c r="G485" t="s">
        <v>14</v>
      </c>
      <c r="H485" t="s">
        <v>23</v>
      </c>
      <c r="I485" t="s">
        <v>23</v>
      </c>
      <c r="J485" t="s">
        <v>17</v>
      </c>
      <c r="K485" s="4">
        <f>3-COUNTIF(B485:D485,"None")</f>
        <v>1</v>
      </c>
      <c r="L485" s="4">
        <f>6-COUNTIF(E485:J485,"None")</f>
        <v>4</v>
      </c>
      <c r="M485" s="4">
        <f>VLOOKUP(A485,tortilla,2,FALSE)+IFERROR(VLOOKUP(B485,rice,2,FALSE),0)+IFERROR(VLOOKUP(C485,beans,2,FALSE),0)+IFERROR(VLOOKUP(D485,meat,2,FALSE),0)+IFERROR(VLOOKUP(E485,vegetables,2,FALSE),0)+IFERROR(VLOOKUP(F485,salsa,2,FALSE),0)+IFERROR(VLOOKUP(G485,cheese,2,FALSE),0)+IFERROR(VLOOKUP(H485,cream,2,FALSE),0)+IFERROR(VLOOKUP(I485,guacamole,2,FALSE),0)+IFERROR(VLOOKUP(J485,lettuce,2,FALSE),0)</f>
        <v>665</v>
      </c>
    </row>
    <row r="486" spans="1:13">
      <c r="A486" t="s">
        <v>0</v>
      </c>
      <c r="B486" t="s">
        <v>23</v>
      </c>
      <c r="C486" t="s">
        <v>23</v>
      </c>
      <c r="D486" t="s">
        <v>6</v>
      </c>
      <c r="E486" t="s">
        <v>5</v>
      </c>
      <c r="F486" t="s">
        <v>13</v>
      </c>
      <c r="G486" t="s">
        <v>23</v>
      </c>
      <c r="H486" t="s">
        <v>15</v>
      </c>
      <c r="I486" t="s">
        <v>23</v>
      </c>
      <c r="J486" t="s">
        <v>23</v>
      </c>
      <c r="K486" s="4">
        <f>3-COUNTIF(B486:D486,"None")</f>
        <v>1</v>
      </c>
      <c r="L486" s="4">
        <f>6-COUNTIF(E486:J486,"None")</f>
        <v>3</v>
      </c>
      <c r="M486" s="4">
        <f>VLOOKUP(A486,tortilla,2,FALSE)+IFERROR(VLOOKUP(B486,rice,2,FALSE),0)+IFERROR(VLOOKUP(C486,beans,2,FALSE),0)+IFERROR(VLOOKUP(D486,meat,2,FALSE),0)+IFERROR(VLOOKUP(E486,vegetables,2,FALSE),0)+IFERROR(VLOOKUP(F486,salsa,2,FALSE),0)+IFERROR(VLOOKUP(G486,cheese,2,FALSE),0)+IFERROR(VLOOKUP(H486,cream,2,FALSE),0)+IFERROR(VLOOKUP(I486,guacamole,2,FALSE),0)+IFERROR(VLOOKUP(J486,lettuce,2,FALSE),0)</f>
        <v>665</v>
      </c>
    </row>
    <row r="487" spans="1:13">
      <c r="A487" t="s">
        <v>0</v>
      </c>
      <c r="B487" t="s">
        <v>23</v>
      </c>
      <c r="C487" t="s">
        <v>23</v>
      </c>
      <c r="D487" t="s">
        <v>7</v>
      </c>
      <c r="E487" t="s">
        <v>5</v>
      </c>
      <c r="F487" t="s">
        <v>11</v>
      </c>
      <c r="G487" t="s">
        <v>23</v>
      </c>
      <c r="H487" t="s">
        <v>23</v>
      </c>
      <c r="I487" t="s">
        <v>23</v>
      </c>
      <c r="J487" t="s">
        <v>17</v>
      </c>
      <c r="K487" s="4">
        <f>3-COUNTIF(B487:D487,"None")</f>
        <v>1</v>
      </c>
      <c r="L487" s="4">
        <f>6-COUNTIF(E487:J487,"None")</f>
        <v>3</v>
      </c>
      <c r="M487" s="4">
        <f>VLOOKUP(A487,tortilla,2,FALSE)+IFERROR(VLOOKUP(B487,rice,2,FALSE),0)+IFERROR(VLOOKUP(C487,beans,2,FALSE),0)+IFERROR(VLOOKUP(D487,meat,2,FALSE),0)+IFERROR(VLOOKUP(E487,vegetables,2,FALSE),0)+IFERROR(VLOOKUP(F487,salsa,2,FALSE),0)+IFERROR(VLOOKUP(G487,cheese,2,FALSE),0)+IFERROR(VLOOKUP(H487,cream,2,FALSE),0)+IFERROR(VLOOKUP(I487,guacamole,2,FALSE),0)+IFERROR(VLOOKUP(J487,lettuce,2,FALSE),0)</f>
        <v>665</v>
      </c>
    </row>
    <row r="488" spans="1:13">
      <c r="A488" t="s">
        <v>0</v>
      </c>
      <c r="B488" t="s">
        <v>23</v>
      </c>
      <c r="C488" t="s">
        <v>23</v>
      </c>
      <c r="D488" t="s">
        <v>8</v>
      </c>
      <c r="E488" t="s">
        <v>23</v>
      </c>
      <c r="F488" t="s">
        <v>10</v>
      </c>
      <c r="G488" t="s">
        <v>23</v>
      </c>
      <c r="H488" t="s">
        <v>23</v>
      </c>
      <c r="I488" t="s">
        <v>16</v>
      </c>
      <c r="J488" t="s">
        <v>17</v>
      </c>
      <c r="K488" s="4">
        <f>3-COUNTIF(B488:D488,"None")</f>
        <v>1</v>
      </c>
      <c r="L488" s="4">
        <f>6-COUNTIF(E488:J488,"None")</f>
        <v>3</v>
      </c>
      <c r="M488" s="4">
        <f>VLOOKUP(A488,tortilla,2,FALSE)+IFERROR(VLOOKUP(B488,rice,2,FALSE),0)+IFERROR(VLOOKUP(C488,beans,2,FALSE),0)+IFERROR(VLOOKUP(D488,meat,2,FALSE),0)+IFERROR(VLOOKUP(E488,vegetables,2,FALSE),0)+IFERROR(VLOOKUP(F488,salsa,2,FALSE),0)+IFERROR(VLOOKUP(G488,cheese,2,FALSE),0)+IFERROR(VLOOKUP(H488,cream,2,FALSE),0)+IFERROR(VLOOKUP(I488,guacamole,2,FALSE),0)+IFERROR(VLOOKUP(J488,lettuce,2,FALSE),0)</f>
        <v>665</v>
      </c>
    </row>
    <row r="489" spans="1:13">
      <c r="A489" t="s">
        <v>0</v>
      </c>
      <c r="B489" t="s">
        <v>23</v>
      </c>
      <c r="C489" t="s">
        <v>23</v>
      </c>
      <c r="D489" t="s">
        <v>9</v>
      </c>
      <c r="E489" t="s">
        <v>5</v>
      </c>
      <c r="F489" t="s">
        <v>23</v>
      </c>
      <c r="G489" t="s">
        <v>14</v>
      </c>
      <c r="H489" t="s">
        <v>23</v>
      </c>
      <c r="I489" t="s">
        <v>23</v>
      </c>
      <c r="J489" t="s">
        <v>17</v>
      </c>
      <c r="K489" s="4">
        <f>3-COUNTIF(B489:D489,"None")</f>
        <v>1</v>
      </c>
      <c r="L489" s="4">
        <f>6-COUNTIF(E489:J489,"None")</f>
        <v>3</v>
      </c>
      <c r="M489" s="4">
        <f>VLOOKUP(A489,tortilla,2,FALSE)+IFERROR(VLOOKUP(B489,rice,2,FALSE),0)+IFERROR(VLOOKUP(C489,beans,2,FALSE),0)+IFERROR(VLOOKUP(D489,meat,2,FALSE),0)+IFERROR(VLOOKUP(E489,vegetables,2,FALSE),0)+IFERROR(VLOOKUP(F489,salsa,2,FALSE),0)+IFERROR(VLOOKUP(G489,cheese,2,FALSE),0)+IFERROR(VLOOKUP(H489,cream,2,FALSE),0)+IFERROR(VLOOKUP(I489,guacamole,2,FALSE),0)+IFERROR(VLOOKUP(J489,lettuce,2,FALSE),0)</f>
        <v>665</v>
      </c>
    </row>
    <row r="490" spans="1:13">
      <c r="A490" t="s">
        <v>0</v>
      </c>
      <c r="B490" t="s">
        <v>23</v>
      </c>
      <c r="C490" t="s">
        <v>4</v>
      </c>
      <c r="D490" t="s">
        <v>23</v>
      </c>
      <c r="E490" t="s">
        <v>23</v>
      </c>
      <c r="F490" t="s">
        <v>11</v>
      </c>
      <c r="G490" t="s">
        <v>23</v>
      </c>
      <c r="H490" t="s">
        <v>23</v>
      </c>
      <c r="I490" t="s">
        <v>16</v>
      </c>
      <c r="J490" t="s">
        <v>17</v>
      </c>
      <c r="K490" s="4">
        <f>3-COUNTIF(B490:D490,"None")</f>
        <v>1</v>
      </c>
      <c r="L490" s="4">
        <f>6-COUNTIF(E490:J490,"None")</f>
        <v>3</v>
      </c>
      <c r="M490" s="4">
        <f>VLOOKUP(A490,tortilla,2,FALSE)+IFERROR(VLOOKUP(B490,rice,2,FALSE),0)+IFERROR(VLOOKUP(C490,beans,2,FALSE),0)+IFERROR(VLOOKUP(D490,meat,2,FALSE),0)+IFERROR(VLOOKUP(E490,vegetables,2,FALSE),0)+IFERROR(VLOOKUP(F490,salsa,2,FALSE),0)+IFERROR(VLOOKUP(G490,cheese,2,FALSE),0)+IFERROR(VLOOKUP(H490,cream,2,FALSE),0)+IFERROR(VLOOKUP(I490,guacamole,2,FALSE),0)+IFERROR(VLOOKUP(J490,lettuce,2,FALSE),0)</f>
        <v>665</v>
      </c>
    </row>
    <row r="491" spans="1:13">
      <c r="A491" t="s">
        <v>0</v>
      </c>
      <c r="B491" t="s">
        <v>23</v>
      </c>
      <c r="C491" t="s">
        <v>4</v>
      </c>
      <c r="D491" t="s">
        <v>23</v>
      </c>
      <c r="E491" t="s">
        <v>23</v>
      </c>
      <c r="F491" t="s">
        <v>13</v>
      </c>
      <c r="G491" t="s">
        <v>14</v>
      </c>
      <c r="H491" t="s">
        <v>15</v>
      </c>
      <c r="I491" t="s">
        <v>23</v>
      </c>
      <c r="J491" t="s">
        <v>23</v>
      </c>
      <c r="K491" s="4">
        <f>3-COUNTIF(B491:D491,"None")</f>
        <v>1</v>
      </c>
      <c r="L491" s="4">
        <f>6-COUNTIF(E491:J491,"None")</f>
        <v>3</v>
      </c>
      <c r="M491" s="4">
        <f>VLOOKUP(A491,tortilla,2,FALSE)+IFERROR(VLOOKUP(B491,rice,2,FALSE),0)+IFERROR(VLOOKUP(C491,beans,2,FALSE),0)+IFERROR(VLOOKUP(D491,meat,2,FALSE),0)+IFERROR(VLOOKUP(E491,vegetables,2,FALSE),0)+IFERROR(VLOOKUP(F491,salsa,2,FALSE),0)+IFERROR(VLOOKUP(G491,cheese,2,FALSE),0)+IFERROR(VLOOKUP(H491,cream,2,FALSE),0)+IFERROR(VLOOKUP(I491,guacamole,2,FALSE),0)+IFERROR(VLOOKUP(J491,lettuce,2,FALSE),0)</f>
        <v>665</v>
      </c>
    </row>
    <row r="492" spans="1:13">
      <c r="A492" t="s">
        <v>0</v>
      </c>
      <c r="B492" t="s">
        <v>3</v>
      </c>
      <c r="C492" t="s">
        <v>23</v>
      </c>
      <c r="D492" t="s">
        <v>23</v>
      </c>
      <c r="E492" t="s">
        <v>23</v>
      </c>
      <c r="F492" t="s">
        <v>11</v>
      </c>
      <c r="G492" t="s">
        <v>14</v>
      </c>
      <c r="H492" t="s">
        <v>23</v>
      </c>
      <c r="I492" t="s">
        <v>23</v>
      </c>
      <c r="J492" t="s">
        <v>17</v>
      </c>
      <c r="K492" s="4">
        <f>3-COUNTIF(B492:D492,"None")</f>
        <v>1</v>
      </c>
      <c r="L492" s="4">
        <f>6-COUNTIF(E492:J492,"None")</f>
        <v>3</v>
      </c>
      <c r="M492" s="4">
        <f>VLOOKUP(A492,tortilla,2,FALSE)+IFERROR(VLOOKUP(B492,rice,2,FALSE),0)+IFERROR(VLOOKUP(C492,beans,2,FALSE),0)+IFERROR(VLOOKUP(D492,meat,2,FALSE),0)+IFERROR(VLOOKUP(E492,vegetables,2,FALSE),0)+IFERROR(VLOOKUP(F492,salsa,2,FALSE),0)+IFERROR(VLOOKUP(G492,cheese,2,FALSE),0)+IFERROR(VLOOKUP(H492,cream,2,FALSE),0)+IFERROR(VLOOKUP(I492,guacamole,2,FALSE),0)+IFERROR(VLOOKUP(J492,lettuce,2,FALSE),0)</f>
        <v>665</v>
      </c>
    </row>
    <row r="493" spans="1:13">
      <c r="A493" t="s">
        <v>0</v>
      </c>
      <c r="B493" t="s">
        <v>3</v>
      </c>
      <c r="C493" t="s">
        <v>23</v>
      </c>
      <c r="D493" t="s">
        <v>23</v>
      </c>
      <c r="E493" t="s">
        <v>5</v>
      </c>
      <c r="F493" t="s">
        <v>23</v>
      </c>
      <c r="G493" t="s">
        <v>23</v>
      </c>
      <c r="H493" t="s">
        <v>23</v>
      </c>
      <c r="I493" t="s">
        <v>16</v>
      </c>
      <c r="J493" t="s">
        <v>17</v>
      </c>
      <c r="K493" s="4">
        <f>3-COUNTIF(B493:D493,"None")</f>
        <v>1</v>
      </c>
      <c r="L493" s="4">
        <f>6-COUNTIF(E493:J493,"None")</f>
        <v>3</v>
      </c>
      <c r="M493" s="4">
        <f>VLOOKUP(A493,tortilla,2,FALSE)+IFERROR(VLOOKUP(B493,rice,2,FALSE),0)+IFERROR(VLOOKUP(C493,beans,2,FALSE),0)+IFERROR(VLOOKUP(D493,meat,2,FALSE),0)+IFERROR(VLOOKUP(E493,vegetables,2,FALSE),0)+IFERROR(VLOOKUP(F493,salsa,2,FALSE),0)+IFERROR(VLOOKUP(G493,cheese,2,FALSE),0)+IFERROR(VLOOKUP(H493,cream,2,FALSE),0)+IFERROR(VLOOKUP(I493,guacamole,2,FALSE),0)+IFERROR(VLOOKUP(J493,lettuce,2,FALSE),0)</f>
        <v>665</v>
      </c>
    </row>
    <row r="494" spans="1:13">
      <c r="A494" t="s">
        <v>0</v>
      </c>
      <c r="B494" t="s">
        <v>3</v>
      </c>
      <c r="C494" t="s">
        <v>23</v>
      </c>
      <c r="D494" t="s">
        <v>23</v>
      </c>
      <c r="E494" t="s">
        <v>5</v>
      </c>
      <c r="F494" t="s">
        <v>10</v>
      </c>
      <c r="G494" t="s">
        <v>23</v>
      </c>
      <c r="H494" t="s">
        <v>15</v>
      </c>
      <c r="I494" t="s">
        <v>23</v>
      </c>
      <c r="J494" t="s">
        <v>17</v>
      </c>
      <c r="K494" s="4">
        <f>3-COUNTIF(B494:D494,"None")</f>
        <v>1</v>
      </c>
      <c r="L494" s="4">
        <f>6-COUNTIF(E494:J494,"None")</f>
        <v>4</v>
      </c>
      <c r="M494" s="4">
        <f>VLOOKUP(A494,tortilla,2,FALSE)+IFERROR(VLOOKUP(B494,rice,2,FALSE),0)+IFERROR(VLOOKUP(C494,beans,2,FALSE),0)+IFERROR(VLOOKUP(D494,meat,2,FALSE),0)+IFERROR(VLOOKUP(E494,vegetables,2,FALSE),0)+IFERROR(VLOOKUP(F494,salsa,2,FALSE),0)+IFERROR(VLOOKUP(G494,cheese,2,FALSE),0)+IFERROR(VLOOKUP(H494,cream,2,FALSE),0)+IFERROR(VLOOKUP(I494,guacamole,2,FALSE),0)+IFERROR(VLOOKUP(J494,lettuce,2,FALSE),0)</f>
        <v>665</v>
      </c>
    </row>
    <row r="495" spans="1:13">
      <c r="A495" t="s">
        <v>0</v>
      </c>
      <c r="B495" t="s">
        <v>23</v>
      </c>
      <c r="C495" t="s">
        <v>4</v>
      </c>
      <c r="D495" t="s">
        <v>6</v>
      </c>
      <c r="E495" t="s">
        <v>5</v>
      </c>
      <c r="F495" t="s">
        <v>23</v>
      </c>
      <c r="G495" t="s">
        <v>23</v>
      </c>
      <c r="H495" t="s">
        <v>23</v>
      </c>
      <c r="I495" t="s">
        <v>23</v>
      </c>
      <c r="J495" t="s">
        <v>17</v>
      </c>
      <c r="K495" s="4">
        <f>3-COUNTIF(B495:D495,"None")</f>
        <v>2</v>
      </c>
      <c r="L495" s="4">
        <f>6-COUNTIF(E495:J495,"None")</f>
        <v>2</v>
      </c>
      <c r="M495" s="4">
        <f>VLOOKUP(A495,tortilla,2,FALSE)+IFERROR(VLOOKUP(B495,rice,2,FALSE),0)+IFERROR(VLOOKUP(C495,beans,2,FALSE),0)+IFERROR(VLOOKUP(D495,meat,2,FALSE),0)+IFERROR(VLOOKUP(E495,vegetables,2,FALSE),0)+IFERROR(VLOOKUP(F495,salsa,2,FALSE),0)+IFERROR(VLOOKUP(G495,cheese,2,FALSE),0)+IFERROR(VLOOKUP(H495,cream,2,FALSE),0)+IFERROR(VLOOKUP(I495,guacamole,2,FALSE),0)+IFERROR(VLOOKUP(J495,lettuce,2,FALSE),0)</f>
        <v>665</v>
      </c>
    </row>
    <row r="496" spans="1:13">
      <c r="A496" t="s">
        <v>0</v>
      </c>
      <c r="B496" t="s">
        <v>3</v>
      </c>
      <c r="C496" t="s">
        <v>23</v>
      </c>
      <c r="D496" t="s">
        <v>7</v>
      </c>
      <c r="E496" t="s">
        <v>23</v>
      </c>
      <c r="F496" t="s">
        <v>13</v>
      </c>
      <c r="G496" t="s">
        <v>23</v>
      </c>
      <c r="H496" t="s">
        <v>23</v>
      </c>
      <c r="I496" t="s">
        <v>23</v>
      </c>
      <c r="J496" t="s">
        <v>23</v>
      </c>
      <c r="K496" s="4">
        <f>3-COUNTIF(B496:D496,"None")</f>
        <v>2</v>
      </c>
      <c r="L496" s="4">
        <f>6-COUNTIF(E496:J496,"None")</f>
        <v>1</v>
      </c>
      <c r="M496" s="4">
        <f>VLOOKUP(A496,tortilla,2,FALSE)+IFERROR(VLOOKUP(B496,rice,2,FALSE),0)+IFERROR(VLOOKUP(C496,beans,2,FALSE),0)+IFERROR(VLOOKUP(D496,meat,2,FALSE),0)+IFERROR(VLOOKUP(E496,vegetables,2,FALSE),0)+IFERROR(VLOOKUP(F496,salsa,2,FALSE),0)+IFERROR(VLOOKUP(G496,cheese,2,FALSE),0)+IFERROR(VLOOKUP(H496,cream,2,FALSE),0)+IFERROR(VLOOKUP(I496,guacamole,2,FALSE),0)+IFERROR(VLOOKUP(J496,lettuce,2,FALSE),0)</f>
        <v>665</v>
      </c>
    </row>
    <row r="497" spans="1:13">
      <c r="A497" t="s">
        <v>0</v>
      </c>
      <c r="B497" t="s">
        <v>3</v>
      </c>
      <c r="C497" t="s">
        <v>23</v>
      </c>
      <c r="D497" t="s">
        <v>8</v>
      </c>
      <c r="E497" t="s">
        <v>23</v>
      </c>
      <c r="F497" t="s">
        <v>23</v>
      </c>
      <c r="G497" t="s">
        <v>23</v>
      </c>
      <c r="H497" t="s">
        <v>23</v>
      </c>
      <c r="I497" t="s">
        <v>23</v>
      </c>
      <c r="J497" t="s">
        <v>17</v>
      </c>
      <c r="K497" s="4">
        <f>3-COUNTIF(B497:D497,"None")</f>
        <v>2</v>
      </c>
      <c r="L497" s="4">
        <f>6-COUNTIF(E497:J497,"None")</f>
        <v>1</v>
      </c>
      <c r="M497" s="4">
        <f>VLOOKUP(A497,tortilla,2,FALSE)+IFERROR(VLOOKUP(B497,rice,2,FALSE),0)+IFERROR(VLOOKUP(C497,beans,2,FALSE),0)+IFERROR(VLOOKUP(D497,meat,2,FALSE),0)+IFERROR(VLOOKUP(E497,vegetables,2,FALSE),0)+IFERROR(VLOOKUP(F497,salsa,2,FALSE),0)+IFERROR(VLOOKUP(G497,cheese,2,FALSE),0)+IFERROR(VLOOKUP(H497,cream,2,FALSE),0)+IFERROR(VLOOKUP(I497,guacamole,2,FALSE),0)+IFERROR(VLOOKUP(J497,lettuce,2,FALSE),0)</f>
        <v>665</v>
      </c>
    </row>
    <row r="498" spans="1:13">
      <c r="A498" t="s">
        <v>0</v>
      </c>
      <c r="B498" t="s">
        <v>3</v>
      </c>
      <c r="C498" t="s">
        <v>23</v>
      </c>
      <c r="D498" t="s">
        <v>9</v>
      </c>
      <c r="E498" t="s">
        <v>23</v>
      </c>
      <c r="F498" t="s">
        <v>10</v>
      </c>
      <c r="G498" t="s">
        <v>23</v>
      </c>
      <c r="H498" t="s">
        <v>23</v>
      </c>
      <c r="I498" t="s">
        <v>23</v>
      </c>
      <c r="J498" t="s">
        <v>17</v>
      </c>
      <c r="K498" s="4">
        <f>3-COUNTIF(B498:D498,"None")</f>
        <v>2</v>
      </c>
      <c r="L498" s="4">
        <f>6-COUNTIF(E498:J498,"None")</f>
        <v>2</v>
      </c>
      <c r="M498" s="4">
        <f>VLOOKUP(A498,tortilla,2,FALSE)+IFERROR(VLOOKUP(B498,rice,2,FALSE),0)+IFERROR(VLOOKUP(C498,beans,2,FALSE),0)+IFERROR(VLOOKUP(D498,meat,2,FALSE),0)+IFERROR(VLOOKUP(E498,vegetables,2,FALSE),0)+IFERROR(VLOOKUP(F498,salsa,2,FALSE),0)+IFERROR(VLOOKUP(G498,cheese,2,FALSE),0)+IFERROR(VLOOKUP(H498,cream,2,FALSE),0)+IFERROR(VLOOKUP(I498,guacamole,2,FALSE),0)+IFERROR(VLOOKUP(J498,lettuce,2,FALSE),0)</f>
        <v>665</v>
      </c>
    </row>
    <row r="499" spans="1:13">
      <c r="A499" t="s">
        <v>0</v>
      </c>
      <c r="B499" t="s">
        <v>3</v>
      </c>
      <c r="C499" t="s">
        <v>4</v>
      </c>
      <c r="D499" t="s">
        <v>23</v>
      </c>
      <c r="E499" t="s">
        <v>5</v>
      </c>
      <c r="F499" t="s">
        <v>13</v>
      </c>
      <c r="G499" t="s">
        <v>23</v>
      </c>
      <c r="H499" t="s">
        <v>23</v>
      </c>
      <c r="I499" t="s">
        <v>23</v>
      </c>
      <c r="J499" t="s">
        <v>23</v>
      </c>
      <c r="K499" s="4">
        <f>3-COUNTIF(B499:D499,"None")</f>
        <v>2</v>
      </c>
      <c r="L499" s="4">
        <f>6-COUNTIF(E499:J499,"None")</f>
        <v>2</v>
      </c>
      <c r="M499" s="4">
        <f>VLOOKUP(A499,tortilla,2,FALSE)+IFERROR(VLOOKUP(B499,rice,2,FALSE),0)+IFERROR(VLOOKUP(C499,beans,2,FALSE),0)+IFERROR(VLOOKUP(D499,meat,2,FALSE),0)+IFERROR(VLOOKUP(E499,vegetables,2,FALSE),0)+IFERROR(VLOOKUP(F499,salsa,2,FALSE),0)+IFERROR(VLOOKUP(G499,cheese,2,FALSE),0)+IFERROR(VLOOKUP(H499,cream,2,FALSE),0)+IFERROR(VLOOKUP(I499,guacamole,2,FALSE),0)+IFERROR(VLOOKUP(J499,lettuce,2,FALSE),0)</f>
        <v>665</v>
      </c>
    </row>
    <row r="500" spans="1:13">
      <c r="A500" t="s">
        <v>0</v>
      </c>
      <c r="B500" t="s">
        <v>23</v>
      </c>
      <c r="C500" t="s">
        <v>18</v>
      </c>
      <c r="D500" t="s">
        <v>23</v>
      </c>
      <c r="E500" t="s">
        <v>5</v>
      </c>
      <c r="F500" t="s">
        <v>12</v>
      </c>
      <c r="G500" t="s">
        <v>23</v>
      </c>
      <c r="H500" t="s">
        <v>23</v>
      </c>
      <c r="I500" t="s">
        <v>16</v>
      </c>
      <c r="J500" t="s">
        <v>23</v>
      </c>
      <c r="K500" s="4">
        <f>3-COUNTIF(B500:D500,"None")</f>
        <v>1</v>
      </c>
      <c r="L500" s="4">
        <f>6-COUNTIF(E500:J500,"None")</f>
        <v>3</v>
      </c>
      <c r="M500" s="4">
        <f>VLOOKUP(A500,tortilla,2,FALSE)+IFERROR(VLOOKUP(B500,rice,2,FALSE),0)+IFERROR(VLOOKUP(C500,beans,2,FALSE),0)+IFERROR(VLOOKUP(D500,meat,2,FALSE),0)+IFERROR(VLOOKUP(E500,vegetables,2,FALSE),0)+IFERROR(VLOOKUP(F500,salsa,2,FALSE),0)+IFERROR(VLOOKUP(G500,cheese,2,FALSE),0)+IFERROR(VLOOKUP(H500,cream,2,FALSE),0)+IFERROR(VLOOKUP(I500,guacamole,2,FALSE),0)+IFERROR(VLOOKUP(J500,lettuce,2,FALSE),0)</f>
        <v>666</v>
      </c>
    </row>
    <row r="501" spans="1:13">
      <c r="A501" t="s">
        <v>0</v>
      </c>
      <c r="B501" t="s">
        <v>23</v>
      </c>
      <c r="C501" t="s">
        <v>18</v>
      </c>
      <c r="D501" t="s">
        <v>8</v>
      </c>
      <c r="E501" t="s">
        <v>23</v>
      </c>
      <c r="F501" t="s">
        <v>12</v>
      </c>
      <c r="G501" t="s">
        <v>23</v>
      </c>
      <c r="H501" t="s">
        <v>23</v>
      </c>
      <c r="I501" t="s">
        <v>23</v>
      </c>
      <c r="J501" t="s">
        <v>23</v>
      </c>
      <c r="K501" s="4">
        <f>3-COUNTIF(B501:D501,"None")</f>
        <v>2</v>
      </c>
      <c r="L501" s="4">
        <f>6-COUNTIF(E501:J501,"None")</f>
        <v>1</v>
      </c>
      <c r="M501" s="4">
        <f>VLOOKUP(A501,tortilla,2,FALSE)+IFERROR(VLOOKUP(B501,rice,2,FALSE),0)+IFERROR(VLOOKUP(C501,beans,2,FALSE),0)+IFERROR(VLOOKUP(D501,meat,2,FALSE),0)+IFERROR(VLOOKUP(E501,vegetables,2,FALSE),0)+IFERROR(VLOOKUP(F501,salsa,2,FALSE),0)+IFERROR(VLOOKUP(G501,cheese,2,FALSE),0)+IFERROR(VLOOKUP(H501,cream,2,FALSE),0)+IFERROR(VLOOKUP(I501,guacamole,2,FALSE),0)+IFERROR(VLOOKUP(J501,lettuce,2,FALSE),0)</f>
        <v>666</v>
      </c>
    </row>
    <row r="502" spans="1:13">
      <c r="A502" t="s">
        <v>0</v>
      </c>
      <c r="B502" t="s">
        <v>23</v>
      </c>
      <c r="C502" t="s">
        <v>23</v>
      </c>
      <c r="D502" t="s">
        <v>6</v>
      </c>
      <c r="E502" t="s">
        <v>5</v>
      </c>
      <c r="F502" t="s">
        <v>12</v>
      </c>
      <c r="G502" t="s">
        <v>14</v>
      </c>
      <c r="H502" t="s">
        <v>23</v>
      </c>
      <c r="I502" t="s">
        <v>23</v>
      </c>
      <c r="J502" t="s">
        <v>23</v>
      </c>
      <c r="K502" s="4">
        <f>3-COUNTIF(B502:D502,"None")</f>
        <v>1</v>
      </c>
      <c r="L502" s="4">
        <f>6-COUNTIF(E502:J502,"None")</f>
        <v>3</v>
      </c>
      <c r="M502" s="4">
        <f>VLOOKUP(A502,tortilla,2,FALSE)+IFERROR(VLOOKUP(B502,rice,2,FALSE),0)+IFERROR(VLOOKUP(C502,beans,2,FALSE),0)+IFERROR(VLOOKUP(D502,meat,2,FALSE),0)+IFERROR(VLOOKUP(E502,vegetables,2,FALSE),0)+IFERROR(VLOOKUP(F502,salsa,2,FALSE),0)+IFERROR(VLOOKUP(G502,cheese,2,FALSE),0)+IFERROR(VLOOKUP(H502,cream,2,FALSE),0)+IFERROR(VLOOKUP(I502,guacamole,2,FALSE),0)+IFERROR(VLOOKUP(J502,lettuce,2,FALSE),0)</f>
        <v>668</v>
      </c>
    </row>
    <row r="503" spans="1:13">
      <c r="A503" t="s">
        <v>0</v>
      </c>
      <c r="B503" t="s">
        <v>23</v>
      </c>
      <c r="C503" t="s">
        <v>23</v>
      </c>
      <c r="D503" t="s">
        <v>8</v>
      </c>
      <c r="E503" t="s">
        <v>23</v>
      </c>
      <c r="F503" t="s">
        <v>12</v>
      </c>
      <c r="G503" t="s">
        <v>23</v>
      </c>
      <c r="H503" t="s">
        <v>23</v>
      </c>
      <c r="I503" t="s">
        <v>16</v>
      </c>
      <c r="J503" t="s">
        <v>23</v>
      </c>
      <c r="K503" s="4">
        <f>3-COUNTIF(B503:D503,"None")</f>
        <v>1</v>
      </c>
      <c r="L503" s="4">
        <f>6-COUNTIF(E503:J503,"None")</f>
        <v>2</v>
      </c>
      <c r="M503" s="4">
        <f>VLOOKUP(A503,tortilla,2,FALSE)+IFERROR(VLOOKUP(B503,rice,2,FALSE),0)+IFERROR(VLOOKUP(C503,beans,2,FALSE),0)+IFERROR(VLOOKUP(D503,meat,2,FALSE),0)+IFERROR(VLOOKUP(E503,vegetables,2,FALSE),0)+IFERROR(VLOOKUP(F503,salsa,2,FALSE),0)+IFERROR(VLOOKUP(G503,cheese,2,FALSE),0)+IFERROR(VLOOKUP(H503,cream,2,FALSE),0)+IFERROR(VLOOKUP(I503,guacamole,2,FALSE),0)+IFERROR(VLOOKUP(J503,lettuce,2,FALSE),0)</f>
        <v>668</v>
      </c>
    </row>
    <row r="504" spans="1:13">
      <c r="A504" t="s">
        <v>0</v>
      </c>
      <c r="B504" t="s">
        <v>23</v>
      </c>
      <c r="C504" t="s">
        <v>18</v>
      </c>
      <c r="D504" t="s">
        <v>23</v>
      </c>
      <c r="E504" t="s">
        <v>23</v>
      </c>
      <c r="F504" t="s">
        <v>11</v>
      </c>
      <c r="G504" t="s">
        <v>23</v>
      </c>
      <c r="H504" t="s">
        <v>23</v>
      </c>
      <c r="I504" t="s">
        <v>16</v>
      </c>
      <c r="J504" t="s">
        <v>23</v>
      </c>
      <c r="K504" s="4">
        <f>3-COUNTIF(B504:D504,"None")</f>
        <v>1</v>
      </c>
      <c r="L504" s="4">
        <f>6-COUNTIF(E504:J504,"None")</f>
        <v>2</v>
      </c>
      <c r="M504" s="4">
        <f>VLOOKUP(A504,tortilla,2,FALSE)+IFERROR(VLOOKUP(B504,rice,2,FALSE),0)+IFERROR(VLOOKUP(C504,beans,2,FALSE),0)+IFERROR(VLOOKUP(D504,meat,2,FALSE),0)+IFERROR(VLOOKUP(E504,vegetables,2,FALSE),0)+IFERROR(VLOOKUP(F504,salsa,2,FALSE),0)+IFERROR(VLOOKUP(G504,cheese,2,FALSE),0)+IFERROR(VLOOKUP(H504,cream,2,FALSE),0)+IFERROR(VLOOKUP(I504,guacamole,2,FALSE),0)+IFERROR(VLOOKUP(J504,lettuce,2,FALSE),0)</f>
        <v>668</v>
      </c>
    </row>
    <row r="505" spans="1:13">
      <c r="A505" t="s">
        <v>0</v>
      </c>
      <c r="B505" t="s">
        <v>3</v>
      </c>
      <c r="C505" t="s">
        <v>23</v>
      </c>
      <c r="D505" t="s">
        <v>23</v>
      </c>
      <c r="E505" t="s">
        <v>5</v>
      </c>
      <c r="F505" t="s">
        <v>12</v>
      </c>
      <c r="G505" t="s">
        <v>23</v>
      </c>
      <c r="H505" t="s">
        <v>15</v>
      </c>
      <c r="I505" t="s">
        <v>23</v>
      </c>
      <c r="J505" t="s">
        <v>23</v>
      </c>
      <c r="K505" s="4">
        <f>3-COUNTIF(B505:D505,"None")</f>
        <v>1</v>
      </c>
      <c r="L505" s="4">
        <f>6-COUNTIF(E505:J505,"None")</f>
        <v>3</v>
      </c>
      <c r="M505" s="4">
        <f>VLOOKUP(A505,tortilla,2,FALSE)+IFERROR(VLOOKUP(B505,rice,2,FALSE),0)+IFERROR(VLOOKUP(C505,beans,2,FALSE),0)+IFERROR(VLOOKUP(D505,meat,2,FALSE),0)+IFERROR(VLOOKUP(E505,vegetables,2,FALSE),0)+IFERROR(VLOOKUP(F505,salsa,2,FALSE),0)+IFERROR(VLOOKUP(G505,cheese,2,FALSE),0)+IFERROR(VLOOKUP(H505,cream,2,FALSE),0)+IFERROR(VLOOKUP(I505,guacamole,2,FALSE),0)+IFERROR(VLOOKUP(J505,lettuce,2,FALSE),0)</f>
        <v>668</v>
      </c>
    </row>
    <row r="506" spans="1:13">
      <c r="A506" t="s">
        <v>0</v>
      </c>
      <c r="B506" t="s">
        <v>23</v>
      </c>
      <c r="C506" t="s">
        <v>18</v>
      </c>
      <c r="D506" t="s">
        <v>6</v>
      </c>
      <c r="E506" t="s">
        <v>5</v>
      </c>
      <c r="F506" t="s">
        <v>23</v>
      </c>
      <c r="G506" t="s">
        <v>23</v>
      </c>
      <c r="H506" t="s">
        <v>23</v>
      </c>
      <c r="I506" t="s">
        <v>23</v>
      </c>
      <c r="J506" t="s">
        <v>23</v>
      </c>
      <c r="K506" s="4">
        <f>3-COUNTIF(B506:D506,"None")</f>
        <v>2</v>
      </c>
      <c r="L506" s="4">
        <f>6-COUNTIF(E506:J506,"None")</f>
        <v>1</v>
      </c>
      <c r="M506" s="4">
        <f>VLOOKUP(A506,tortilla,2,FALSE)+IFERROR(VLOOKUP(B506,rice,2,FALSE),0)+IFERROR(VLOOKUP(C506,beans,2,FALSE),0)+IFERROR(VLOOKUP(D506,meat,2,FALSE),0)+IFERROR(VLOOKUP(E506,vegetables,2,FALSE),0)+IFERROR(VLOOKUP(F506,salsa,2,FALSE),0)+IFERROR(VLOOKUP(G506,cheese,2,FALSE),0)+IFERROR(VLOOKUP(H506,cream,2,FALSE),0)+IFERROR(VLOOKUP(I506,guacamole,2,FALSE),0)+IFERROR(VLOOKUP(J506,lettuce,2,FALSE),0)</f>
        <v>668</v>
      </c>
    </row>
    <row r="507" spans="1:13">
      <c r="A507" t="s">
        <v>0</v>
      </c>
      <c r="B507" t="s">
        <v>3</v>
      </c>
      <c r="C507" t="s">
        <v>23</v>
      </c>
      <c r="D507" t="s">
        <v>9</v>
      </c>
      <c r="E507" t="s">
        <v>23</v>
      </c>
      <c r="F507" t="s">
        <v>12</v>
      </c>
      <c r="G507" t="s">
        <v>23</v>
      </c>
      <c r="H507" t="s">
        <v>23</v>
      </c>
      <c r="I507" t="s">
        <v>23</v>
      </c>
      <c r="J507" t="s">
        <v>23</v>
      </c>
      <c r="K507" s="4">
        <f>3-COUNTIF(B507:D507,"None")</f>
        <v>2</v>
      </c>
      <c r="L507" s="4">
        <f>6-COUNTIF(E507:J507,"None")</f>
        <v>1</v>
      </c>
      <c r="M507" s="4">
        <f>VLOOKUP(A507,tortilla,2,FALSE)+IFERROR(VLOOKUP(B507,rice,2,FALSE),0)+IFERROR(VLOOKUP(C507,beans,2,FALSE),0)+IFERROR(VLOOKUP(D507,meat,2,FALSE),0)+IFERROR(VLOOKUP(E507,vegetables,2,FALSE),0)+IFERROR(VLOOKUP(F507,salsa,2,FALSE),0)+IFERROR(VLOOKUP(G507,cheese,2,FALSE),0)+IFERROR(VLOOKUP(H507,cream,2,FALSE),0)+IFERROR(VLOOKUP(I507,guacamole,2,FALSE),0)+IFERROR(VLOOKUP(J507,lettuce,2,FALSE),0)</f>
        <v>668</v>
      </c>
    </row>
    <row r="508" spans="1:13">
      <c r="A508" t="s">
        <v>0</v>
      </c>
      <c r="B508" t="s">
        <v>23</v>
      </c>
      <c r="C508" t="s">
        <v>23</v>
      </c>
      <c r="D508" t="s">
        <v>6</v>
      </c>
      <c r="E508" t="s">
        <v>23</v>
      </c>
      <c r="F508" t="s">
        <v>11</v>
      </c>
      <c r="G508" t="s">
        <v>14</v>
      </c>
      <c r="H508" t="s">
        <v>23</v>
      </c>
      <c r="I508" t="s">
        <v>23</v>
      </c>
      <c r="J508" t="s">
        <v>23</v>
      </c>
      <c r="K508" s="4">
        <f>3-COUNTIF(B508:D508,"None")</f>
        <v>1</v>
      </c>
      <c r="L508" s="4">
        <f>6-COUNTIF(E508:J508,"None")</f>
        <v>2</v>
      </c>
      <c r="M508" s="4">
        <f>VLOOKUP(A508,tortilla,2,FALSE)+IFERROR(VLOOKUP(B508,rice,2,FALSE),0)+IFERROR(VLOOKUP(C508,beans,2,FALSE),0)+IFERROR(VLOOKUP(D508,meat,2,FALSE),0)+IFERROR(VLOOKUP(E508,vegetables,2,FALSE),0)+IFERROR(VLOOKUP(F508,salsa,2,FALSE),0)+IFERROR(VLOOKUP(G508,cheese,2,FALSE),0)+IFERROR(VLOOKUP(H508,cream,2,FALSE),0)+IFERROR(VLOOKUP(I508,guacamole,2,FALSE),0)+IFERROR(VLOOKUP(J508,lettuce,2,FALSE),0)</f>
        <v>670</v>
      </c>
    </row>
    <row r="509" spans="1:13">
      <c r="A509" t="s">
        <v>0</v>
      </c>
      <c r="B509" t="s">
        <v>23</v>
      </c>
      <c r="C509" t="s">
        <v>23</v>
      </c>
      <c r="D509" t="s">
        <v>6</v>
      </c>
      <c r="E509" t="s">
        <v>5</v>
      </c>
      <c r="F509" t="s">
        <v>23</v>
      </c>
      <c r="G509" t="s">
        <v>23</v>
      </c>
      <c r="H509" t="s">
        <v>23</v>
      </c>
      <c r="I509" t="s">
        <v>16</v>
      </c>
      <c r="J509" t="s">
        <v>23</v>
      </c>
      <c r="K509" s="4">
        <f>3-COUNTIF(B509:D509,"None")</f>
        <v>1</v>
      </c>
      <c r="L509" s="4">
        <f>6-COUNTIF(E509:J509,"None")</f>
        <v>2</v>
      </c>
      <c r="M509" s="4">
        <f>VLOOKUP(A509,tortilla,2,FALSE)+IFERROR(VLOOKUP(B509,rice,2,FALSE),0)+IFERROR(VLOOKUP(C509,beans,2,FALSE),0)+IFERROR(VLOOKUP(D509,meat,2,FALSE),0)+IFERROR(VLOOKUP(E509,vegetables,2,FALSE),0)+IFERROR(VLOOKUP(F509,salsa,2,FALSE),0)+IFERROR(VLOOKUP(G509,cheese,2,FALSE),0)+IFERROR(VLOOKUP(H509,cream,2,FALSE),0)+IFERROR(VLOOKUP(I509,guacamole,2,FALSE),0)+IFERROR(VLOOKUP(J509,lettuce,2,FALSE),0)</f>
        <v>670</v>
      </c>
    </row>
    <row r="510" spans="1:13">
      <c r="A510" t="s">
        <v>0</v>
      </c>
      <c r="B510" t="s">
        <v>23</v>
      </c>
      <c r="C510" t="s">
        <v>23</v>
      </c>
      <c r="D510" t="s">
        <v>6</v>
      </c>
      <c r="E510" t="s">
        <v>5</v>
      </c>
      <c r="F510" t="s">
        <v>10</v>
      </c>
      <c r="G510" t="s">
        <v>23</v>
      </c>
      <c r="H510" t="s">
        <v>15</v>
      </c>
      <c r="I510" t="s">
        <v>23</v>
      </c>
      <c r="J510" t="s">
        <v>23</v>
      </c>
      <c r="K510" s="4">
        <f>3-COUNTIF(B510:D510,"None")</f>
        <v>1</v>
      </c>
      <c r="L510" s="4">
        <f>6-COUNTIF(E510:J510,"None")</f>
        <v>3</v>
      </c>
      <c r="M510" s="4">
        <f>VLOOKUP(A510,tortilla,2,FALSE)+IFERROR(VLOOKUP(B510,rice,2,FALSE),0)+IFERROR(VLOOKUP(C510,beans,2,FALSE),0)+IFERROR(VLOOKUP(D510,meat,2,FALSE),0)+IFERROR(VLOOKUP(E510,vegetables,2,FALSE),0)+IFERROR(VLOOKUP(F510,salsa,2,FALSE),0)+IFERROR(VLOOKUP(G510,cheese,2,FALSE),0)+IFERROR(VLOOKUP(H510,cream,2,FALSE),0)+IFERROR(VLOOKUP(I510,guacamole,2,FALSE),0)+IFERROR(VLOOKUP(J510,lettuce,2,FALSE),0)</f>
        <v>670</v>
      </c>
    </row>
    <row r="511" spans="1:13">
      <c r="A511" t="s">
        <v>0</v>
      </c>
      <c r="B511" t="s">
        <v>23</v>
      </c>
      <c r="C511" t="s">
        <v>23</v>
      </c>
      <c r="D511" t="s">
        <v>6</v>
      </c>
      <c r="E511" t="s">
        <v>5</v>
      </c>
      <c r="F511" t="s">
        <v>13</v>
      </c>
      <c r="G511" t="s">
        <v>23</v>
      </c>
      <c r="H511" t="s">
        <v>15</v>
      </c>
      <c r="I511" t="s">
        <v>23</v>
      </c>
      <c r="J511" t="s">
        <v>17</v>
      </c>
      <c r="K511" s="4">
        <f>3-COUNTIF(B511:D511,"None")</f>
        <v>1</v>
      </c>
      <c r="L511" s="4">
        <f>6-COUNTIF(E511:J511,"None")</f>
        <v>4</v>
      </c>
      <c r="M511" s="4">
        <f>VLOOKUP(A511,tortilla,2,FALSE)+IFERROR(VLOOKUP(B511,rice,2,FALSE),0)+IFERROR(VLOOKUP(C511,beans,2,FALSE),0)+IFERROR(VLOOKUP(D511,meat,2,FALSE),0)+IFERROR(VLOOKUP(E511,vegetables,2,FALSE),0)+IFERROR(VLOOKUP(F511,salsa,2,FALSE),0)+IFERROR(VLOOKUP(G511,cheese,2,FALSE),0)+IFERROR(VLOOKUP(H511,cream,2,FALSE),0)+IFERROR(VLOOKUP(I511,guacamole,2,FALSE),0)+IFERROR(VLOOKUP(J511,lettuce,2,FALSE),0)</f>
        <v>670</v>
      </c>
    </row>
    <row r="512" spans="1:13">
      <c r="A512" t="s">
        <v>0</v>
      </c>
      <c r="B512" t="s">
        <v>23</v>
      </c>
      <c r="C512" t="s">
        <v>23</v>
      </c>
      <c r="D512" t="s">
        <v>7</v>
      </c>
      <c r="E512" t="s">
        <v>5</v>
      </c>
      <c r="F512" t="s">
        <v>23</v>
      </c>
      <c r="G512" t="s">
        <v>14</v>
      </c>
      <c r="H512" t="s">
        <v>23</v>
      </c>
      <c r="I512" t="s">
        <v>23</v>
      </c>
      <c r="J512" t="s">
        <v>23</v>
      </c>
      <c r="K512" s="4">
        <f>3-COUNTIF(B512:D512,"None")</f>
        <v>1</v>
      </c>
      <c r="L512" s="4">
        <f>6-COUNTIF(E512:J512,"None")</f>
        <v>2</v>
      </c>
      <c r="M512" s="4">
        <f>VLOOKUP(A512,tortilla,2,FALSE)+IFERROR(VLOOKUP(B512,rice,2,FALSE),0)+IFERROR(VLOOKUP(C512,beans,2,FALSE),0)+IFERROR(VLOOKUP(D512,meat,2,FALSE),0)+IFERROR(VLOOKUP(E512,vegetables,2,FALSE),0)+IFERROR(VLOOKUP(F512,salsa,2,FALSE),0)+IFERROR(VLOOKUP(G512,cheese,2,FALSE),0)+IFERROR(VLOOKUP(H512,cream,2,FALSE),0)+IFERROR(VLOOKUP(I512,guacamole,2,FALSE),0)+IFERROR(VLOOKUP(J512,lettuce,2,FALSE),0)</f>
        <v>670</v>
      </c>
    </row>
    <row r="513" spans="1:13">
      <c r="A513" t="s">
        <v>0</v>
      </c>
      <c r="B513" t="s">
        <v>23</v>
      </c>
      <c r="C513" t="s">
        <v>23</v>
      </c>
      <c r="D513" t="s">
        <v>8</v>
      </c>
      <c r="E513" t="s">
        <v>5</v>
      </c>
      <c r="F513" t="s">
        <v>11</v>
      </c>
      <c r="G513" t="s">
        <v>23</v>
      </c>
      <c r="H513" t="s">
        <v>23</v>
      </c>
      <c r="I513" t="s">
        <v>23</v>
      </c>
      <c r="J513" t="s">
        <v>23</v>
      </c>
      <c r="K513" s="4">
        <f>3-COUNTIF(B513:D513,"None")</f>
        <v>1</v>
      </c>
      <c r="L513" s="4">
        <f>6-COUNTIF(E513:J513,"None")</f>
        <v>2</v>
      </c>
      <c r="M513" s="4">
        <f>VLOOKUP(A513,tortilla,2,FALSE)+IFERROR(VLOOKUP(B513,rice,2,FALSE),0)+IFERROR(VLOOKUP(C513,beans,2,FALSE),0)+IFERROR(VLOOKUP(D513,meat,2,FALSE),0)+IFERROR(VLOOKUP(E513,vegetables,2,FALSE),0)+IFERROR(VLOOKUP(F513,salsa,2,FALSE),0)+IFERROR(VLOOKUP(G513,cheese,2,FALSE),0)+IFERROR(VLOOKUP(H513,cream,2,FALSE),0)+IFERROR(VLOOKUP(I513,guacamole,2,FALSE),0)+IFERROR(VLOOKUP(J513,lettuce,2,FALSE),0)</f>
        <v>670</v>
      </c>
    </row>
    <row r="514" spans="1:13">
      <c r="A514" t="s">
        <v>0</v>
      </c>
      <c r="B514" t="s">
        <v>23</v>
      </c>
      <c r="C514" t="s">
        <v>23</v>
      </c>
      <c r="D514" t="s">
        <v>9</v>
      </c>
      <c r="E514" t="s">
        <v>5</v>
      </c>
      <c r="F514" t="s">
        <v>23</v>
      </c>
      <c r="G514" t="s">
        <v>23</v>
      </c>
      <c r="H514" t="s">
        <v>15</v>
      </c>
      <c r="I514" t="s">
        <v>23</v>
      </c>
      <c r="J514" t="s">
        <v>23</v>
      </c>
      <c r="K514" s="4">
        <f>3-COUNTIF(B514:D514,"None")</f>
        <v>1</v>
      </c>
      <c r="L514" s="4">
        <f>6-COUNTIF(E514:J514,"None")</f>
        <v>2</v>
      </c>
      <c r="M514" s="4">
        <f>VLOOKUP(A514,tortilla,2,FALSE)+IFERROR(VLOOKUP(B514,rice,2,FALSE),0)+IFERROR(VLOOKUP(C514,beans,2,FALSE),0)+IFERROR(VLOOKUP(D514,meat,2,FALSE),0)+IFERROR(VLOOKUP(E514,vegetables,2,FALSE),0)+IFERROR(VLOOKUP(F514,salsa,2,FALSE),0)+IFERROR(VLOOKUP(G514,cheese,2,FALSE),0)+IFERROR(VLOOKUP(H514,cream,2,FALSE),0)+IFERROR(VLOOKUP(I514,guacamole,2,FALSE),0)+IFERROR(VLOOKUP(J514,lettuce,2,FALSE),0)</f>
        <v>670</v>
      </c>
    </row>
    <row r="515" spans="1:13">
      <c r="A515" t="s">
        <v>0</v>
      </c>
      <c r="B515" t="s">
        <v>23</v>
      </c>
      <c r="C515" t="s">
        <v>4</v>
      </c>
      <c r="D515" t="s">
        <v>23</v>
      </c>
      <c r="E515" t="s">
        <v>23</v>
      </c>
      <c r="F515" t="s">
        <v>23</v>
      </c>
      <c r="G515" t="s">
        <v>14</v>
      </c>
      <c r="H515" t="s">
        <v>23</v>
      </c>
      <c r="I515" t="s">
        <v>16</v>
      </c>
      <c r="J515" t="s">
        <v>23</v>
      </c>
      <c r="K515" s="4">
        <f>3-COUNTIF(B515:D515,"None")</f>
        <v>1</v>
      </c>
      <c r="L515" s="4">
        <f>6-COUNTIF(E515:J515,"None")</f>
        <v>2</v>
      </c>
      <c r="M515" s="4">
        <f>VLOOKUP(A515,tortilla,2,FALSE)+IFERROR(VLOOKUP(B515,rice,2,FALSE),0)+IFERROR(VLOOKUP(C515,beans,2,FALSE),0)+IFERROR(VLOOKUP(D515,meat,2,FALSE),0)+IFERROR(VLOOKUP(E515,vegetables,2,FALSE),0)+IFERROR(VLOOKUP(F515,salsa,2,FALSE),0)+IFERROR(VLOOKUP(G515,cheese,2,FALSE),0)+IFERROR(VLOOKUP(H515,cream,2,FALSE),0)+IFERROR(VLOOKUP(I515,guacamole,2,FALSE),0)+IFERROR(VLOOKUP(J515,lettuce,2,FALSE),0)</f>
        <v>670</v>
      </c>
    </row>
    <row r="516" spans="1:13">
      <c r="A516" t="s">
        <v>0</v>
      </c>
      <c r="B516" t="s">
        <v>23</v>
      </c>
      <c r="C516" t="s">
        <v>4</v>
      </c>
      <c r="D516" t="s">
        <v>23</v>
      </c>
      <c r="E516" t="s">
        <v>23</v>
      </c>
      <c r="F516" t="s">
        <v>10</v>
      </c>
      <c r="G516" t="s">
        <v>14</v>
      </c>
      <c r="H516" t="s">
        <v>15</v>
      </c>
      <c r="I516" t="s">
        <v>23</v>
      </c>
      <c r="J516" t="s">
        <v>23</v>
      </c>
      <c r="K516" s="4">
        <f>3-COUNTIF(B516:D516,"None")</f>
        <v>1</v>
      </c>
      <c r="L516" s="4">
        <f>6-COUNTIF(E516:J516,"None")</f>
        <v>3</v>
      </c>
      <c r="M516" s="4">
        <f>VLOOKUP(A516,tortilla,2,FALSE)+IFERROR(VLOOKUP(B516,rice,2,FALSE),0)+IFERROR(VLOOKUP(C516,beans,2,FALSE),0)+IFERROR(VLOOKUP(D516,meat,2,FALSE),0)+IFERROR(VLOOKUP(E516,vegetables,2,FALSE),0)+IFERROR(VLOOKUP(F516,salsa,2,FALSE),0)+IFERROR(VLOOKUP(G516,cheese,2,FALSE),0)+IFERROR(VLOOKUP(H516,cream,2,FALSE),0)+IFERROR(VLOOKUP(I516,guacamole,2,FALSE),0)+IFERROR(VLOOKUP(J516,lettuce,2,FALSE),0)</f>
        <v>670</v>
      </c>
    </row>
    <row r="517" spans="1:13">
      <c r="A517" t="s">
        <v>0</v>
      </c>
      <c r="B517" t="s">
        <v>23</v>
      </c>
      <c r="C517" t="s">
        <v>4</v>
      </c>
      <c r="D517" t="s">
        <v>23</v>
      </c>
      <c r="E517" t="s">
        <v>23</v>
      </c>
      <c r="F517" t="s">
        <v>13</v>
      </c>
      <c r="G517" t="s">
        <v>14</v>
      </c>
      <c r="H517" t="s">
        <v>15</v>
      </c>
      <c r="I517" t="s">
        <v>23</v>
      </c>
      <c r="J517" t="s">
        <v>17</v>
      </c>
      <c r="K517" s="4">
        <f>3-COUNTIF(B517:D517,"None")</f>
        <v>1</v>
      </c>
      <c r="L517" s="4">
        <f>6-COUNTIF(E517:J517,"None")</f>
        <v>4</v>
      </c>
      <c r="M517" s="4">
        <f>VLOOKUP(A517,tortilla,2,FALSE)+IFERROR(VLOOKUP(B517,rice,2,FALSE),0)+IFERROR(VLOOKUP(C517,beans,2,FALSE),0)+IFERROR(VLOOKUP(D517,meat,2,FALSE),0)+IFERROR(VLOOKUP(E517,vegetables,2,FALSE),0)+IFERROR(VLOOKUP(F517,salsa,2,FALSE),0)+IFERROR(VLOOKUP(G517,cheese,2,FALSE),0)+IFERROR(VLOOKUP(H517,cream,2,FALSE),0)+IFERROR(VLOOKUP(I517,guacamole,2,FALSE),0)+IFERROR(VLOOKUP(J517,lettuce,2,FALSE),0)</f>
        <v>670</v>
      </c>
    </row>
    <row r="518" spans="1:13">
      <c r="A518" t="s">
        <v>0</v>
      </c>
      <c r="B518" t="s">
        <v>3</v>
      </c>
      <c r="C518" t="s">
        <v>23</v>
      </c>
      <c r="D518" t="s">
        <v>23</v>
      </c>
      <c r="E518" t="s">
        <v>23</v>
      </c>
      <c r="F518" t="s">
        <v>11</v>
      </c>
      <c r="G518" t="s">
        <v>23</v>
      </c>
      <c r="H518" t="s">
        <v>15</v>
      </c>
      <c r="I518" t="s">
        <v>23</v>
      </c>
      <c r="J518" t="s">
        <v>23</v>
      </c>
      <c r="K518" s="4">
        <f>3-COUNTIF(B518:D518,"None")</f>
        <v>1</v>
      </c>
      <c r="L518" s="4">
        <f>6-COUNTIF(E518:J518,"None")</f>
        <v>2</v>
      </c>
      <c r="M518" s="4">
        <f>VLOOKUP(A518,tortilla,2,FALSE)+IFERROR(VLOOKUP(B518,rice,2,FALSE),0)+IFERROR(VLOOKUP(C518,beans,2,FALSE),0)+IFERROR(VLOOKUP(D518,meat,2,FALSE),0)+IFERROR(VLOOKUP(E518,vegetables,2,FALSE),0)+IFERROR(VLOOKUP(F518,salsa,2,FALSE),0)+IFERROR(VLOOKUP(G518,cheese,2,FALSE),0)+IFERROR(VLOOKUP(H518,cream,2,FALSE),0)+IFERROR(VLOOKUP(I518,guacamole,2,FALSE),0)+IFERROR(VLOOKUP(J518,lettuce,2,FALSE),0)</f>
        <v>670</v>
      </c>
    </row>
    <row r="519" spans="1:13">
      <c r="A519" t="s">
        <v>0</v>
      </c>
      <c r="B519" t="s">
        <v>3</v>
      </c>
      <c r="C519" t="s">
        <v>23</v>
      </c>
      <c r="D519" t="s">
        <v>7</v>
      </c>
      <c r="E519" t="s">
        <v>23</v>
      </c>
      <c r="F519" t="s">
        <v>10</v>
      </c>
      <c r="G519" t="s">
        <v>23</v>
      </c>
      <c r="H519" t="s">
        <v>23</v>
      </c>
      <c r="I519" t="s">
        <v>23</v>
      </c>
      <c r="J519" t="s">
        <v>23</v>
      </c>
      <c r="K519" s="4">
        <f>3-COUNTIF(B519:D519,"None")</f>
        <v>2</v>
      </c>
      <c r="L519" s="4">
        <f>6-COUNTIF(E519:J519,"None")</f>
        <v>1</v>
      </c>
      <c r="M519" s="4">
        <f>VLOOKUP(A519,tortilla,2,FALSE)+IFERROR(VLOOKUP(B519,rice,2,FALSE),0)+IFERROR(VLOOKUP(C519,beans,2,FALSE),0)+IFERROR(VLOOKUP(D519,meat,2,FALSE),0)+IFERROR(VLOOKUP(E519,vegetables,2,FALSE),0)+IFERROR(VLOOKUP(F519,salsa,2,FALSE),0)+IFERROR(VLOOKUP(G519,cheese,2,FALSE),0)+IFERROR(VLOOKUP(H519,cream,2,FALSE),0)+IFERROR(VLOOKUP(I519,guacamole,2,FALSE),0)+IFERROR(VLOOKUP(J519,lettuce,2,FALSE),0)</f>
        <v>670</v>
      </c>
    </row>
    <row r="520" spans="1:13">
      <c r="A520" t="s">
        <v>0</v>
      </c>
      <c r="B520" t="s">
        <v>3</v>
      </c>
      <c r="C520" t="s">
        <v>23</v>
      </c>
      <c r="D520" t="s">
        <v>7</v>
      </c>
      <c r="E520" t="s">
        <v>23</v>
      </c>
      <c r="F520" t="s">
        <v>13</v>
      </c>
      <c r="G520" t="s">
        <v>23</v>
      </c>
      <c r="H520" t="s">
        <v>23</v>
      </c>
      <c r="I520" t="s">
        <v>23</v>
      </c>
      <c r="J520" t="s">
        <v>17</v>
      </c>
      <c r="K520" s="4">
        <f>3-COUNTIF(B520:D520,"None")</f>
        <v>2</v>
      </c>
      <c r="L520" s="4">
        <f>6-COUNTIF(E520:J520,"None")</f>
        <v>2</v>
      </c>
      <c r="M520" s="4">
        <f>VLOOKUP(A520,tortilla,2,FALSE)+IFERROR(VLOOKUP(B520,rice,2,FALSE),0)+IFERROR(VLOOKUP(C520,beans,2,FALSE),0)+IFERROR(VLOOKUP(D520,meat,2,FALSE),0)+IFERROR(VLOOKUP(E520,vegetables,2,FALSE),0)+IFERROR(VLOOKUP(F520,salsa,2,FALSE),0)+IFERROR(VLOOKUP(G520,cheese,2,FALSE),0)+IFERROR(VLOOKUP(H520,cream,2,FALSE),0)+IFERROR(VLOOKUP(I520,guacamole,2,FALSE),0)+IFERROR(VLOOKUP(J520,lettuce,2,FALSE),0)</f>
        <v>670</v>
      </c>
    </row>
    <row r="521" spans="1:13">
      <c r="A521" t="s">
        <v>0</v>
      </c>
      <c r="B521" t="s">
        <v>3</v>
      </c>
      <c r="C521" t="s">
        <v>4</v>
      </c>
      <c r="D521" t="s">
        <v>23</v>
      </c>
      <c r="E521" t="s">
        <v>5</v>
      </c>
      <c r="F521" t="s">
        <v>10</v>
      </c>
      <c r="G521" t="s">
        <v>23</v>
      </c>
      <c r="H521" t="s">
        <v>23</v>
      </c>
      <c r="I521" t="s">
        <v>23</v>
      </c>
      <c r="J521" t="s">
        <v>23</v>
      </c>
      <c r="K521" s="4">
        <f>3-COUNTIF(B521:D521,"None")</f>
        <v>2</v>
      </c>
      <c r="L521" s="4">
        <f>6-COUNTIF(E521:J521,"None")</f>
        <v>2</v>
      </c>
      <c r="M521" s="4">
        <f>VLOOKUP(A521,tortilla,2,FALSE)+IFERROR(VLOOKUP(B521,rice,2,FALSE),0)+IFERROR(VLOOKUP(C521,beans,2,FALSE),0)+IFERROR(VLOOKUP(D521,meat,2,FALSE),0)+IFERROR(VLOOKUP(E521,vegetables,2,FALSE),0)+IFERROR(VLOOKUP(F521,salsa,2,FALSE),0)+IFERROR(VLOOKUP(G521,cheese,2,FALSE),0)+IFERROR(VLOOKUP(H521,cream,2,FALSE),0)+IFERROR(VLOOKUP(I521,guacamole,2,FALSE),0)+IFERROR(VLOOKUP(J521,lettuce,2,FALSE),0)</f>
        <v>670</v>
      </c>
    </row>
    <row r="522" spans="1:13">
      <c r="A522" t="s">
        <v>0</v>
      </c>
      <c r="B522" t="s">
        <v>3</v>
      </c>
      <c r="C522" t="s">
        <v>4</v>
      </c>
      <c r="D522" t="s">
        <v>23</v>
      </c>
      <c r="E522" t="s">
        <v>5</v>
      </c>
      <c r="F522" t="s">
        <v>13</v>
      </c>
      <c r="G522" t="s">
        <v>23</v>
      </c>
      <c r="H522" t="s">
        <v>23</v>
      </c>
      <c r="I522" t="s">
        <v>23</v>
      </c>
      <c r="J522" t="s">
        <v>17</v>
      </c>
      <c r="K522" s="4">
        <f>3-COUNTIF(B522:D522,"None")</f>
        <v>2</v>
      </c>
      <c r="L522" s="4">
        <f>6-COUNTIF(E522:J522,"None")</f>
        <v>3</v>
      </c>
      <c r="M522" s="4">
        <f>VLOOKUP(A522,tortilla,2,FALSE)+IFERROR(VLOOKUP(B522,rice,2,FALSE),0)+IFERROR(VLOOKUP(C522,beans,2,FALSE),0)+IFERROR(VLOOKUP(D522,meat,2,FALSE),0)+IFERROR(VLOOKUP(E522,vegetables,2,FALSE),0)+IFERROR(VLOOKUP(F522,salsa,2,FALSE),0)+IFERROR(VLOOKUP(G522,cheese,2,FALSE),0)+IFERROR(VLOOKUP(H522,cream,2,FALSE),0)+IFERROR(VLOOKUP(I522,guacamole,2,FALSE),0)+IFERROR(VLOOKUP(J522,lettuce,2,FALSE),0)</f>
        <v>670</v>
      </c>
    </row>
    <row r="523" spans="1:13">
      <c r="A523" t="s">
        <v>0</v>
      </c>
      <c r="B523" t="s">
        <v>23</v>
      </c>
      <c r="C523" t="s">
        <v>18</v>
      </c>
      <c r="D523" t="s">
        <v>23</v>
      </c>
      <c r="E523" t="s">
        <v>5</v>
      </c>
      <c r="F523" t="s">
        <v>12</v>
      </c>
      <c r="G523" t="s">
        <v>23</v>
      </c>
      <c r="H523" t="s">
        <v>23</v>
      </c>
      <c r="I523" t="s">
        <v>16</v>
      </c>
      <c r="J523" t="s">
        <v>17</v>
      </c>
      <c r="K523" s="4">
        <f>3-COUNTIF(B523:D523,"None")</f>
        <v>1</v>
      </c>
      <c r="L523" s="4">
        <f>6-COUNTIF(E523:J523,"None")</f>
        <v>4</v>
      </c>
      <c r="M523" s="4">
        <f>VLOOKUP(A523,tortilla,2,FALSE)+IFERROR(VLOOKUP(B523,rice,2,FALSE),0)+IFERROR(VLOOKUP(C523,beans,2,FALSE),0)+IFERROR(VLOOKUP(D523,meat,2,FALSE),0)+IFERROR(VLOOKUP(E523,vegetables,2,FALSE),0)+IFERROR(VLOOKUP(F523,salsa,2,FALSE),0)+IFERROR(VLOOKUP(G523,cheese,2,FALSE),0)+IFERROR(VLOOKUP(H523,cream,2,FALSE),0)+IFERROR(VLOOKUP(I523,guacamole,2,FALSE),0)+IFERROR(VLOOKUP(J523,lettuce,2,FALSE),0)</f>
        <v>671</v>
      </c>
    </row>
    <row r="524" spans="1:13">
      <c r="A524" t="s">
        <v>0</v>
      </c>
      <c r="B524" t="s">
        <v>23</v>
      </c>
      <c r="C524" t="s">
        <v>18</v>
      </c>
      <c r="D524" t="s">
        <v>8</v>
      </c>
      <c r="E524" t="s">
        <v>23</v>
      </c>
      <c r="F524" t="s">
        <v>12</v>
      </c>
      <c r="G524" t="s">
        <v>23</v>
      </c>
      <c r="H524" t="s">
        <v>23</v>
      </c>
      <c r="I524" t="s">
        <v>23</v>
      </c>
      <c r="J524" t="s">
        <v>17</v>
      </c>
      <c r="K524" s="4">
        <f>3-COUNTIF(B524:D524,"None")</f>
        <v>2</v>
      </c>
      <c r="L524" s="4">
        <f>6-COUNTIF(E524:J524,"None")</f>
        <v>2</v>
      </c>
      <c r="M524" s="4">
        <f>VLOOKUP(A524,tortilla,2,FALSE)+IFERROR(VLOOKUP(B524,rice,2,FALSE),0)+IFERROR(VLOOKUP(C524,beans,2,FALSE),0)+IFERROR(VLOOKUP(D524,meat,2,FALSE),0)+IFERROR(VLOOKUP(E524,vegetables,2,FALSE),0)+IFERROR(VLOOKUP(F524,salsa,2,FALSE),0)+IFERROR(VLOOKUP(G524,cheese,2,FALSE),0)+IFERROR(VLOOKUP(H524,cream,2,FALSE),0)+IFERROR(VLOOKUP(I524,guacamole,2,FALSE),0)+IFERROR(VLOOKUP(J524,lettuce,2,FALSE),0)</f>
        <v>671</v>
      </c>
    </row>
    <row r="525" spans="1:13">
      <c r="A525" t="s">
        <v>0</v>
      </c>
      <c r="B525" t="s">
        <v>23</v>
      </c>
      <c r="C525" t="s">
        <v>23</v>
      </c>
      <c r="D525" t="s">
        <v>6</v>
      </c>
      <c r="E525" t="s">
        <v>5</v>
      </c>
      <c r="F525" t="s">
        <v>12</v>
      </c>
      <c r="G525" t="s">
        <v>14</v>
      </c>
      <c r="H525" t="s">
        <v>23</v>
      </c>
      <c r="I525" t="s">
        <v>23</v>
      </c>
      <c r="J525" t="s">
        <v>17</v>
      </c>
      <c r="K525" s="4">
        <f>3-COUNTIF(B525:D525,"None")</f>
        <v>1</v>
      </c>
      <c r="L525" s="4">
        <f>6-COUNTIF(E525:J525,"None")</f>
        <v>4</v>
      </c>
      <c r="M525" s="4">
        <f>VLOOKUP(A525,tortilla,2,FALSE)+IFERROR(VLOOKUP(B525,rice,2,FALSE),0)+IFERROR(VLOOKUP(C525,beans,2,FALSE),0)+IFERROR(VLOOKUP(D525,meat,2,FALSE),0)+IFERROR(VLOOKUP(E525,vegetables,2,FALSE),0)+IFERROR(VLOOKUP(F525,salsa,2,FALSE),0)+IFERROR(VLOOKUP(G525,cheese,2,FALSE),0)+IFERROR(VLOOKUP(H525,cream,2,FALSE),0)+IFERROR(VLOOKUP(I525,guacamole,2,FALSE),0)+IFERROR(VLOOKUP(J525,lettuce,2,FALSE),0)</f>
        <v>673</v>
      </c>
    </row>
    <row r="526" spans="1:13">
      <c r="A526" t="s">
        <v>0</v>
      </c>
      <c r="B526" t="s">
        <v>23</v>
      </c>
      <c r="C526" t="s">
        <v>23</v>
      </c>
      <c r="D526" t="s">
        <v>8</v>
      </c>
      <c r="E526" t="s">
        <v>23</v>
      </c>
      <c r="F526" t="s">
        <v>12</v>
      </c>
      <c r="G526" t="s">
        <v>23</v>
      </c>
      <c r="H526" t="s">
        <v>23</v>
      </c>
      <c r="I526" t="s">
        <v>16</v>
      </c>
      <c r="J526" t="s">
        <v>17</v>
      </c>
      <c r="K526" s="4">
        <f>3-COUNTIF(B526:D526,"None")</f>
        <v>1</v>
      </c>
      <c r="L526" s="4">
        <f>6-COUNTIF(E526:J526,"None")</f>
        <v>3</v>
      </c>
      <c r="M526" s="4">
        <f>VLOOKUP(A526,tortilla,2,FALSE)+IFERROR(VLOOKUP(B526,rice,2,FALSE),0)+IFERROR(VLOOKUP(C526,beans,2,FALSE),0)+IFERROR(VLOOKUP(D526,meat,2,FALSE),0)+IFERROR(VLOOKUP(E526,vegetables,2,FALSE),0)+IFERROR(VLOOKUP(F526,salsa,2,FALSE),0)+IFERROR(VLOOKUP(G526,cheese,2,FALSE),0)+IFERROR(VLOOKUP(H526,cream,2,FALSE),0)+IFERROR(VLOOKUP(I526,guacamole,2,FALSE),0)+IFERROR(VLOOKUP(J526,lettuce,2,FALSE),0)</f>
        <v>673</v>
      </c>
    </row>
    <row r="527" spans="1:13">
      <c r="A527" t="s">
        <v>0</v>
      </c>
      <c r="B527" t="s">
        <v>23</v>
      </c>
      <c r="C527" t="s">
        <v>18</v>
      </c>
      <c r="D527" t="s">
        <v>23</v>
      </c>
      <c r="E527" t="s">
        <v>23</v>
      </c>
      <c r="F527" t="s">
        <v>11</v>
      </c>
      <c r="G527" t="s">
        <v>23</v>
      </c>
      <c r="H527" t="s">
        <v>23</v>
      </c>
      <c r="I527" t="s">
        <v>16</v>
      </c>
      <c r="J527" t="s">
        <v>17</v>
      </c>
      <c r="K527" s="4">
        <f>3-COUNTIF(B527:D527,"None")</f>
        <v>1</v>
      </c>
      <c r="L527" s="4">
        <f>6-COUNTIF(E527:J527,"None")</f>
        <v>3</v>
      </c>
      <c r="M527" s="4">
        <f>VLOOKUP(A527,tortilla,2,FALSE)+IFERROR(VLOOKUP(B527,rice,2,FALSE),0)+IFERROR(VLOOKUP(C527,beans,2,FALSE),0)+IFERROR(VLOOKUP(D527,meat,2,FALSE),0)+IFERROR(VLOOKUP(E527,vegetables,2,FALSE),0)+IFERROR(VLOOKUP(F527,salsa,2,FALSE),0)+IFERROR(VLOOKUP(G527,cheese,2,FALSE),0)+IFERROR(VLOOKUP(H527,cream,2,FALSE),0)+IFERROR(VLOOKUP(I527,guacamole,2,FALSE),0)+IFERROR(VLOOKUP(J527,lettuce,2,FALSE),0)</f>
        <v>673</v>
      </c>
    </row>
    <row r="528" spans="1:13">
      <c r="A528" t="s">
        <v>0</v>
      </c>
      <c r="B528" t="s">
        <v>23</v>
      </c>
      <c r="C528" t="s">
        <v>18</v>
      </c>
      <c r="D528" t="s">
        <v>23</v>
      </c>
      <c r="E528" t="s">
        <v>23</v>
      </c>
      <c r="F528" t="s">
        <v>13</v>
      </c>
      <c r="G528" t="s">
        <v>14</v>
      </c>
      <c r="H528" t="s">
        <v>15</v>
      </c>
      <c r="I528" t="s">
        <v>23</v>
      </c>
      <c r="J528" t="s">
        <v>23</v>
      </c>
      <c r="K528" s="4">
        <f>3-COUNTIF(B528:D528,"None")</f>
        <v>1</v>
      </c>
      <c r="L528" s="4">
        <f>6-COUNTIF(E528:J528,"None")</f>
        <v>3</v>
      </c>
      <c r="M528" s="4">
        <f>VLOOKUP(A528,tortilla,2,FALSE)+IFERROR(VLOOKUP(B528,rice,2,FALSE),0)+IFERROR(VLOOKUP(C528,beans,2,FALSE),0)+IFERROR(VLOOKUP(D528,meat,2,FALSE),0)+IFERROR(VLOOKUP(E528,vegetables,2,FALSE),0)+IFERROR(VLOOKUP(F528,salsa,2,FALSE),0)+IFERROR(VLOOKUP(G528,cheese,2,FALSE),0)+IFERROR(VLOOKUP(H528,cream,2,FALSE),0)+IFERROR(VLOOKUP(I528,guacamole,2,FALSE),0)+IFERROR(VLOOKUP(J528,lettuce,2,FALSE),0)</f>
        <v>673</v>
      </c>
    </row>
    <row r="529" spans="1:13">
      <c r="A529" t="s">
        <v>0</v>
      </c>
      <c r="B529" t="s">
        <v>3</v>
      </c>
      <c r="C529" t="s">
        <v>23</v>
      </c>
      <c r="D529" t="s">
        <v>23</v>
      </c>
      <c r="E529" t="s">
        <v>5</v>
      </c>
      <c r="F529" t="s">
        <v>12</v>
      </c>
      <c r="G529" t="s">
        <v>23</v>
      </c>
      <c r="H529" t="s">
        <v>15</v>
      </c>
      <c r="I529" t="s">
        <v>23</v>
      </c>
      <c r="J529" t="s">
        <v>17</v>
      </c>
      <c r="K529" s="4">
        <f>3-COUNTIF(B529:D529,"None")</f>
        <v>1</v>
      </c>
      <c r="L529" s="4">
        <f>6-COUNTIF(E529:J529,"None")</f>
        <v>4</v>
      </c>
      <c r="M529" s="4">
        <f>VLOOKUP(A529,tortilla,2,FALSE)+IFERROR(VLOOKUP(B529,rice,2,FALSE),0)+IFERROR(VLOOKUP(C529,beans,2,FALSE),0)+IFERROR(VLOOKUP(D529,meat,2,FALSE),0)+IFERROR(VLOOKUP(E529,vegetables,2,FALSE),0)+IFERROR(VLOOKUP(F529,salsa,2,FALSE),0)+IFERROR(VLOOKUP(G529,cheese,2,FALSE),0)+IFERROR(VLOOKUP(H529,cream,2,FALSE),0)+IFERROR(VLOOKUP(I529,guacamole,2,FALSE),0)+IFERROR(VLOOKUP(J529,lettuce,2,FALSE),0)</f>
        <v>673</v>
      </c>
    </row>
    <row r="530" spans="1:13">
      <c r="A530" t="s">
        <v>0</v>
      </c>
      <c r="B530" t="s">
        <v>23</v>
      </c>
      <c r="C530" t="s">
        <v>18</v>
      </c>
      <c r="D530" t="s">
        <v>6</v>
      </c>
      <c r="E530" t="s">
        <v>5</v>
      </c>
      <c r="F530" t="s">
        <v>23</v>
      </c>
      <c r="G530" t="s">
        <v>23</v>
      </c>
      <c r="H530" t="s">
        <v>23</v>
      </c>
      <c r="I530" t="s">
        <v>23</v>
      </c>
      <c r="J530" t="s">
        <v>17</v>
      </c>
      <c r="K530" s="4">
        <f>3-COUNTIF(B530:D530,"None")</f>
        <v>2</v>
      </c>
      <c r="L530" s="4">
        <f>6-COUNTIF(E530:J530,"None")</f>
        <v>2</v>
      </c>
      <c r="M530" s="4">
        <f>VLOOKUP(A530,tortilla,2,FALSE)+IFERROR(VLOOKUP(B530,rice,2,FALSE),0)+IFERROR(VLOOKUP(C530,beans,2,FALSE),0)+IFERROR(VLOOKUP(D530,meat,2,FALSE),0)+IFERROR(VLOOKUP(E530,vegetables,2,FALSE),0)+IFERROR(VLOOKUP(F530,salsa,2,FALSE),0)+IFERROR(VLOOKUP(G530,cheese,2,FALSE),0)+IFERROR(VLOOKUP(H530,cream,2,FALSE),0)+IFERROR(VLOOKUP(I530,guacamole,2,FALSE),0)+IFERROR(VLOOKUP(J530,lettuce,2,FALSE),0)</f>
        <v>673</v>
      </c>
    </row>
    <row r="531" spans="1:13">
      <c r="A531" t="s">
        <v>0</v>
      </c>
      <c r="B531" t="s">
        <v>3</v>
      </c>
      <c r="C531" t="s">
        <v>23</v>
      </c>
      <c r="D531" t="s">
        <v>9</v>
      </c>
      <c r="E531" t="s">
        <v>23</v>
      </c>
      <c r="F531" t="s">
        <v>12</v>
      </c>
      <c r="G531" t="s">
        <v>23</v>
      </c>
      <c r="H531" t="s">
        <v>23</v>
      </c>
      <c r="I531" t="s">
        <v>23</v>
      </c>
      <c r="J531" t="s">
        <v>17</v>
      </c>
      <c r="K531" s="4">
        <f>3-COUNTIF(B531:D531,"None")</f>
        <v>2</v>
      </c>
      <c r="L531" s="4">
        <f>6-COUNTIF(E531:J531,"None")</f>
        <v>2</v>
      </c>
      <c r="M531" s="4">
        <f>VLOOKUP(A531,tortilla,2,FALSE)+IFERROR(VLOOKUP(B531,rice,2,FALSE),0)+IFERROR(VLOOKUP(C531,beans,2,FALSE),0)+IFERROR(VLOOKUP(D531,meat,2,FALSE),0)+IFERROR(VLOOKUP(E531,vegetables,2,FALSE),0)+IFERROR(VLOOKUP(F531,salsa,2,FALSE),0)+IFERROR(VLOOKUP(G531,cheese,2,FALSE),0)+IFERROR(VLOOKUP(H531,cream,2,FALSE),0)+IFERROR(VLOOKUP(I531,guacamole,2,FALSE),0)+IFERROR(VLOOKUP(J531,lettuce,2,FALSE),0)</f>
        <v>673</v>
      </c>
    </row>
    <row r="532" spans="1:13">
      <c r="A532" t="s">
        <v>0</v>
      </c>
      <c r="B532" t="s">
        <v>3</v>
      </c>
      <c r="C532" t="s">
        <v>18</v>
      </c>
      <c r="D532" t="s">
        <v>23</v>
      </c>
      <c r="E532" t="s">
        <v>5</v>
      </c>
      <c r="F532" t="s">
        <v>13</v>
      </c>
      <c r="G532" t="s">
        <v>23</v>
      </c>
      <c r="H532" t="s">
        <v>23</v>
      </c>
      <c r="I532" t="s">
        <v>23</v>
      </c>
      <c r="J532" t="s">
        <v>23</v>
      </c>
      <c r="K532" s="4">
        <f>3-COUNTIF(B532:D532,"None")</f>
        <v>2</v>
      </c>
      <c r="L532" s="4">
        <f>6-COUNTIF(E532:J532,"None")</f>
        <v>2</v>
      </c>
      <c r="M532" s="4">
        <f>VLOOKUP(A532,tortilla,2,FALSE)+IFERROR(VLOOKUP(B532,rice,2,FALSE),0)+IFERROR(VLOOKUP(C532,beans,2,FALSE),0)+IFERROR(VLOOKUP(D532,meat,2,FALSE),0)+IFERROR(VLOOKUP(E532,vegetables,2,FALSE),0)+IFERROR(VLOOKUP(F532,salsa,2,FALSE),0)+IFERROR(VLOOKUP(G532,cheese,2,FALSE),0)+IFERROR(VLOOKUP(H532,cream,2,FALSE),0)+IFERROR(VLOOKUP(I532,guacamole,2,FALSE),0)+IFERROR(VLOOKUP(J532,lettuce,2,FALSE),0)</f>
        <v>673</v>
      </c>
    </row>
    <row r="533" spans="1:13">
      <c r="A533" t="s">
        <v>0</v>
      </c>
      <c r="B533" t="s">
        <v>23</v>
      </c>
      <c r="C533" t="s">
        <v>23</v>
      </c>
      <c r="D533" t="s">
        <v>6</v>
      </c>
      <c r="E533" t="s">
        <v>23</v>
      </c>
      <c r="F533" t="s">
        <v>11</v>
      </c>
      <c r="G533" t="s">
        <v>14</v>
      </c>
      <c r="H533" t="s">
        <v>23</v>
      </c>
      <c r="I533" t="s">
        <v>23</v>
      </c>
      <c r="J533" t="s">
        <v>17</v>
      </c>
      <c r="K533" s="4">
        <f>3-COUNTIF(B533:D533,"None")</f>
        <v>1</v>
      </c>
      <c r="L533" s="4">
        <f>6-COUNTIF(E533:J533,"None")</f>
        <v>3</v>
      </c>
      <c r="M533" s="4">
        <f>VLOOKUP(A533,tortilla,2,FALSE)+IFERROR(VLOOKUP(B533,rice,2,FALSE),0)+IFERROR(VLOOKUP(C533,beans,2,FALSE),0)+IFERROR(VLOOKUP(D533,meat,2,FALSE),0)+IFERROR(VLOOKUP(E533,vegetables,2,FALSE),0)+IFERROR(VLOOKUP(F533,salsa,2,FALSE),0)+IFERROR(VLOOKUP(G533,cheese,2,FALSE),0)+IFERROR(VLOOKUP(H533,cream,2,FALSE),0)+IFERROR(VLOOKUP(I533,guacamole,2,FALSE),0)+IFERROR(VLOOKUP(J533,lettuce,2,FALSE),0)</f>
        <v>675</v>
      </c>
    </row>
    <row r="534" spans="1:13">
      <c r="A534" t="s">
        <v>0</v>
      </c>
      <c r="B534" t="s">
        <v>23</v>
      </c>
      <c r="C534" t="s">
        <v>23</v>
      </c>
      <c r="D534" t="s">
        <v>6</v>
      </c>
      <c r="E534" t="s">
        <v>5</v>
      </c>
      <c r="F534" t="s">
        <v>23</v>
      </c>
      <c r="G534" t="s">
        <v>23</v>
      </c>
      <c r="H534" t="s">
        <v>23</v>
      </c>
      <c r="I534" t="s">
        <v>16</v>
      </c>
      <c r="J534" t="s">
        <v>17</v>
      </c>
      <c r="K534" s="4">
        <f>3-COUNTIF(B534:D534,"None")</f>
        <v>1</v>
      </c>
      <c r="L534" s="4">
        <f>6-COUNTIF(E534:J534,"None")</f>
        <v>3</v>
      </c>
      <c r="M534" s="4">
        <f>VLOOKUP(A534,tortilla,2,FALSE)+IFERROR(VLOOKUP(B534,rice,2,FALSE),0)+IFERROR(VLOOKUP(C534,beans,2,FALSE),0)+IFERROR(VLOOKUP(D534,meat,2,FALSE),0)+IFERROR(VLOOKUP(E534,vegetables,2,FALSE),0)+IFERROR(VLOOKUP(F534,salsa,2,FALSE),0)+IFERROR(VLOOKUP(G534,cheese,2,FALSE),0)+IFERROR(VLOOKUP(H534,cream,2,FALSE),0)+IFERROR(VLOOKUP(I534,guacamole,2,FALSE),0)+IFERROR(VLOOKUP(J534,lettuce,2,FALSE),0)</f>
        <v>675</v>
      </c>
    </row>
    <row r="535" spans="1:13">
      <c r="A535" t="s">
        <v>0</v>
      </c>
      <c r="B535" t="s">
        <v>23</v>
      </c>
      <c r="C535" t="s">
        <v>23</v>
      </c>
      <c r="D535" t="s">
        <v>6</v>
      </c>
      <c r="E535" t="s">
        <v>5</v>
      </c>
      <c r="F535" t="s">
        <v>10</v>
      </c>
      <c r="G535" t="s">
        <v>23</v>
      </c>
      <c r="H535" t="s">
        <v>15</v>
      </c>
      <c r="I535" t="s">
        <v>23</v>
      </c>
      <c r="J535" t="s">
        <v>17</v>
      </c>
      <c r="K535" s="4">
        <f>3-COUNTIF(B535:D535,"None")</f>
        <v>1</v>
      </c>
      <c r="L535" s="4">
        <f>6-COUNTIF(E535:J535,"None")</f>
        <v>4</v>
      </c>
      <c r="M535" s="4">
        <f>VLOOKUP(A535,tortilla,2,FALSE)+IFERROR(VLOOKUP(B535,rice,2,FALSE),0)+IFERROR(VLOOKUP(C535,beans,2,FALSE),0)+IFERROR(VLOOKUP(D535,meat,2,FALSE),0)+IFERROR(VLOOKUP(E535,vegetables,2,FALSE),0)+IFERROR(VLOOKUP(F535,salsa,2,FALSE),0)+IFERROR(VLOOKUP(G535,cheese,2,FALSE),0)+IFERROR(VLOOKUP(H535,cream,2,FALSE),0)+IFERROR(VLOOKUP(I535,guacamole,2,FALSE),0)+IFERROR(VLOOKUP(J535,lettuce,2,FALSE),0)</f>
        <v>675</v>
      </c>
    </row>
    <row r="536" spans="1:13">
      <c r="A536" t="s">
        <v>0</v>
      </c>
      <c r="B536" t="s">
        <v>23</v>
      </c>
      <c r="C536" t="s">
        <v>23</v>
      </c>
      <c r="D536" t="s">
        <v>7</v>
      </c>
      <c r="E536" t="s">
        <v>5</v>
      </c>
      <c r="F536" t="s">
        <v>23</v>
      </c>
      <c r="G536" t="s">
        <v>14</v>
      </c>
      <c r="H536" t="s">
        <v>23</v>
      </c>
      <c r="I536" t="s">
        <v>23</v>
      </c>
      <c r="J536" t="s">
        <v>17</v>
      </c>
      <c r="K536" s="4">
        <f>3-COUNTIF(B536:D536,"None")</f>
        <v>1</v>
      </c>
      <c r="L536" s="4">
        <f>6-COUNTIF(E536:J536,"None")</f>
        <v>3</v>
      </c>
      <c r="M536" s="4">
        <f>VLOOKUP(A536,tortilla,2,FALSE)+IFERROR(VLOOKUP(B536,rice,2,FALSE),0)+IFERROR(VLOOKUP(C536,beans,2,FALSE),0)+IFERROR(VLOOKUP(D536,meat,2,FALSE),0)+IFERROR(VLOOKUP(E536,vegetables,2,FALSE),0)+IFERROR(VLOOKUP(F536,salsa,2,FALSE),0)+IFERROR(VLOOKUP(G536,cheese,2,FALSE),0)+IFERROR(VLOOKUP(H536,cream,2,FALSE),0)+IFERROR(VLOOKUP(I536,guacamole,2,FALSE),0)+IFERROR(VLOOKUP(J536,lettuce,2,FALSE),0)</f>
        <v>675</v>
      </c>
    </row>
    <row r="537" spans="1:13">
      <c r="A537" t="s">
        <v>0</v>
      </c>
      <c r="B537" t="s">
        <v>23</v>
      </c>
      <c r="C537" t="s">
        <v>23</v>
      </c>
      <c r="D537" t="s">
        <v>8</v>
      </c>
      <c r="E537" t="s">
        <v>5</v>
      </c>
      <c r="F537" t="s">
        <v>11</v>
      </c>
      <c r="G537" t="s">
        <v>23</v>
      </c>
      <c r="H537" t="s">
        <v>23</v>
      </c>
      <c r="I537" t="s">
        <v>23</v>
      </c>
      <c r="J537" t="s">
        <v>17</v>
      </c>
      <c r="K537" s="4">
        <f>3-COUNTIF(B537:D537,"None")</f>
        <v>1</v>
      </c>
      <c r="L537" s="4">
        <f>6-COUNTIF(E537:J537,"None")</f>
        <v>3</v>
      </c>
      <c r="M537" s="4">
        <f>VLOOKUP(A537,tortilla,2,FALSE)+IFERROR(VLOOKUP(B537,rice,2,FALSE),0)+IFERROR(VLOOKUP(C537,beans,2,FALSE),0)+IFERROR(VLOOKUP(D537,meat,2,FALSE),0)+IFERROR(VLOOKUP(E537,vegetables,2,FALSE),0)+IFERROR(VLOOKUP(F537,salsa,2,FALSE),0)+IFERROR(VLOOKUP(G537,cheese,2,FALSE),0)+IFERROR(VLOOKUP(H537,cream,2,FALSE),0)+IFERROR(VLOOKUP(I537,guacamole,2,FALSE),0)+IFERROR(VLOOKUP(J537,lettuce,2,FALSE),0)</f>
        <v>675</v>
      </c>
    </row>
    <row r="538" spans="1:13">
      <c r="A538" t="s">
        <v>0</v>
      </c>
      <c r="B538" t="s">
        <v>23</v>
      </c>
      <c r="C538" t="s">
        <v>23</v>
      </c>
      <c r="D538" t="s">
        <v>9</v>
      </c>
      <c r="E538" t="s">
        <v>5</v>
      </c>
      <c r="F538" t="s">
        <v>23</v>
      </c>
      <c r="G538" t="s">
        <v>23</v>
      </c>
      <c r="H538" t="s">
        <v>15</v>
      </c>
      <c r="I538" t="s">
        <v>23</v>
      </c>
      <c r="J538" t="s">
        <v>17</v>
      </c>
      <c r="K538" s="4">
        <f>3-COUNTIF(B538:D538,"None")</f>
        <v>1</v>
      </c>
      <c r="L538" s="4">
        <f>6-COUNTIF(E538:J538,"None")</f>
        <v>3</v>
      </c>
      <c r="M538" s="4">
        <f>VLOOKUP(A538,tortilla,2,FALSE)+IFERROR(VLOOKUP(B538,rice,2,FALSE),0)+IFERROR(VLOOKUP(C538,beans,2,FALSE),0)+IFERROR(VLOOKUP(D538,meat,2,FALSE),0)+IFERROR(VLOOKUP(E538,vegetables,2,FALSE),0)+IFERROR(VLOOKUP(F538,salsa,2,FALSE),0)+IFERROR(VLOOKUP(G538,cheese,2,FALSE),0)+IFERROR(VLOOKUP(H538,cream,2,FALSE),0)+IFERROR(VLOOKUP(I538,guacamole,2,FALSE),0)+IFERROR(VLOOKUP(J538,lettuce,2,FALSE),0)</f>
        <v>675</v>
      </c>
    </row>
    <row r="539" spans="1:13">
      <c r="A539" t="s">
        <v>0</v>
      </c>
      <c r="B539" t="s">
        <v>23</v>
      </c>
      <c r="C539" t="s">
        <v>23</v>
      </c>
      <c r="D539" t="s">
        <v>9</v>
      </c>
      <c r="E539" t="s">
        <v>5</v>
      </c>
      <c r="F539" t="s">
        <v>13</v>
      </c>
      <c r="G539" t="s">
        <v>14</v>
      </c>
      <c r="H539" t="s">
        <v>23</v>
      </c>
      <c r="I539" t="s">
        <v>23</v>
      </c>
      <c r="J539" t="s">
        <v>23</v>
      </c>
      <c r="K539" s="4">
        <f>3-COUNTIF(B539:D539,"None")</f>
        <v>1</v>
      </c>
      <c r="L539" s="4">
        <f>6-COUNTIF(E539:J539,"None")</f>
        <v>3</v>
      </c>
      <c r="M539" s="4">
        <f>VLOOKUP(A539,tortilla,2,FALSE)+IFERROR(VLOOKUP(B539,rice,2,FALSE),0)+IFERROR(VLOOKUP(C539,beans,2,FALSE),0)+IFERROR(VLOOKUP(D539,meat,2,FALSE),0)+IFERROR(VLOOKUP(E539,vegetables,2,FALSE),0)+IFERROR(VLOOKUP(F539,salsa,2,FALSE),0)+IFERROR(VLOOKUP(G539,cheese,2,FALSE),0)+IFERROR(VLOOKUP(H539,cream,2,FALSE),0)+IFERROR(VLOOKUP(I539,guacamole,2,FALSE),0)+IFERROR(VLOOKUP(J539,lettuce,2,FALSE),0)</f>
        <v>675</v>
      </c>
    </row>
    <row r="540" spans="1:13">
      <c r="A540" t="s">
        <v>0</v>
      </c>
      <c r="B540" t="s">
        <v>23</v>
      </c>
      <c r="C540" t="s">
        <v>4</v>
      </c>
      <c r="D540" t="s">
        <v>23</v>
      </c>
      <c r="E540" t="s">
        <v>23</v>
      </c>
      <c r="F540" t="s">
        <v>23</v>
      </c>
      <c r="G540" t="s">
        <v>14</v>
      </c>
      <c r="H540" t="s">
        <v>23</v>
      </c>
      <c r="I540" t="s">
        <v>16</v>
      </c>
      <c r="J540" t="s">
        <v>17</v>
      </c>
      <c r="K540" s="4">
        <f>3-COUNTIF(B540:D540,"None")</f>
        <v>1</v>
      </c>
      <c r="L540" s="4">
        <f>6-COUNTIF(E540:J540,"None")</f>
        <v>3</v>
      </c>
      <c r="M540" s="4">
        <f>VLOOKUP(A540,tortilla,2,FALSE)+IFERROR(VLOOKUP(B540,rice,2,FALSE),0)+IFERROR(VLOOKUP(C540,beans,2,FALSE),0)+IFERROR(VLOOKUP(D540,meat,2,FALSE),0)+IFERROR(VLOOKUP(E540,vegetables,2,FALSE),0)+IFERROR(VLOOKUP(F540,salsa,2,FALSE),0)+IFERROR(VLOOKUP(G540,cheese,2,FALSE),0)+IFERROR(VLOOKUP(H540,cream,2,FALSE),0)+IFERROR(VLOOKUP(I540,guacamole,2,FALSE),0)+IFERROR(VLOOKUP(J540,lettuce,2,FALSE),0)</f>
        <v>675</v>
      </c>
    </row>
    <row r="541" spans="1:13">
      <c r="A541" t="s">
        <v>0</v>
      </c>
      <c r="B541" t="s">
        <v>23</v>
      </c>
      <c r="C541" t="s">
        <v>4</v>
      </c>
      <c r="D541" t="s">
        <v>23</v>
      </c>
      <c r="E541" t="s">
        <v>23</v>
      </c>
      <c r="F541" t="s">
        <v>10</v>
      </c>
      <c r="G541" t="s">
        <v>14</v>
      </c>
      <c r="H541" t="s">
        <v>15</v>
      </c>
      <c r="I541" t="s">
        <v>23</v>
      </c>
      <c r="J541" t="s">
        <v>17</v>
      </c>
      <c r="K541" s="4">
        <f>3-COUNTIF(B541:D541,"None")</f>
        <v>1</v>
      </c>
      <c r="L541" s="4">
        <f>6-COUNTIF(E541:J541,"None")</f>
        <v>4</v>
      </c>
      <c r="M541" s="4">
        <f>VLOOKUP(A541,tortilla,2,FALSE)+IFERROR(VLOOKUP(B541,rice,2,FALSE),0)+IFERROR(VLOOKUP(C541,beans,2,FALSE),0)+IFERROR(VLOOKUP(D541,meat,2,FALSE),0)+IFERROR(VLOOKUP(E541,vegetables,2,FALSE),0)+IFERROR(VLOOKUP(F541,salsa,2,FALSE),0)+IFERROR(VLOOKUP(G541,cheese,2,FALSE),0)+IFERROR(VLOOKUP(H541,cream,2,FALSE),0)+IFERROR(VLOOKUP(I541,guacamole,2,FALSE),0)+IFERROR(VLOOKUP(J541,lettuce,2,FALSE),0)</f>
        <v>675</v>
      </c>
    </row>
    <row r="542" spans="1:13">
      <c r="A542" t="s">
        <v>0</v>
      </c>
      <c r="B542" t="s">
        <v>3</v>
      </c>
      <c r="C542" t="s">
        <v>23</v>
      </c>
      <c r="D542" t="s">
        <v>23</v>
      </c>
      <c r="E542" t="s">
        <v>23</v>
      </c>
      <c r="F542" t="s">
        <v>11</v>
      </c>
      <c r="G542" t="s">
        <v>23</v>
      </c>
      <c r="H542" t="s">
        <v>15</v>
      </c>
      <c r="I542" t="s">
        <v>23</v>
      </c>
      <c r="J542" t="s">
        <v>17</v>
      </c>
      <c r="K542" s="4">
        <f>3-COUNTIF(B542:D542,"None")</f>
        <v>1</v>
      </c>
      <c r="L542" s="4">
        <f>6-COUNTIF(E542:J542,"None")</f>
        <v>3</v>
      </c>
      <c r="M542" s="4">
        <f>VLOOKUP(A542,tortilla,2,FALSE)+IFERROR(VLOOKUP(B542,rice,2,FALSE),0)+IFERROR(VLOOKUP(C542,beans,2,FALSE),0)+IFERROR(VLOOKUP(D542,meat,2,FALSE),0)+IFERROR(VLOOKUP(E542,vegetables,2,FALSE),0)+IFERROR(VLOOKUP(F542,salsa,2,FALSE),0)+IFERROR(VLOOKUP(G542,cheese,2,FALSE),0)+IFERROR(VLOOKUP(H542,cream,2,FALSE),0)+IFERROR(VLOOKUP(I542,guacamole,2,FALSE),0)+IFERROR(VLOOKUP(J542,lettuce,2,FALSE),0)</f>
        <v>675</v>
      </c>
    </row>
    <row r="543" spans="1:13">
      <c r="A543" t="s">
        <v>0</v>
      </c>
      <c r="B543" t="s">
        <v>3</v>
      </c>
      <c r="C543" t="s">
        <v>23</v>
      </c>
      <c r="D543" t="s">
        <v>23</v>
      </c>
      <c r="E543" t="s">
        <v>5</v>
      </c>
      <c r="F543" t="s">
        <v>13</v>
      </c>
      <c r="G543" t="s">
        <v>23</v>
      </c>
      <c r="H543" t="s">
        <v>23</v>
      </c>
      <c r="I543" t="s">
        <v>16</v>
      </c>
      <c r="J543" t="s">
        <v>23</v>
      </c>
      <c r="K543" s="4">
        <f>3-COUNTIF(B543:D543,"None")</f>
        <v>1</v>
      </c>
      <c r="L543" s="4">
        <f>6-COUNTIF(E543:J543,"None")</f>
        <v>3</v>
      </c>
      <c r="M543" s="4">
        <f>VLOOKUP(A543,tortilla,2,FALSE)+IFERROR(VLOOKUP(B543,rice,2,FALSE),0)+IFERROR(VLOOKUP(C543,beans,2,FALSE),0)+IFERROR(VLOOKUP(D543,meat,2,FALSE),0)+IFERROR(VLOOKUP(E543,vegetables,2,FALSE),0)+IFERROR(VLOOKUP(F543,salsa,2,FALSE),0)+IFERROR(VLOOKUP(G543,cheese,2,FALSE),0)+IFERROR(VLOOKUP(H543,cream,2,FALSE),0)+IFERROR(VLOOKUP(I543,guacamole,2,FALSE),0)+IFERROR(VLOOKUP(J543,lettuce,2,FALSE),0)</f>
        <v>675</v>
      </c>
    </row>
    <row r="544" spans="1:13">
      <c r="A544" t="s">
        <v>0</v>
      </c>
      <c r="B544" t="s">
        <v>23</v>
      </c>
      <c r="C544" t="s">
        <v>4</v>
      </c>
      <c r="D544" t="s">
        <v>6</v>
      </c>
      <c r="E544" t="s">
        <v>5</v>
      </c>
      <c r="F544" t="s">
        <v>13</v>
      </c>
      <c r="G544" t="s">
        <v>23</v>
      </c>
      <c r="H544" t="s">
        <v>23</v>
      </c>
      <c r="I544" t="s">
        <v>23</v>
      </c>
      <c r="J544" t="s">
        <v>23</v>
      </c>
      <c r="K544" s="4">
        <f>3-COUNTIF(B544:D544,"None")</f>
        <v>2</v>
      </c>
      <c r="L544" s="4">
        <f>6-COUNTIF(E544:J544,"None")</f>
        <v>2</v>
      </c>
      <c r="M544" s="4">
        <f>VLOOKUP(A544,tortilla,2,FALSE)+IFERROR(VLOOKUP(B544,rice,2,FALSE),0)+IFERROR(VLOOKUP(C544,beans,2,FALSE),0)+IFERROR(VLOOKUP(D544,meat,2,FALSE),0)+IFERROR(VLOOKUP(E544,vegetables,2,FALSE),0)+IFERROR(VLOOKUP(F544,salsa,2,FALSE),0)+IFERROR(VLOOKUP(G544,cheese,2,FALSE),0)+IFERROR(VLOOKUP(H544,cream,2,FALSE),0)+IFERROR(VLOOKUP(I544,guacamole,2,FALSE),0)+IFERROR(VLOOKUP(J544,lettuce,2,FALSE),0)</f>
        <v>675</v>
      </c>
    </row>
    <row r="545" spans="1:13">
      <c r="A545" t="s">
        <v>0</v>
      </c>
      <c r="B545" t="s">
        <v>3</v>
      </c>
      <c r="C545" t="s">
        <v>23</v>
      </c>
      <c r="D545" t="s">
        <v>7</v>
      </c>
      <c r="E545" t="s">
        <v>23</v>
      </c>
      <c r="F545" t="s">
        <v>10</v>
      </c>
      <c r="G545" t="s">
        <v>23</v>
      </c>
      <c r="H545" t="s">
        <v>23</v>
      </c>
      <c r="I545" t="s">
        <v>23</v>
      </c>
      <c r="J545" t="s">
        <v>17</v>
      </c>
      <c r="K545" s="4">
        <f>3-COUNTIF(B545:D545,"None")</f>
        <v>2</v>
      </c>
      <c r="L545" s="4">
        <f>6-COUNTIF(E545:J545,"None")</f>
        <v>2</v>
      </c>
      <c r="M545" s="4">
        <f>VLOOKUP(A545,tortilla,2,FALSE)+IFERROR(VLOOKUP(B545,rice,2,FALSE),0)+IFERROR(VLOOKUP(C545,beans,2,FALSE),0)+IFERROR(VLOOKUP(D545,meat,2,FALSE),0)+IFERROR(VLOOKUP(E545,vegetables,2,FALSE),0)+IFERROR(VLOOKUP(F545,salsa,2,FALSE),0)+IFERROR(VLOOKUP(G545,cheese,2,FALSE),0)+IFERROR(VLOOKUP(H545,cream,2,FALSE),0)+IFERROR(VLOOKUP(I545,guacamole,2,FALSE),0)+IFERROR(VLOOKUP(J545,lettuce,2,FALSE),0)</f>
        <v>675</v>
      </c>
    </row>
    <row r="546" spans="1:13">
      <c r="A546" t="s">
        <v>0</v>
      </c>
      <c r="B546" t="s">
        <v>3</v>
      </c>
      <c r="C546" t="s">
        <v>23</v>
      </c>
      <c r="D546" t="s">
        <v>8</v>
      </c>
      <c r="E546" t="s">
        <v>23</v>
      </c>
      <c r="F546" t="s">
        <v>13</v>
      </c>
      <c r="G546" t="s">
        <v>23</v>
      </c>
      <c r="H546" t="s">
        <v>23</v>
      </c>
      <c r="I546" t="s">
        <v>23</v>
      </c>
      <c r="J546" t="s">
        <v>23</v>
      </c>
      <c r="K546" s="4">
        <f>3-COUNTIF(B546:D546,"None")</f>
        <v>2</v>
      </c>
      <c r="L546" s="4">
        <f>6-COUNTIF(E546:J546,"None")</f>
        <v>1</v>
      </c>
      <c r="M546" s="4">
        <f>VLOOKUP(A546,tortilla,2,FALSE)+IFERROR(VLOOKUP(B546,rice,2,FALSE),0)+IFERROR(VLOOKUP(C546,beans,2,FALSE),0)+IFERROR(VLOOKUP(D546,meat,2,FALSE),0)+IFERROR(VLOOKUP(E546,vegetables,2,FALSE),0)+IFERROR(VLOOKUP(F546,salsa,2,FALSE),0)+IFERROR(VLOOKUP(G546,cheese,2,FALSE),0)+IFERROR(VLOOKUP(H546,cream,2,FALSE),0)+IFERROR(VLOOKUP(I546,guacamole,2,FALSE),0)+IFERROR(VLOOKUP(J546,lettuce,2,FALSE),0)</f>
        <v>675</v>
      </c>
    </row>
    <row r="547" spans="1:13">
      <c r="A547" t="s">
        <v>0</v>
      </c>
      <c r="B547" t="s">
        <v>3</v>
      </c>
      <c r="C547" t="s">
        <v>4</v>
      </c>
      <c r="D547" t="s">
        <v>23</v>
      </c>
      <c r="E547" t="s">
        <v>5</v>
      </c>
      <c r="F547" t="s">
        <v>10</v>
      </c>
      <c r="G547" t="s">
        <v>23</v>
      </c>
      <c r="H547" t="s">
        <v>23</v>
      </c>
      <c r="I547" t="s">
        <v>23</v>
      </c>
      <c r="J547" t="s">
        <v>17</v>
      </c>
      <c r="K547" s="4">
        <f>3-COUNTIF(B547:D547,"None")</f>
        <v>2</v>
      </c>
      <c r="L547" s="4">
        <f>6-COUNTIF(E547:J547,"None")</f>
        <v>3</v>
      </c>
      <c r="M547" s="4">
        <f>VLOOKUP(A547,tortilla,2,FALSE)+IFERROR(VLOOKUP(B547,rice,2,FALSE),0)+IFERROR(VLOOKUP(C547,beans,2,FALSE),0)+IFERROR(VLOOKUP(D547,meat,2,FALSE),0)+IFERROR(VLOOKUP(E547,vegetables,2,FALSE),0)+IFERROR(VLOOKUP(F547,salsa,2,FALSE),0)+IFERROR(VLOOKUP(G547,cheese,2,FALSE),0)+IFERROR(VLOOKUP(H547,cream,2,FALSE),0)+IFERROR(VLOOKUP(I547,guacamole,2,FALSE),0)+IFERROR(VLOOKUP(J547,lettuce,2,FALSE),0)</f>
        <v>675</v>
      </c>
    </row>
    <row r="548" spans="1:13">
      <c r="A548" t="s">
        <v>0</v>
      </c>
      <c r="B548" t="s">
        <v>23</v>
      </c>
      <c r="C548" t="s">
        <v>23</v>
      </c>
      <c r="D548" t="s">
        <v>6</v>
      </c>
      <c r="E548" t="s">
        <v>5</v>
      </c>
      <c r="F548" t="s">
        <v>12</v>
      </c>
      <c r="G548" t="s">
        <v>23</v>
      </c>
      <c r="H548" t="s">
        <v>15</v>
      </c>
      <c r="I548" t="s">
        <v>23</v>
      </c>
      <c r="J548" t="s">
        <v>23</v>
      </c>
      <c r="K548" s="4">
        <f>3-COUNTIF(B548:D548,"None")</f>
        <v>1</v>
      </c>
      <c r="L548" s="4">
        <f>6-COUNTIF(E548:J548,"None")</f>
        <v>3</v>
      </c>
      <c r="M548" s="4">
        <f>VLOOKUP(A548,tortilla,2,FALSE)+IFERROR(VLOOKUP(B548,rice,2,FALSE),0)+IFERROR(VLOOKUP(C548,beans,2,FALSE),0)+IFERROR(VLOOKUP(D548,meat,2,FALSE),0)+IFERROR(VLOOKUP(E548,vegetables,2,FALSE),0)+IFERROR(VLOOKUP(F548,salsa,2,FALSE),0)+IFERROR(VLOOKUP(G548,cheese,2,FALSE),0)+IFERROR(VLOOKUP(H548,cream,2,FALSE),0)+IFERROR(VLOOKUP(I548,guacamole,2,FALSE),0)+IFERROR(VLOOKUP(J548,lettuce,2,FALSE),0)</f>
        <v>678</v>
      </c>
    </row>
    <row r="549" spans="1:13">
      <c r="A549" t="s">
        <v>0</v>
      </c>
      <c r="B549" t="s">
        <v>23</v>
      </c>
      <c r="C549" t="s">
        <v>4</v>
      </c>
      <c r="D549" t="s">
        <v>23</v>
      </c>
      <c r="E549" t="s">
        <v>23</v>
      </c>
      <c r="F549" t="s">
        <v>12</v>
      </c>
      <c r="G549" t="s">
        <v>14</v>
      </c>
      <c r="H549" t="s">
        <v>15</v>
      </c>
      <c r="I549" t="s">
        <v>23</v>
      </c>
      <c r="J549" t="s">
        <v>23</v>
      </c>
      <c r="K549" s="4">
        <f>3-COUNTIF(B549:D549,"None")</f>
        <v>1</v>
      </c>
      <c r="L549" s="4">
        <f>6-COUNTIF(E549:J549,"None")</f>
        <v>3</v>
      </c>
      <c r="M549" s="4">
        <f>VLOOKUP(A549,tortilla,2,FALSE)+IFERROR(VLOOKUP(B549,rice,2,FALSE),0)+IFERROR(VLOOKUP(C549,beans,2,FALSE),0)+IFERROR(VLOOKUP(D549,meat,2,FALSE),0)+IFERROR(VLOOKUP(E549,vegetables,2,FALSE),0)+IFERROR(VLOOKUP(F549,salsa,2,FALSE),0)+IFERROR(VLOOKUP(G549,cheese,2,FALSE),0)+IFERROR(VLOOKUP(H549,cream,2,FALSE),0)+IFERROR(VLOOKUP(I549,guacamole,2,FALSE),0)+IFERROR(VLOOKUP(J549,lettuce,2,FALSE),0)</f>
        <v>678</v>
      </c>
    </row>
    <row r="550" spans="1:13">
      <c r="A550" t="s">
        <v>0</v>
      </c>
      <c r="B550" t="s">
        <v>23</v>
      </c>
      <c r="C550" t="s">
        <v>18</v>
      </c>
      <c r="D550" t="s">
        <v>23</v>
      </c>
      <c r="E550" t="s">
        <v>23</v>
      </c>
      <c r="F550" t="s">
        <v>23</v>
      </c>
      <c r="G550" t="s">
        <v>14</v>
      </c>
      <c r="H550" t="s">
        <v>23</v>
      </c>
      <c r="I550" t="s">
        <v>16</v>
      </c>
      <c r="J550" t="s">
        <v>23</v>
      </c>
      <c r="K550" s="4">
        <f>3-COUNTIF(B550:D550,"None")</f>
        <v>1</v>
      </c>
      <c r="L550" s="4">
        <f>6-COUNTIF(E550:J550,"None")</f>
        <v>2</v>
      </c>
      <c r="M550" s="4">
        <f>VLOOKUP(A550,tortilla,2,FALSE)+IFERROR(VLOOKUP(B550,rice,2,FALSE),0)+IFERROR(VLOOKUP(C550,beans,2,FALSE),0)+IFERROR(VLOOKUP(D550,meat,2,FALSE),0)+IFERROR(VLOOKUP(E550,vegetables,2,FALSE),0)+IFERROR(VLOOKUP(F550,salsa,2,FALSE),0)+IFERROR(VLOOKUP(G550,cheese,2,FALSE),0)+IFERROR(VLOOKUP(H550,cream,2,FALSE),0)+IFERROR(VLOOKUP(I550,guacamole,2,FALSE),0)+IFERROR(VLOOKUP(J550,lettuce,2,FALSE),0)</f>
        <v>678</v>
      </c>
    </row>
    <row r="551" spans="1:13">
      <c r="A551" t="s">
        <v>0</v>
      </c>
      <c r="B551" t="s">
        <v>23</v>
      </c>
      <c r="C551" t="s">
        <v>18</v>
      </c>
      <c r="D551" t="s">
        <v>23</v>
      </c>
      <c r="E551" t="s">
        <v>23</v>
      </c>
      <c r="F551" t="s">
        <v>10</v>
      </c>
      <c r="G551" t="s">
        <v>14</v>
      </c>
      <c r="H551" t="s">
        <v>15</v>
      </c>
      <c r="I551" t="s">
        <v>23</v>
      </c>
      <c r="J551" t="s">
        <v>23</v>
      </c>
      <c r="K551" s="4">
        <f>3-COUNTIF(B551:D551,"None")</f>
        <v>1</v>
      </c>
      <c r="L551" s="4">
        <f>6-COUNTIF(E551:J551,"None")</f>
        <v>3</v>
      </c>
      <c r="M551" s="4">
        <f>VLOOKUP(A551,tortilla,2,FALSE)+IFERROR(VLOOKUP(B551,rice,2,FALSE),0)+IFERROR(VLOOKUP(C551,beans,2,FALSE),0)+IFERROR(VLOOKUP(D551,meat,2,FALSE),0)+IFERROR(VLOOKUP(E551,vegetables,2,FALSE),0)+IFERROR(VLOOKUP(F551,salsa,2,FALSE),0)+IFERROR(VLOOKUP(G551,cheese,2,FALSE),0)+IFERROR(VLOOKUP(H551,cream,2,FALSE),0)+IFERROR(VLOOKUP(I551,guacamole,2,FALSE),0)+IFERROR(VLOOKUP(J551,lettuce,2,FALSE),0)</f>
        <v>678</v>
      </c>
    </row>
    <row r="552" spans="1:13">
      <c r="A552" t="s">
        <v>0</v>
      </c>
      <c r="B552" t="s">
        <v>23</v>
      </c>
      <c r="C552" t="s">
        <v>18</v>
      </c>
      <c r="D552" t="s">
        <v>23</v>
      </c>
      <c r="E552" t="s">
        <v>23</v>
      </c>
      <c r="F552" t="s">
        <v>13</v>
      </c>
      <c r="G552" t="s">
        <v>14</v>
      </c>
      <c r="H552" t="s">
        <v>15</v>
      </c>
      <c r="I552" t="s">
        <v>23</v>
      </c>
      <c r="J552" t="s">
        <v>17</v>
      </c>
      <c r="K552" s="4">
        <f>3-COUNTIF(B552:D552,"None")</f>
        <v>1</v>
      </c>
      <c r="L552" s="4">
        <f>6-COUNTIF(E552:J552,"None")</f>
        <v>4</v>
      </c>
      <c r="M552" s="4">
        <f>VLOOKUP(A552,tortilla,2,FALSE)+IFERROR(VLOOKUP(B552,rice,2,FALSE),0)+IFERROR(VLOOKUP(C552,beans,2,FALSE),0)+IFERROR(VLOOKUP(D552,meat,2,FALSE),0)+IFERROR(VLOOKUP(E552,vegetables,2,FALSE),0)+IFERROR(VLOOKUP(F552,salsa,2,FALSE),0)+IFERROR(VLOOKUP(G552,cheese,2,FALSE),0)+IFERROR(VLOOKUP(H552,cream,2,FALSE),0)+IFERROR(VLOOKUP(I552,guacamole,2,FALSE),0)+IFERROR(VLOOKUP(J552,lettuce,2,FALSE),0)</f>
        <v>678</v>
      </c>
    </row>
    <row r="553" spans="1:13">
      <c r="A553" t="s">
        <v>0</v>
      </c>
      <c r="B553" t="s">
        <v>3</v>
      </c>
      <c r="C553" t="s">
        <v>23</v>
      </c>
      <c r="D553" t="s">
        <v>7</v>
      </c>
      <c r="E553" t="s">
        <v>23</v>
      </c>
      <c r="F553" t="s">
        <v>12</v>
      </c>
      <c r="G553" t="s">
        <v>23</v>
      </c>
      <c r="H553" t="s">
        <v>23</v>
      </c>
      <c r="I553" t="s">
        <v>23</v>
      </c>
      <c r="J553" t="s">
        <v>23</v>
      </c>
      <c r="K553" s="4">
        <f>3-COUNTIF(B553:D553,"None")</f>
        <v>2</v>
      </c>
      <c r="L553" s="4">
        <f>6-COUNTIF(E553:J553,"None")</f>
        <v>1</v>
      </c>
      <c r="M553" s="4">
        <f>VLOOKUP(A553,tortilla,2,FALSE)+IFERROR(VLOOKUP(B553,rice,2,FALSE),0)+IFERROR(VLOOKUP(C553,beans,2,FALSE),0)+IFERROR(VLOOKUP(D553,meat,2,FALSE),0)+IFERROR(VLOOKUP(E553,vegetables,2,FALSE),0)+IFERROR(VLOOKUP(F553,salsa,2,FALSE),0)+IFERROR(VLOOKUP(G553,cheese,2,FALSE),0)+IFERROR(VLOOKUP(H553,cream,2,FALSE),0)+IFERROR(VLOOKUP(I553,guacamole,2,FALSE),0)+IFERROR(VLOOKUP(J553,lettuce,2,FALSE),0)</f>
        <v>678</v>
      </c>
    </row>
    <row r="554" spans="1:13">
      <c r="A554" t="s">
        <v>0</v>
      </c>
      <c r="B554" t="s">
        <v>3</v>
      </c>
      <c r="C554" t="s">
        <v>4</v>
      </c>
      <c r="D554" t="s">
        <v>23</v>
      </c>
      <c r="E554" t="s">
        <v>5</v>
      </c>
      <c r="F554" t="s">
        <v>12</v>
      </c>
      <c r="G554" t="s">
        <v>23</v>
      </c>
      <c r="H554" t="s">
        <v>23</v>
      </c>
      <c r="I554" t="s">
        <v>23</v>
      </c>
      <c r="J554" t="s">
        <v>23</v>
      </c>
      <c r="K554" s="4">
        <f>3-COUNTIF(B554:D554,"None")</f>
        <v>2</v>
      </c>
      <c r="L554" s="4">
        <f>6-COUNTIF(E554:J554,"None")</f>
        <v>2</v>
      </c>
      <c r="M554" s="4">
        <f>VLOOKUP(A554,tortilla,2,FALSE)+IFERROR(VLOOKUP(B554,rice,2,FALSE),0)+IFERROR(VLOOKUP(C554,beans,2,FALSE),0)+IFERROR(VLOOKUP(D554,meat,2,FALSE),0)+IFERROR(VLOOKUP(E554,vegetables,2,FALSE),0)+IFERROR(VLOOKUP(F554,salsa,2,FALSE),0)+IFERROR(VLOOKUP(G554,cheese,2,FALSE),0)+IFERROR(VLOOKUP(H554,cream,2,FALSE),0)+IFERROR(VLOOKUP(I554,guacamole,2,FALSE),0)+IFERROR(VLOOKUP(J554,lettuce,2,FALSE),0)</f>
        <v>678</v>
      </c>
    </row>
    <row r="555" spans="1:13">
      <c r="A555" t="s">
        <v>0</v>
      </c>
      <c r="B555" t="s">
        <v>3</v>
      </c>
      <c r="C555" t="s">
        <v>18</v>
      </c>
      <c r="D555" t="s">
        <v>23</v>
      </c>
      <c r="E555" t="s">
        <v>5</v>
      </c>
      <c r="F555" t="s">
        <v>10</v>
      </c>
      <c r="G555" t="s">
        <v>23</v>
      </c>
      <c r="H555" t="s">
        <v>23</v>
      </c>
      <c r="I555" t="s">
        <v>23</v>
      </c>
      <c r="J555" t="s">
        <v>23</v>
      </c>
      <c r="K555" s="4">
        <f>3-COUNTIF(B555:D555,"None")</f>
        <v>2</v>
      </c>
      <c r="L555" s="4">
        <f>6-COUNTIF(E555:J555,"None")</f>
        <v>2</v>
      </c>
      <c r="M555" s="4">
        <f>VLOOKUP(A555,tortilla,2,FALSE)+IFERROR(VLOOKUP(B555,rice,2,FALSE),0)+IFERROR(VLOOKUP(C555,beans,2,FALSE),0)+IFERROR(VLOOKUP(D555,meat,2,FALSE),0)+IFERROR(VLOOKUP(E555,vegetables,2,FALSE),0)+IFERROR(VLOOKUP(F555,salsa,2,FALSE),0)+IFERROR(VLOOKUP(G555,cheese,2,FALSE),0)+IFERROR(VLOOKUP(H555,cream,2,FALSE),0)+IFERROR(VLOOKUP(I555,guacamole,2,FALSE),0)+IFERROR(VLOOKUP(J555,lettuce,2,FALSE),0)</f>
        <v>678</v>
      </c>
    </row>
    <row r="556" spans="1:13">
      <c r="A556" t="s">
        <v>0</v>
      </c>
      <c r="B556" t="s">
        <v>3</v>
      </c>
      <c r="C556" t="s">
        <v>18</v>
      </c>
      <c r="D556" t="s">
        <v>23</v>
      </c>
      <c r="E556" t="s">
        <v>5</v>
      </c>
      <c r="F556" t="s">
        <v>13</v>
      </c>
      <c r="G556" t="s">
        <v>23</v>
      </c>
      <c r="H556" t="s">
        <v>23</v>
      </c>
      <c r="I556" t="s">
        <v>23</v>
      </c>
      <c r="J556" t="s">
        <v>17</v>
      </c>
      <c r="K556" s="4">
        <f>3-COUNTIF(B556:D556,"None")</f>
        <v>2</v>
      </c>
      <c r="L556" s="4">
        <f>6-COUNTIF(E556:J556,"None")</f>
        <v>3</v>
      </c>
      <c r="M556" s="4">
        <f>VLOOKUP(A556,tortilla,2,FALSE)+IFERROR(VLOOKUP(B556,rice,2,FALSE),0)+IFERROR(VLOOKUP(C556,beans,2,FALSE),0)+IFERROR(VLOOKUP(D556,meat,2,FALSE),0)+IFERROR(VLOOKUP(E556,vegetables,2,FALSE),0)+IFERROR(VLOOKUP(F556,salsa,2,FALSE),0)+IFERROR(VLOOKUP(G556,cheese,2,FALSE),0)+IFERROR(VLOOKUP(H556,cream,2,FALSE),0)+IFERROR(VLOOKUP(I556,guacamole,2,FALSE),0)+IFERROR(VLOOKUP(J556,lettuce,2,FALSE),0)</f>
        <v>678</v>
      </c>
    </row>
    <row r="557" spans="1:13">
      <c r="A557" t="s">
        <v>0</v>
      </c>
      <c r="B557" t="s">
        <v>23</v>
      </c>
      <c r="C557" t="s">
        <v>23</v>
      </c>
      <c r="D557" t="s">
        <v>6</v>
      </c>
      <c r="E557" t="s">
        <v>23</v>
      </c>
      <c r="F557" t="s">
        <v>11</v>
      </c>
      <c r="G557" t="s">
        <v>23</v>
      </c>
      <c r="H557" t="s">
        <v>15</v>
      </c>
      <c r="I557" t="s">
        <v>23</v>
      </c>
      <c r="J557" t="s">
        <v>23</v>
      </c>
      <c r="K557" s="4">
        <f>3-COUNTIF(B557:D557,"None")</f>
        <v>1</v>
      </c>
      <c r="L557" s="4">
        <f>6-COUNTIF(E557:J557,"None")</f>
        <v>2</v>
      </c>
      <c r="M557" s="4">
        <f>VLOOKUP(A557,tortilla,2,FALSE)+IFERROR(VLOOKUP(B557,rice,2,FALSE),0)+IFERROR(VLOOKUP(C557,beans,2,FALSE),0)+IFERROR(VLOOKUP(D557,meat,2,FALSE),0)+IFERROR(VLOOKUP(E557,vegetables,2,FALSE),0)+IFERROR(VLOOKUP(F557,salsa,2,FALSE),0)+IFERROR(VLOOKUP(G557,cheese,2,FALSE),0)+IFERROR(VLOOKUP(H557,cream,2,FALSE),0)+IFERROR(VLOOKUP(I557,guacamole,2,FALSE),0)+IFERROR(VLOOKUP(J557,lettuce,2,FALSE),0)</f>
        <v>680</v>
      </c>
    </row>
    <row r="558" spans="1:13">
      <c r="A558" t="s">
        <v>0</v>
      </c>
      <c r="B558" t="s">
        <v>23</v>
      </c>
      <c r="C558" t="s">
        <v>23</v>
      </c>
      <c r="D558" t="s">
        <v>7</v>
      </c>
      <c r="E558" t="s">
        <v>5</v>
      </c>
      <c r="F558" t="s">
        <v>23</v>
      </c>
      <c r="G558" t="s">
        <v>23</v>
      </c>
      <c r="H558" t="s">
        <v>15</v>
      </c>
      <c r="I558" t="s">
        <v>23</v>
      </c>
      <c r="J558" t="s">
        <v>23</v>
      </c>
      <c r="K558" s="4">
        <f>3-COUNTIF(B558:D558,"None")</f>
        <v>1</v>
      </c>
      <c r="L558" s="4">
        <f>6-COUNTIF(E558:J558,"None")</f>
        <v>2</v>
      </c>
      <c r="M558" s="4">
        <f>VLOOKUP(A558,tortilla,2,FALSE)+IFERROR(VLOOKUP(B558,rice,2,FALSE),0)+IFERROR(VLOOKUP(C558,beans,2,FALSE),0)+IFERROR(VLOOKUP(D558,meat,2,FALSE),0)+IFERROR(VLOOKUP(E558,vegetables,2,FALSE),0)+IFERROR(VLOOKUP(F558,salsa,2,FALSE),0)+IFERROR(VLOOKUP(G558,cheese,2,FALSE),0)+IFERROR(VLOOKUP(H558,cream,2,FALSE),0)+IFERROR(VLOOKUP(I558,guacamole,2,FALSE),0)+IFERROR(VLOOKUP(J558,lettuce,2,FALSE),0)</f>
        <v>680</v>
      </c>
    </row>
    <row r="559" spans="1:13">
      <c r="A559" t="s">
        <v>0</v>
      </c>
      <c r="B559" t="s">
        <v>23</v>
      </c>
      <c r="C559" t="s">
        <v>23</v>
      </c>
      <c r="D559" t="s">
        <v>8</v>
      </c>
      <c r="E559" t="s">
        <v>5</v>
      </c>
      <c r="F559" t="s">
        <v>23</v>
      </c>
      <c r="G559" t="s">
        <v>14</v>
      </c>
      <c r="H559" t="s">
        <v>23</v>
      </c>
      <c r="I559" t="s">
        <v>23</v>
      </c>
      <c r="J559" t="s">
        <v>23</v>
      </c>
      <c r="K559" s="4">
        <f>3-COUNTIF(B559:D559,"None")</f>
        <v>1</v>
      </c>
      <c r="L559" s="4">
        <f>6-COUNTIF(E559:J559,"None")</f>
        <v>2</v>
      </c>
      <c r="M559" s="4">
        <f>VLOOKUP(A559,tortilla,2,FALSE)+IFERROR(VLOOKUP(B559,rice,2,FALSE),0)+IFERROR(VLOOKUP(C559,beans,2,FALSE),0)+IFERROR(VLOOKUP(D559,meat,2,FALSE),0)+IFERROR(VLOOKUP(E559,vegetables,2,FALSE),0)+IFERROR(VLOOKUP(F559,salsa,2,FALSE),0)+IFERROR(VLOOKUP(G559,cheese,2,FALSE),0)+IFERROR(VLOOKUP(H559,cream,2,FALSE),0)+IFERROR(VLOOKUP(I559,guacamole,2,FALSE),0)+IFERROR(VLOOKUP(J559,lettuce,2,FALSE),0)</f>
        <v>680</v>
      </c>
    </row>
    <row r="560" spans="1:13">
      <c r="A560" t="s">
        <v>0</v>
      </c>
      <c r="B560" t="s">
        <v>23</v>
      </c>
      <c r="C560" t="s">
        <v>23</v>
      </c>
      <c r="D560" t="s">
        <v>9</v>
      </c>
      <c r="E560" t="s">
        <v>5</v>
      </c>
      <c r="F560" t="s">
        <v>10</v>
      </c>
      <c r="G560" t="s">
        <v>14</v>
      </c>
      <c r="H560" t="s">
        <v>23</v>
      </c>
      <c r="I560" t="s">
        <v>23</v>
      </c>
      <c r="J560" t="s">
        <v>23</v>
      </c>
      <c r="K560" s="4">
        <f>3-COUNTIF(B560:D560,"None")</f>
        <v>1</v>
      </c>
      <c r="L560" s="4">
        <f>6-COUNTIF(E560:J560,"None")</f>
        <v>3</v>
      </c>
      <c r="M560" s="4">
        <f>VLOOKUP(A560,tortilla,2,FALSE)+IFERROR(VLOOKUP(B560,rice,2,FALSE),0)+IFERROR(VLOOKUP(C560,beans,2,FALSE),0)+IFERROR(VLOOKUP(D560,meat,2,FALSE),0)+IFERROR(VLOOKUP(E560,vegetables,2,FALSE),0)+IFERROR(VLOOKUP(F560,salsa,2,FALSE),0)+IFERROR(VLOOKUP(G560,cheese,2,FALSE),0)+IFERROR(VLOOKUP(H560,cream,2,FALSE),0)+IFERROR(VLOOKUP(I560,guacamole,2,FALSE),0)+IFERROR(VLOOKUP(J560,lettuce,2,FALSE),0)</f>
        <v>680</v>
      </c>
    </row>
    <row r="561" spans="1:13">
      <c r="A561" t="s">
        <v>0</v>
      </c>
      <c r="B561" t="s">
        <v>23</v>
      </c>
      <c r="C561" t="s">
        <v>23</v>
      </c>
      <c r="D561" t="s">
        <v>9</v>
      </c>
      <c r="E561" t="s">
        <v>5</v>
      </c>
      <c r="F561" t="s">
        <v>13</v>
      </c>
      <c r="G561" t="s">
        <v>14</v>
      </c>
      <c r="H561" t="s">
        <v>23</v>
      </c>
      <c r="I561" t="s">
        <v>23</v>
      </c>
      <c r="J561" t="s">
        <v>17</v>
      </c>
      <c r="K561" s="4">
        <f>3-COUNTIF(B561:D561,"None")</f>
        <v>1</v>
      </c>
      <c r="L561" s="4">
        <f>6-COUNTIF(E561:J561,"None")</f>
        <v>4</v>
      </c>
      <c r="M561" s="4">
        <f>VLOOKUP(A561,tortilla,2,FALSE)+IFERROR(VLOOKUP(B561,rice,2,FALSE),0)+IFERROR(VLOOKUP(C561,beans,2,FALSE),0)+IFERROR(VLOOKUP(D561,meat,2,FALSE),0)+IFERROR(VLOOKUP(E561,vegetables,2,FALSE),0)+IFERROR(VLOOKUP(F561,salsa,2,FALSE),0)+IFERROR(VLOOKUP(G561,cheese,2,FALSE),0)+IFERROR(VLOOKUP(H561,cream,2,FALSE),0)+IFERROR(VLOOKUP(I561,guacamole,2,FALSE),0)+IFERROR(VLOOKUP(J561,lettuce,2,FALSE),0)</f>
        <v>680</v>
      </c>
    </row>
    <row r="562" spans="1:13">
      <c r="A562" t="s">
        <v>0</v>
      </c>
      <c r="B562" t="s">
        <v>23</v>
      </c>
      <c r="C562" t="s">
        <v>4</v>
      </c>
      <c r="D562" t="s">
        <v>23</v>
      </c>
      <c r="E562" t="s">
        <v>23</v>
      </c>
      <c r="F562" t="s">
        <v>23</v>
      </c>
      <c r="G562" t="s">
        <v>23</v>
      </c>
      <c r="H562" t="s">
        <v>15</v>
      </c>
      <c r="I562" t="s">
        <v>16</v>
      </c>
      <c r="J562" t="s">
        <v>23</v>
      </c>
      <c r="K562" s="4">
        <f>3-COUNTIF(B562:D562,"None")</f>
        <v>1</v>
      </c>
      <c r="L562" s="4">
        <f>6-COUNTIF(E562:J562,"None")</f>
        <v>2</v>
      </c>
      <c r="M562" s="4">
        <f>VLOOKUP(A562,tortilla,2,FALSE)+IFERROR(VLOOKUP(B562,rice,2,FALSE),0)+IFERROR(VLOOKUP(C562,beans,2,FALSE),0)+IFERROR(VLOOKUP(D562,meat,2,FALSE),0)+IFERROR(VLOOKUP(E562,vegetables,2,FALSE),0)+IFERROR(VLOOKUP(F562,salsa,2,FALSE),0)+IFERROR(VLOOKUP(G562,cheese,2,FALSE),0)+IFERROR(VLOOKUP(H562,cream,2,FALSE),0)+IFERROR(VLOOKUP(I562,guacamole,2,FALSE),0)+IFERROR(VLOOKUP(J562,lettuce,2,FALSE),0)</f>
        <v>680</v>
      </c>
    </row>
    <row r="563" spans="1:13">
      <c r="A563" t="s">
        <v>0</v>
      </c>
      <c r="B563" t="s">
        <v>3</v>
      </c>
      <c r="C563" t="s">
        <v>23</v>
      </c>
      <c r="D563" t="s">
        <v>23</v>
      </c>
      <c r="E563" t="s">
        <v>23</v>
      </c>
      <c r="F563" t="s">
        <v>23</v>
      </c>
      <c r="G563" t="s">
        <v>14</v>
      </c>
      <c r="H563" t="s">
        <v>15</v>
      </c>
      <c r="I563" t="s">
        <v>23</v>
      </c>
      <c r="J563" t="s">
        <v>23</v>
      </c>
      <c r="K563" s="4">
        <f>3-COUNTIF(B563:D563,"None")</f>
        <v>1</v>
      </c>
      <c r="L563" s="4">
        <f>6-COUNTIF(E563:J563,"None")</f>
        <v>2</v>
      </c>
      <c r="M563" s="4">
        <f>VLOOKUP(A563,tortilla,2,FALSE)+IFERROR(VLOOKUP(B563,rice,2,FALSE),0)+IFERROR(VLOOKUP(C563,beans,2,FALSE),0)+IFERROR(VLOOKUP(D563,meat,2,FALSE),0)+IFERROR(VLOOKUP(E563,vegetables,2,FALSE),0)+IFERROR(VLOOKUP(F563,salsa,2,FALSE),0)+IFERROR(VLOOKUP(G563,cheese,2,FALSE),0)+IFERROR(VLOOKUP(H563,cream,2,FALSE),0)+IFERROR(VLOOKUP(I563,guacamole,2,FALSE),0)+IFERROR(VLOOKUP(J563,lettuce,2,FALSE),0)</f>
        <v>680</v>
      </c>
    </row>
    <row r="564" spans="1:13">
      <c r="A564" t="s">
        <v>0</v>
      </c>
      <c r="B564" t="s">
        <v>3</v>
      </c>
      <c r="C564" t="s">
        <v>23</v>
      </c>
      <c r="D564" t="s">
        <v>23</v>
      </c>
      <c r="E564" t="s">
        <v>5</v>
      </c>
      <c r="F564" t="s">
        <v>10</v>
      </c>
      <c r="G564" t="s">
        <v>23</v>
      </c>
      <c r="H564" t="s">
        <v>23</v>
      </c>
      <c r="I564" t="s">
        <v>16</v>
      </c>
      <c r="J564" t="s">
        <v>23</v>
      </c>
      <c r="K564" s="4">
        <f>3-COUNTIF(B564:D564,"None")</f>
        <v>1</v>
      </c>
      <c r="L564" s="4">
        <f>6-COUNTIF(E564:J564,"None")</f>
        <v>3</v>
      </c>
      <c r="M564" s="4">
        <f>VLOOKUP(A564,tortilla,2,FALSE)+IFERROR(VLOOKUP(B564,rice,2,FALSE),0)+IFERROR(VLOOKUP(C564,beans,2,FALSE),0)+IFERROR(VLOOKUP(D564,meat,2,FALSE),0)+IFERROR(VLOOKUP(E564,vegetables,2,FALSE),0)+IFERROR(VLOOKUP(F564,salsa,2,FALSE),0)+IFERROR(VLOOKUP(G564,cheese,2,FALSE),0)+IFERROR(VLOOKUP(H564,cream,2,FALSE),0)+IFERROR(VLOOKUP(I564,guacamole,2,FALSE),0)+IFERROR(VLOOKUP(J564,lettuce,2,FALSE),0)</f>
        <v>680</v>
      </c>
    </row>
    <row r="565" spans="1:13">
      <c r="A565" t="s">
        <v>0</v>
      </c>
      <c r="B565" t="s">
        <v>3</v>
      </c>
      <c r="C565" t="s">
        <v>23</v>
      </c>
      <c r="D565" t="s">
        <v>23</v>
      </c>
      <c r="E565" t="s">
        <v>5</v>
      </c>
      <c r="F565" t="s">
        <v>13</v>
      </c>
      <c r="G565" t="s">
        <v>23</v>
      </c>
      <c r="H565" t="s">
        <v>23</v>
      </c>
      <c r="I565" t="s">
        <v>16</v>
      </c>
      <c r="J565" t="s">
        <v>17</v>
      </c>
      <c r="K565" s="4">
        <f>3-COUNTIF(B565:D565,"None")</f>
        <v>1</v>
      </c>
      <c r="L565" s="4">
        <f>6-COUNTIF(E565:J565,"None")</f>
        <v>4</v>
      </c>
      <c r="M565" s="4">
        <f>VLOOKUP(A565,tortilla,2,FALSE)+IFERROR(VLOOKUP(B565,rice,2,FALSE),0)+IFERROR(VLOOKUP(C565,beans,2,FALSE),0)+IFERROR(VLOOKUP(D565,meat,2,FALSE),0)+IFERROR(VLOOKUP(E565,vegetables,2,FALSE),0)+IFERROR(VLOOKUP(F565,salsa,2,FALSE),0)+IFERROR(VLOOKUP(G565,cheese,2,FALSE),0)+IFERROR(VLOOKUP(H565,cream,2,FALSE),0)+IFERROR(VLOOKUP(I565,guacamole,2,FALSE),0)+IFERROR(VLOOKUP(J565,lettuce,2,FALSE),0)</f>
        <v>680</v>
      </c>
    </row>
    <row r="566" spans="1:13">
      <c r="A566" t="s">
        <v>0</v>
      </c>
      <c r="B566" t="s">
        <v>23</v>
      </c>
      <c r="C566" t="s">
        <v>4</v>
      </c>
      <c r="D566" t="s">
        <v>6</v>
      </c>
      <c r="E566" t="s">
        <v>5</v>
      </c>
      <c r="F566" t="s">
        <v>10</v>
      </c>
      <c r="G566" t="s">
        <v>23</v>
      </c>
      <c r="H566" t="s">
        <v>23</v>
      </c>
      <c r="I566" t="s">
        <v>23</v>
      </c>
      <c r="J566" t="s">
        <v>23</v>
      </c>
      <c r="K566" s="4">
        <f>3-COUNTIF(B566:D566,"None")</f>
        <v>2</v>
      </c>
      <c r="L566" s="4">
        <f>6-COUNTIF(E566:J566,"None")</f>
        <v>2</v>
      </c>
      <c r="M566" s="4">
        <f>VLOOKUP(A566,tortilla,2,FALSE)+IFERROR(VLOOKUP(B566,rice,2,FALSE),0)+IFERROR(VLOOKUP(C566,beans,2,FALSE),0)+IFERROR(VLOOKUP(D566,meat,2,FALSE),0)+IFERROR(VLOOKUP(E566,vegetables,2,FALSE),0)+IFERROR(VLOOKUP(F566,salsa,2,FALSE),0)+IFERROR(VLOOKUP(G566,cheese,2,FALSE),0)+IFERROR(VLOOKUP(H566,cream,2,FALSE),0)+IFERROR(VLOOKUP(I566,guacamole,2,FALSE),0)+IFERROR(VLOOKUP(J566,lettuce,2,FALSE),0)</f>
        <v>680</v>
      </c>
    </row>
    <row r="567" spans="1:13">
      <c r="A567" t="s">
        <v>0</v>
      </c>
      <c r="B567" t="s">
        <v>23</v>
      </c>
      <c r="C567" t="s">
        <v>4</v>
      </c>
      <c r="D567" t="s">
        <v>6</v>
      </c>
      <c r="E567" t="s">
        <v>5</v>
      </c>
      <c r="F567" t="s">
        <v>13</v>
      </c>
      <c r="G567" t="s">
        <v>23</v>
      </c>
      <c r="H567" t="s">
        <v>23</v>
      </c>
      <c r="I567" t="s">
        <v>23</v>
      </c>
      <c r="J567" t="s">
        <v>17</v>
      </c>
      <c r="K567" s="4">
        <f>3-COUNTIF(B567:D567,"None")</f>
        <v>2</v>
      </c>
      <c r="L567" s="4">
        <f>6-COUNTIF(E567:J567,"None")</f>
        <v>3</v>
      </c>
      <c r="M567" s="4">
        <f>VLOOKUP(A567,tortilla,2,FALSE)+IFERROR(VLOOKUP(B567,rice,2,FALSE),0)+IFERROR(VLOOKUP(C567,beans,2,FALSE),0)+IFERROR(VLOOKUP(D567,meat,2,FALSE),0)+IFERROR(VLOOKUP(E567,vegetables,2,FALSE),0)+IFERROR(VLOOKUP(F567,salsa,2,FALSE),0)+IFERROR(VLOOKUP(G567,cheese,2,FALSE),0)+IFERROR(VLOOKUP(H567,cream,2,FALSE),0)+IFERROR(VLOOKUP(I567,guacamole,2,FALSE),0)+IFERROR(VLOOKUP(J567,lettuce,2,FALSE),0)</f>
        <v>680</v>
      </c>
    </row>
    <row r="568" spans="1:13">
      <c r="A568" t="s">
        <v>0</v>
      </c>
      <c r="B568" t="s">
        <v>23</v>
      </c>
      <c r="C568" t="s">
        <v>4</v>
      </c>
      <c r="D568" t="s">
        <v>9</v>
      </c>
      <c r="E568" t="s">
        <v>5</v>
      </c>
      <c r="F568" t="s">
        <v>23</v>
      </c>
      <c r="G568" t="s">
        <v>23</v>
      </c>
      <c r="H568" t="s">
        <v>23</v>
      </c>
      <c r="I568" t="s">
        <v>23</v>
      </c>
      <c r="J568" t="s">
        <v>23</v>
      </c>
      <c r="K568" s="4">
        <f>3-COUNTIF(B568:D568,"None")</f>
        <v>2</v>
      </c>
      <c r="L568" s="4">
        <f>6-COUNTIF(E568:J568,"None")</f>
        <v>1</v>
      </c>
      <c r="M568" s="4">
        <f>VLOOKUP(A568,tortilla,2,FALSE)+IFERROR(VLOOKUP(B568,rice,2,FALSE),0)+IFERROR(VLOOKUP(C568,beans,2,FALSE),0)+IFERROR(VLOOKUP(D568,meat,2,FALSE),0)+IFERROR(VLOOKUP(E568,vegetables,2,FALSE),0)+IFERROR(VLOOKUP(F568,salsa,2,FALSE),0)+IFERROR(VLOOKUP(G568,cheese,2,FALSE),0)+IFERROR(VLOOKUP(H568,cream,2,FALSE),0)+IFERROR(VLOOKUP(I568,guacamole,2,FALSE),0)+IFERROR(VLOOKUP(J568,lettuce,2,FALSE),0)</f>
        <v>680</v>
      </c>
    </row>
    <row r="569" spans="1:13">
      <c r="A569" t="s">
        <v>0</v>
      </c>
      <c r="B569" t="s">
        <v>3</v>
      </c>
      <c r="C569" t="s">
        <v>23</v>
      </c>
      <c r="D569" t="s">
        <v>8</v>
      </c>
      <c r="E569" t="s">
        <v>23</v>
      </c>
      <c r="F569" t="s">
        <v>10</v>
      </c>
      <c r="G569" t="s">
        <v>23</v>
      </c>
      <c r="H569" t="s">
        <v>23</v>
      </c>
      <c r="I569" t="s">
        <v>23</v>
      </c>
      <c r="J569" t="s">
        <v>23</v>
      </c>
      <c r="K569" s="4">
        <f>3-COUNTIF(B569:D569,"None")</f>
        <v>2</v>
      </c>
      <c r="L569" s="4">
        <f>6-COUNTIF(E569:J569,"None")</f>
        <v>1</v>
      </c>
      <c r="M569" s="4">
        <f>VLOOKUP(A569,tortilla,2,FALSE)+IFERROR(VLOOKUP(B569,rice,2,FALSE),0)+IFERROR(VLOOKUP(C569,beans,2,FALSE),0)+IFERROR(VLOOKUP(D569,meat,2,FALSE),0)+IFERROR(VLOOKUP(E569,vegetables,2,FALSE),0)+IFERROR(VLOOKUP(F569,salsa,2,FALSE),0)+IFERROR(VLOOKUP(G569,cheese,2,FALSE),0)+IFERROR(VLOOKUP(H569,cream,2,FALSE),0)+IFERROR(VLOOKUP(I569,guacamole,2,FALSE),0)+IFERROR(VLOOKUP(J569,lettuce,2,FALSE),0)</f>
        <v>680</v>
      </c>
    </row>
    <row r="570" spans="1:13">
      <c r="A570" t="s">
        <v>0</v>
      </c>
      <c r="B570" t="s">
        <v>3</v>
      </c>
      <c r="C570" t="s">
        <v>23</v>
      </c>
      <c r="D570" t="s">
        <v>8</v>
      </c>
      <c r="E570" t="s">
        <v>23</v>
      </c>
      <c r="F570" t="s">
        <v>13</v>
      </c>
      <c r="G570" t="s">
        <v>23</v>
      </c>
      <c r="H570" t="s">
        <v>23</v>
      </c>
      <c r="I570" t="s">
        <v>23</v>
      </c>
      <c r="J570" t="s">
        <v>17</v>
      </c>
      <c r="K570" s="4">
        <f>3-COUNTIF(B570:D570,"None")</f>
        <v>2</v>
      </c>
      <c r="L570" s="4">
        <f>6-COUNTIF(E570:J570,"None")</f>
        <v>2</v>
      </c>
      <c r="M570" s="4">
        <f>VLOOKUP(A570,tortilla,2,FALSE)+IFERROR(VLOOKUP(B570,rice,2,FALSE),0)+IFERROR(VLOOKUP(C570,beans,2,FALSE),0)+IFERROR(VLOOKUP(D570,meat,2,FALSE),0)+IFERROR(VLOOKUP(E570,vegetables,2,FALSE),0)+IFERROR(VLOOKUP(F570,salsa,2,FALSE),0)+IFERROR(VLOOKUP(G570,cheese,2,FALSE),0)+IFERROR(VLOOKUP(H570,cream,2,FALSE),0)+IFERROR(VLOOKUP(I570,guacamole,2,FALSE),0)+IFERROR(VLOOKUP(J570,lettuce,2,FALSE),0)</f>
        <v>680</v>
      </c>
    </row>
    <row r="571" spans="1:13">
      <c r="A571" t="s">
        <v>0</v>
      </c>
      <c r="B571" t="s">
        <v>3</v>
      </c>
      <c r="C571" t="s">
        <v>4</v>
      </c>
      <c r="D571" t="s">
        <v>23</v>
      </c>
      <c r="E571" t="s">
        <v>23</v>
      </c>
      <c r="F571" t="s">
        <v>11</v>
      </c>
      <c r="G571" t="s">
        <v>23</v>
      </c>
      <c r="H571" t="s">
        <v>23</v>
      </c>
      <c r="I571" t="s">
        <v>23</v>
      </c>
      <c r="J571" t="s">
        <v>23</v>
      </c>
      <c r="K571" s="4">
        <f>3-COUNTIF(B571:D571,"None")</f>
        <v>2</v>
      </c>
      <c r="L571" s="4">
        <f>6-COUNTIF(E571:J571,"None")</f>
        <v>1</v>
      </c>
      <c r="M571" s="4">
        <f>VLOOKUP(A571,tortilla,2,FALSE)+IFERROR(VLOOKUP(B571,rice,2,FALSE),0)+IFERROR(VLOOKUP(C571,beans,2,FALSE),0)+IFERROR(VLOOKUP(D571,meat,2,FALSE),0)+IFERROR(VLOOKUP(E571,vegetables,2,FALSE),0)+IFERROR(VLOOKUP(F571,salsa,2,FALSE),0)+IFERROR(VLOOKUP(G571,cheese,2,FALSE),0)+IFERROR(VLOOKUP(H571,cream,2,FALSE),0)+IFERROR(VLOOKUP(I571,guacamole,2,FALSE),0)+IFERROR(VLOOKUP(J571,lettuce,2,FALSE),0)</f>
        <v>680</v>
      </c>
    </row>
    <row r="572" spans="1:13">
      <c r="A572" t="s">
        <v>0</v>
      </c>
      <c r="B572" t="s">
        <v>23</v>
      </c>
      <c r="C572" t="s">
        <v>23</v>
      </c>
      <c r="D572" t="s">
        <v>6</v>
      </c>
      <c r="E572" t="s">
        <v>5</v>
      </c>
      <c r="F572" t="s">
        <v>12</v>
      </c>
      <c r="G572" t="s">
        <v>23</v>
      </c>
      <c r="H572" t="s">
        <v>15</v>
      </c>
      <c r="I572" t="s">
        <v>23</v>
      </c>
      <c r="J572" t="s">
        <v>17</v>
      </c>
      <c r="K572" s="4">
        <f>3-COUNTIF(B572:D572,"None")</f>
        <v>1</v>
      </c>
      <c r="L572" s="4">
        <f>6-COUNTIF(E572:J572,"None")</f>
        <v>4</v>
      </c>
      <c r="M572" s="4">
        <f>VLOOKUP(A572,tortilla,2,FALSE)+IFERROR(VLOOKUP(B572,rice,2,FALSE),0)+IFERROR(VLOOKUP(C572,beans,2,FALSE),0)+IFERROR(VLOOKUP(D572,meat,2,FALSE),0)+IFERROR(VLOOKUP(E572,vegetables,2,FALSE),0)+IFERROR(VLOOKUP(F572,salsa,2,FALSE),0)+IFERROR(VLOOKUP(G572,cheese,2,FALSE),0)+IFERROR(VLOOKUP(H572,cream,2,FALSE),0)+IFERROR(VLOOKUP(I572,guacamole,2,FALSE),0)+IFERROR(VLOOKUP(J572,lettuce,2,FALSE),0)</f>
        <v>683</v>
      </c>
    </row>
    <row r="573" spans="1:13">
      <c r="A573" t="s">
        <v>0</v>
      </c>
      <c r="B573" t="s">
        <v>23</v>
      </c>
      <c r="C573" t="s">
        <v>4</v>
      </c>
      <c r="D573" t="s">
        <v>23</v>
      </c>
      <c r="E573" t="s">
        <v>23</v>
      </c>
      <c r="F573" t="s">
        <v>12</v>
      </c>
      <c r="G573" t="s">
        <v>14</v>
      </c>
      <c r="H573" t="s">
        <v>15</v>
      </c>
      <c r="I573" t="s">
        <v>23</v>
      </c>
      <c r="J573" t="s">
        <v>17</v>
      </c>
      <c r="K573" s="4">
        <f>3-COUNTIF(B573:D573,"None")</f>
        <v>1</v>
      </c>
      <c r="L573" s="4">
        <f>6-COUNTIF(E573:J573,"None")</f>
        <v>4</v>
      </c>
      <c r="M573" s="4">
        <f>VLOOKUP(A573,tortilla,2,FALSE)+IFERROR(VLOOKUP(B573,rice,2,FALSE),0)+IFERROR(VLOOKUP(C573,beans,2,FALSE),0)+IFERROR(VLOOKUP(D573,meat,2,FALSE),0)+IFERROR(VLOOKUP(E573,vegetables,2,FALSE),0)+IFERROR(VLOOKUP(F573,salsa,2,FALSE),0)+IFERROR(VLOOKUP(G573,cheese,2,FALSE),0)+IFERROR(VLOOKUP(H573,cream,2,FALSE),0)+IFERROR(VLOOKUP(I573,guacamole,2,FALSE),0)+IFERROR(VLOOKUP(J573,lettuce,2,FALSE),0)</f>
        <v>683</v>
      </c>
    </row>
    <row r="574" spans="1:13">
      <c r="A574" t="s">
        <v>0</v>
      </c>
      <c r="B574" t="s">
        <v>23</v>
      </c>
      <c r="C574" t="s">
        <v>18</v>
      </c>
      <c r="D574" t="s">
        <v>23</v>
      </c>
      <c r="E574" t="s">
        <v>23</v>
      </c>
      <c r="F574" t="s">
        <v>23</v>
      </c>
      <c r="G574" t="s">
        <v>14</v>
      </c>
      <c r="H574" t="s">
        <v>23</v>
      </c>
      <c r="I574" t="s">
        <v>16</v>
      </c>
      <c r="J574" t="s">
        <v>17</v>
      </c>
      <c r="K574" s="4">
        <f>3-COUNTIF(B574:D574,"None")</f>
        <v>1</v>
      </c>
      <c r="L574" s="4">
        <f>6-COUNTIF(E574:J574,"None")</f>
        <v>3</v>
      </c>
      <c r="M574" s="4">
        <f>VLOOKUP(A574,tortilla,2,FALSE)+IFERROR(VLOOKUP(B574,rice,2,FALSE),0)+IFERROR(VLOOKUP(C574,beans,2,FALSE),0)+IFERROR(VLOOKUP(D574,meat,2,FALSE),0)+IFERROR(VLOOKUP(E574,vegetables,2,FALSE),0)+IFERROR(VLOOKUP(F574,salsa,2,FALSE),0)+IFERROR(VLOOKUP(G574,cheese,2,FALSE),0)+IFERROR(VLOOKUP(H574,cream,2,FALSE),0)+IFERROR(VLOOKUP(I574,guacamole,2,FALSE),0)+IFERROR(VLOOKUP(J574,lettuce,2,FALSE),0)</f>
        <v>683</v>
      </c>
    </row>
    <row r="575" spans="1:13">
      <c r="A575" t="s">
        <v>0</v>
      </c>
      <c r="B575" t="s">
        <v>23</v>
      </c>
      <c r="C575" t="s">
        <v>18</v>
      </c>
      <c r="D575" t="s">
        <v>23</v>
      </c>
      <c r="E575" t="s">
        <v>23</v>
      </c>
      <c r="F575" t="s">
        <v>10</v>
      </c>
      <c r="G575" t="s">
        <v>14</v>
      </c>
      <c r="H575" t="s">
        <v>15</v>
      </c>
      <c r="I575" t="s">
        <v>23</v>
      </c>
      <c r="J575" t="s">
        <v>17</v>
      </c>
      <c r="K575" s="4">
        <f>3-COUNTIF(B575:D575,"None")</f>
        <v>1</v>
      </c>
      <c r="L575" s="4">
        <f>6-COUNTIF(E575:J575,"None")</f>
        <v>4</v>
      </c>
      <c r="M575" s="4">
        <f>VLOOKUP(A575,tortilla,2,FALSE)+IFERROR(VLOOKUP(B575,rice,2,FALSE),0)+IFERROR(VLOOKUP(C575,beans,2,FALSE),0)+IFERROR(VLOOKUP(D575,meat,2,FALSE),0)+IFERROR(VLOOKUP(E575,vegetables,2,FALSE),0)+IFERROR(VLOOKUP(F575,salsa,2,FALSE),0)+IFERROR(VLOOKUP(G575,cheese,2,FALSE),0)+IFERROR(VLOOKUP(H575,cream,2,FALSE),0)+IFERROR(VLOOKUP(I575,guacamole,2,FALSE),0)+IFERROR(VLOOKUP(J575,lettuce,2,FALSE),0)</f>
        <v>683</v>
      </c>
    </row>
    <row r="576" spans="1:13">
      <c r="A576" t="s">
        <v>0</v>
      </c>
      <c r="B576" t="s">
        <v>23</v>
      </c>
      <c r="C576" t="s">
        <v>18</v>
      </c>
      <c r="D576" t="s">
        <v>6</v>
      </c>
      <c r="E576" t="s">
        <v>5</v>
      </c>
      <c r="F576" t="s">
        <v>13</v>
      </c>
      <c r="G576" t="s">
        <v>23</v>
      </c>
      <c r="H576" t="s">
        <v>23</v>
      </c>
      <c r="I576" t="s">
        <v>23</v>
      </c>
      <c r="J576" t="s">
        <v>23</v>
      </c>
      <c r="K576" s="4">
        <f>3-COUNTIF(B576:D576,"None")</f>
        <v>2</v>
      </c>
      <c r="L576" s="4">
        <f>6-COUNTIF(E576:J576,"None")</f>
        <v>2</v>
      </c>
      <c r="M576" s="4">
        <f>VLOOKUP(A576,tortilla,2,FALSE)+IFERROR(VLOOKUP(B576,rice,2,FALSE),0)+IFERROR(VLOOKUP(C576,beans,2,FALSE),0)+IFERROR(VLOOKUP(D576,meat,2,FALSE),0)+IFERROR(VLOOKUP(E576,vegetables,2,FALSE),0)+IFERROR(VLOOKUP(F576,salsa,2,FALSE),0)+IFERROR(VLOOKUP(G576,cheese,2,FALSE),0)+IFERROR(VLOOKUP(H576,cream,2,FALSE),0)+IFERROR(VLOOKUP(I576,guacamole,2,FALSE),0)+IFERROR(VLOOKUP(J576,lettuce,2,FALSE),0)</f>
        <v>683</v>
      </c>
    </row>
    <row r="577" spans="1:13">
      <c r="A577" t="s">
        <v>0</v>
      </c>
      <c r="B577" t="s">
        <v>3</v>
      </c>
      <c r="C577" t="s">
        <v>23</v>
      </c>
      <c r="D577" t="s">
        <v>7</v>
      </c>
      <c r="E577" t="s">
        <v>23</v>
      </c>
      <c r="F577" t="s">
        <v>12</v>
      </c>
      <c r="G577" t="s">
        <v>23</v>
      </c>
      <c r="H577" t="s">
        <v>23</v>
      </c>
      <c r="I577" t="s">
        <v>23</v>
      </c>
      <c r="J577" t="s">
        <v>17</v>
      </c>
      <c r="K577" s="4">
        <f>3-COUNTIF(B577:D577,"None")</f>
        <v>2</v>
      </c>
      <c r="L577" s="4">
        <f>6-COUNTIF(E577:J577,"None")</f>
        <v>2</v>
      </c>
      <c r="M577" s="4">
        <f>VLOOKUP(A577,tortilla,2,FALSE)+IFERROR(VLOOKUP(B577,rice,2,FALSE),0)+IFERROR(VLOOKUP(C577,beans,2,FALSE),0)+IFERROR(VLOOKUP(D577,meat,2,FALSE),0)+IFERROR(VLOOKUP(E577,vegetables,2,FALSE),0)+IFERROR(VLOOKUP(F577,salsa,2,FALSE),0)+IFERROR(VLOOKUP(G577,cheese,2,FALSE),0)+IFERROR(VLOOKUP(H577,cream,2,FALSE),0)+IFERROR(VLOOKUP(I577,guacamole,2,FALSE),0)+IFERROR(VLOOKUP(J577,lettuce,2,FALSE),0)</f>
        <v>683</v>
      </c>
    </row>
    <row r="578" spans="1:13">
      <c r="A578" t="s">
        <v>0</v>
      </c>
      <c r="B578" t="s">
        <v>3</v>
      </c>
      <c r="C578" t="s">
        <v>4</v>
      </c>
      <c r="D578" t="s">
        <v>23</v>
      </c>
      <c r="E578" t="s">
        <v>5</v>
      </c>
      <c r="F578" t="s">
        <v>12</v>
      </c>
      <c r="G578" t="s">
        <v>23</v>
      </c>
      <c r="H578" t="s">
        <v>23</v>
      </c>
      <c r="I578" t="s">
        <v>23</v>
      </c>
      <c r="J578" t="s">
        <v>17</v>
      </c>
      <c r="K578" s="4">
        <f>3-COUNTIF(B578:D578,"None")</f>
        <v>2</v>
      </c>
      <c r="L578" s="4">
        <f>6-COUNTIF(E578:J578,"None")</f>
        <v>3</v>
      </c>
      <c r="M578" s="4">
        <f>VLOOKUP(A578,tortilla,2,FALSE)+IFERROR(VLOOKUP(B578,rice,2,FALSE),0)+IFERROR(VLOOKUP(C578,beans,2,FALSE),0)+IFERROR(VLOOKUP(D578,meat,2,FALSE),0)+IFERROR(VLOOKUP(E578,vegetables,2,FALSE),0)+IFERROR(VLOOKUP(F578,salsa,2,FALSE),0)+IFERROR(VLOOKUP(G578,cheese,2,FALSE),0)+IFERROR(VLOOKUP(H578,cream,2,FALSE),0)+IFERROR(VLOOKUP(I578,guacamole,2,FALSE),0)+IFERROR(VLOOKUP(J578,lettuce,2,FALSE),0)</f>
        <v>683</v>
      </c>
    </row>
    <row r="579" spans="1:13">
      <c r="A579" t="s">
        <v>0</v>
      </c>
      <c r="B579" t="s">
        <v>3</v>
      </c>
      <c r="C579" t="s">
        <v>18</v>
      </c>
      <c r="D579" t="s">
        <v>23</v>
      </c>
      <c r="E579" t="s">
        <v>5</v>
      </c>
      <c r="F579" t="s">
        <v>10</v>
      </c>
      <c r="G579" t="s">
        <v>23</v>
      </c>
      <c r="H579" t="s">
        <v>23</v>
      </c>
      <c r="I579" t="s">
        <v>23</v>
      </c>
      <c r="J579" t="s">
        <v>17</v>
      </c>
      <c r="K579" s="4">
        <f>3-COUNTIF(B579:D579,"None")</f>
        <v>2</v>
      </c>
      <c r="L579" s="4">
        <f>6-COUNTIF(E579:J579,"None")</f>
        <v>3</v>
      </c>
      <c r="M579" s="4">
        <f>VLOOKUP(A579,tortilla,2,FALSE)+IFERROR(VLOOKUP(B579,rice,2,FALSE),0)+IFERROR(VLOOKUP(C579,beans,2,FALSE),0)+IFERROR(VLOOKUP(D579,meat,2,FALSE),0)+IFERROR(VLOOKUP(E579,vegetables,2,FALSE),0)+IFERROR(VLOOKUP(F579,salsa,2,FALSE),0)+IFERROR(VLOOKUP(G579,cheese,2,FALSE),0)+IFERROR(VLOOKUP(H579,cream,2,FALSE),0)+IFERROR(VLOOKUP(I579,guacamole,2,FALSE),0)+IFERROR(VLOOKUP(J579,lettuce,2,FALSE),0)</f>
        <v>683</v>
      </c>
    </row>
    <row r="580" spans="1:13">
      <c r="A580" t="s">
        <v>0</v>
      </c>
      <c r="B580" t="s">
        <v>23</v>
      </c>
      <c r="C580" t="s">
        <v>23</v>
      </c>
      <c r="D580" t="s">
        <v>6</v>
      </c>
      <c r="E580" t="s">
        <v>23</v>
      </c>
      <c r="F580" t="s">
        <v>11</v>
      </c>
      <c r="G580" t="s">
        <v>23</v>
      </c>
      <c r="H580" t="s">
        <v>15</v>
      </c>
      <c r="I580" t="s">
        <v>23</v>
      </c>
      <c r="J580" t="s">
        <v>17</v>
      </c>
      <c r="K580" s="4">
        <f>3-COUNTIF(B580:D580,"None")</f>
        <v>1</v>
      </c>
      <c r="L580" s="4">
        <f>6-COUNTIF(E580:J580,"None")</f>
        <v>3</v>
      </c>
      <c r="M580" s="4">
        <f>VLOOKUP(A580,tortilla,2,FALSE)+IFERROR(VLOOKUP(B580,rice,2,FALSE),0)+IFERROR(VLOOKUP(C580,beans,2,FALSE),0)+IFERROR(VLOOKUP(D580,meat,2,FALSE),0)+IFERROR(VLOOKUP(E580,vegetables,2,FALSE),0)+IFERROR(VLOOKUP(F580,salsa,2,FALSE),0)+IFERROR(VLOOKUP(G580,cheese,2,FALSE),0)+IFERROR(VLOOKUP(H580,cream,2,FALSE),0)+IFERROR(VLOOKUP(I580,guacamole,2,FALSE),0)+IFERROR(VLOOKUP(J580,lettuce,2,FALSE),0)</f>
        <v>685</v>
      </c>
    </row>
    <row r="581" spans="1:13">
      <c r="A581" t="s">
        <v>0</v>
      </c>
      <c r="B581" t="s">
        <v>23</v>
      </c>
      <c r="C581" t="s">
        <v>23</v>
      </c>
      <c r="D581" t="s">
        <v>6</v>
      </c>
      <c r="E581" t="s">
        <v>5</v>
      </c>
      <c r="F581" t="s">
        <v>13</v>
      </c>
      <c r="G581" t="s">
        <v>23</v>
      </c>
      <c r="H581" t="s">
        <v>23</v>
      </c>
      <c r="I581" t="s">
        <v>16</v>
      </c>
      <c r="J581" t="s">
        <v>23</v>
      </c>
      <c r="K581" s="4">
        <f>3-COUNTIF(B581:D581,"None")</f>
        <v>1</v>
      </c>
      <c r="L581" s="4">
        <f>6-COUNTIF(E581:J581,"None")</f>
        <v>3</v>
      </c>
      <c r="M581" s="4">
        <f>VLOOKUP(A581,tortilla,2,FALSE)+IFERROR(VLOOKUP(B581,rice,2,FALSE),0)+IFERROR(VLOOKUP(C581,beans,2,FALSE),0)+IFERROR(VLOOKUP(D581,meat,2,FALSE),0)+IFERROR(VLOOKUP(E581,vegetables,2,FALSE),0)+IFERROR(VLOOKUP(F581,salsa,2,FALSE),0)+IFERROR(VLOOKUP(G581,cheese,2,FALSE),0)+IFERROR(VLOOKUP(H581,cream,2,FALSE),0)+IFERROR(VLOOKUP(I581,guacamole,2,FALSE),0)+IFERROR(VLOOKUP(J581,lettuce,2,FALSE),0)</f>
        <v>685</v>
      </c>
    </row>
    <row r="582" spans="1:13">
      <c r="A582" t="s">
        <v>0</v>
      </c>
      <c r="B582" t="s">
        <v>23</v>
      </c>
      <c r="C582" t="s">
        <v>23</v>
      </c>
      <c r="D582" t="s">
        <v>7</v>
      </c>
      <c r="E582" t="s">
        <v>5</v>
      </c>
      <c r="F582" t="s">
        <v>23</v>
      </c>
      <c r="G582" t="s">
        <v>23</v>
      </c>
      <c r="H582" t="s">
        <v>15</v>
      </c>
      <c r="I582" t="s">
        <v>23</v>
      </c>
      <c r="J582" t="s">
        <v>17</v>
      </c>
      <c r="K582" s="4">
        <f>3-COUNTIF(B582:D582,"None")</f>
        <v>1</v>
      </c>
      <c r="L582" s="4">
        <f>6-COUNTIF(E582:J582,"None")</f>
        <v>3</v>
      </c>
      <c r="M582" s="4">
        <f>VLOOKUP(A582,tortilla,2,FALSE)+IFERROR(VLOOKUP(B582,rice,2,FALSE),0)+IFERROR(VLOOKUP(C582,beans,2,FALSE),0)+IFERROR(VLOOKUP(D582,meat,2,FALSE),0)+IFERROR(VLOOKUP(E582,vegetables,2,FALSE),0)+IFERROR(VLOOKUP(F582,salsa,2,FALSE),0)+IFERROR(VLOOKUP(G582,cheese,2,FALSE),0)+IFERROR(VLOOKUP(H582,cream,2,FALSE),0)+IFERROR(VLOOKUP(I582,guacamole,2,FALSE),0)+IFERROR(VLOOKUP(J582,lettuce,2,FALSE),0)</f>
        <v>685</v>
      </c>
    </row>
    <row r="583" spans="1:13">
      <c r="A583" t="s">
        <v>0</v>
      </c>
      <c r="B583" t="s">
        <v>23</v>
      </c>
      <c r="C583" t="s">
        <v>23</v>
      </c>
      <c r="D583" t="s">
        <v>7</v>
      </c>
      <c r="E583" t="s">
        <v>5</v>
      </c>
      <c r="F583" t="s">
        <v>13</v>
      </c>
      <c r="G583" t="s">
        <v>14</v>
      </c>
      <c r="H583" t="s">
        <v>23</v>
      </c>
      <c r="I583" t="s">
        <v>23</v>
      </c>
      <c r="J583" t="s">
        <v>23</v>
      </c>
      <c r="K583" s="4">
        <f>3-COUNTIF(B583:D583,"None")</f>
        <v>1</v>
      </c>
      <c r="L583" s="4">
        <f>6-COUNTIF(E583:J583,"None")</f>
        <v>3</v>
      </c>
      <c r="M583" s="4">
        <f>VLOOKUP(A583,tortilla,2,FALSE)+IFERROR(VLOOKUP(B583,rice,2,FALSE),0)+IFERROR(VLOOKUP(C583,beans,2,FALSE),0)+IFERROR(VLOOKUP(D583,meat,2,FALSE),0)+IFERROR(VLOOKUP(E583,vegetables,2,FALSE),0)+IFERROR(VLOOKUP(F583,salsa,2,FALSE),0)+IFERROR(VLOOKUP(G583,cheese,2,FALSE),0)+IFERROR(VLOOKUP(H583,cream,2,FALSE),0)+IFERROR(VLOOKUP(I583,guacamole,2,FALSE),0)+IFERROR(VLOOKUP(J583,lettuce,2,FALSE),0)</f>
        <v>685</v>
      </c>
    </row>
    <row r="584" spans="1:13">
      <c r="A584" t="s">
        <v>0</v>
      </c>
      <c r="B584" t="s">
        <v>23</v>
      </c>
      <c r="C584" t="s">
        <v>23</v>
      </c>
      <c r="D584" t="s">
        <v>8</v>
      </c>
      <c r="E584" t="s">
        <v>5</v>
      </c>
      <c r="F584" t="s">
        <v>23</v>
      </c>
      <c r="G584" t="s">
        <v>14</v>
      </c>
      <c r="H584" t="s">
        <v>23</v>
      </c>
      <c r="I584" t="s">
        <v>23</v>
      </c>
      <c r="J584" t="s">
        <v>17</v>
      </c>
      <c r="K584" s="4">
        <f>3-COUNTIF(B584:D584,"None")</f>
        <v>1</v>
      </c>
      <c r="L584" s="4">
        <f>6-COUNTIF(E584:J584,"None")</f>
        <v>3</v>
      </c>
      <c r="M584" s="4">
        <f>VLOOKUP(A584,tortilla,2,FALSE)+IFERROR(VLOOKUP(B584,rice,2,FALSE),0)+IFERROR(VLOOKUP(C584,beans,2,FALSE),0)+IFERROR(VLOOKUP(D584,meat,2,FALSE),0)+IFERROR(VLOOKUP(E584,vegetables,2,FALSE),0)+IFERROR(VLOOKUP(F584,salsa,2,FALSE),0)+IFERROR(VLOOKUP(G584,cheese,2,FALSE),0)+IFERROR(VLOOKUP(H584,cream,2,FALSE),0)+IFERROR(VLOOKUP(I584,guacamole,2,FALSE),0)+IFERROR(VLOOKUP(J584,lettuce,2,FALSE),0)</f>
        <v>685</v>
      </c>
    </row>
    <row r="585" spans="1:13">
      <c r="A585" t="s">
        <v>0</v>
      </c>
      <c r="B585" t="s">
        <v>23</v>
      </c>
      <c r="C585" t="s">
        <v>23</v>
      </c>
      <c r="D585" t="s">
        <v>9</v>
      </c>
      <c r="E585" t="s">
        <v>5</v>
      </c>
      <c r="F585" t="s">
        <v>10</v>
      </c>
      <c r="G585" t="s">
        <v>14</v>
      </c>
      <c r="H585" t="s">
        <v>23</v>
      </c>
      <c r="I585" t="s">
        <v>23</v>
      </c>
      <c r="J585" t="s">
        <v>17</v>
      </c>
      <c r="K585" s="4">
        <f>3-COUNTIF(B585:D585,"None")</f>
        <v>1</v>
      </c>
      <c r="L585" s="4">
        <f>6-COUNTIF(E585:J585,"None")</f>
        <v>4</v>
      </c>
      <c r="M585" s="4">
        <f>VLOOKUP(A585,tortilla,2,FALSE)+IFERROR(VLOOKUP(B585,rice,2,FALSE),0)+IFERROR(VLOOKUP(C585,beans,2,FALSE),0)+IFERROR(VLOOKUP(D585,meat,2,FALSE),0)+IFERROR(VLOOKUP(E585,vegetables,2,FALSE),0)+IFERROR(VLOOKUP(F585,salsa,2,FALSE),0)+IFERROR(VLOOKUP(G585,cheese,2,FALSE),0)+IFERROR(VLOOKUP(H585,cream,2,FALSE),0)+IFERROR(VLOOKUP(I585,guacamole,2,FALSE),0)+IFERROR(VLOOKUP(J585,lettuce,2,FALSE),0)</f>
        <v>685</v>
      </c>
    </row>
    <row r="586" spans="1:13">
      <c r="A586" t="s">
        <v>0</v>
      </c>
      <c r="B586" t="s">
        <v>23</v>
      </c>
      <c r="C586" t="s">
        <v>23</v>
      </c>
      <c r="D586" t="s">
        <v>9</v>
      </c>
      <c r="E586" t="s">
        <v>5</v>
      </c>
      <c r="F586" t="s">
        <v>13</v>
      </c>
      <c r="G586" t="s">
        <v>23</v>
      </c>
      <c r="H586" t="s">
        <v>15</v>
      </c>
      <c r="I586" t="s">
        <v>23</v>
      </c>
      <c r="J586" t="s">
        <v>23</v>
      </c>
      <c r="K586" s="4">
        <f>3-COUNTIF(B586:D586,"None")</f>
        <v>1</v>
      </c>
      <c r="L586" s="4">
        <f>6-COUNTIF(E586:J586,"None")</f>
        <v>3</v>
      </c>
      <c r="M586" s="4">
        <f>VLOOKUP(A586,tortilla,2,FALSE)+IFERROR(VLOOKUP(B586,rice,2,FALSE),0)+IFERROR(VLOOKUP(C586,beans,2,FALSE),0)+IFERROR(VLOOKUP(D586,meat,2,FALSE),0)+IFERROR(VLOOKUP(E586,vegetables,2,FALSE),0)+IFERROR(VLOOKUP(F586,salsa,2,FALSE),0)+IFERROR(VLOOKUP(G586,cheese,2,FALSE),0)+IFERROR(VLOOKUP(H586,cream,2,FALSE),0)+IFERROR(VLOOKUP(I586,guacamole,2,FALSE),0)+IFERROR(VLOOKUP(J586,lettuce,2,FALSE),0)</f>
        <v>685</v>
      </c>
    </row>
    <row r="587" spans="1:13">
      <c r="A587" t="s">
        <v>0</v>
      </c>
      <c r="B587" t="s">
        <v>23</v>
      </c>
      <c r="C587" t="s">
        <v>4</v>
      </c>
      <c r="D587" t="s">
        <v>23</v>
      </c>
      <c r="E587" t="s">
        <v>23</v>
      </c>
      <c r="F587" t="s">
        <v>23</v>
      </c>
      <c r="G587" t="s">
        <v>23</v>
      </c>
      <c r="H587" t="s">
        <v>15</v>
      </c>
      <c r="I587" t="s">
        <v>16</v>
      </c>
      <c r="J587" t="s">
        <v>17</v>
      </c>
      <c r="K587" s="4">
        <f>3-COUNTIF(B587:D587,"None")</f>
        <v>1</v>
      </c>
      <c r="L587" s="4">
        <f>6-COUNTIF(E587:J587,"None")</f>
        <v>3</v>
      </c>
      <c r="M587" s="4">
        <f>VLOOKUP(A587,tortilla,2,FALSE)+IFERROR(VLOOKUP(B587,rice,2,FALSE),0)+IFERROR(VLOOKUP(C587,beans,2,FALSE),0)+IFERROR(VLOOKUP(D587,meat,2,FALSE),0)+IFERROR(VLOOKUP(E587,vegetables,2,FALSE),0)+IFERROR(VLOOKUP(F587,salsa,2,FALSE),0)+IFERROR(VLOOKUP(G587,cheese,2,FALSE),0)+IFERROR(VLOOKUP(H587,cream,2,FALSE),0)+IFERROR(VLOOKUP(I587,guacamole,2,FALSE),0)+IFERROR(VLOOKUP(J587,lettuce,2,FALSE),0)</f>
        <v>685</v>
      </c>
    </row>
    <row r="588" spans="1:13">
      <c r="A588" t="s">
        <v>0</v>
      </c>
      <c r="B588" t="s">
        <v>23</v>
      </c>
      <c r="C588" t="s">
        <v>4</v>
      </c>
      <c r="D588" t="s">
        <v>23</v>
      </c>
      <c r="E588" t="s">
        <v>23</v>
      </c>
      <c r="F588" t="s">
        <v>13</v>
      </c>
      <c r="G588" t="s">
        <v>14</v>
      </c>
      <c r="H588" t="s">
        <v>23</v>
      </c>
      <c r="I588" t="s">
        <v>16</v>
      </c>
      <c r="J588" t="s">
        <v>23</v>
      </c>
      <c r="K588" s="4">
        <f>3-COUNTIF(B588:D588,"None")</f>
        <v>1</v>
      </c>
      <c r="L588" s="4">
        <f>6-COUNTIF(E588:J588,"None")</f>
        <v>3</v>
      </c>
      <c r="M588" s="4">
        <f>VLOOKUP(A588,tortilla,2,FALSE)+IFERROR(VLOOKUP(B588,rice,2,FALSE),0)+IFERROR(VLOOKUP(C588,beans,2,FALSE),0)+IFERROR(VLOOKUP(D588,meat,2,FALSE),0)+IFERROR(VLOOKUP(E588,vegetables,2,FALSE),0)+IFERROR(VLOOKUP(F588,salsa,2,FALSE),0)+IFERROR(VLOOKUP(G588,cheese,2,FALSE),0)+IFERROR(VLOOKUP(H588,cream,2,FALSE),0)+IFERROR(VLOOKUP(I588,guacamole,2,FALSE),0)+IFERROR(VLOOKUP(J588,lettuce,2,FALSE),0)</f>
        <v>685</v>
      </c>
    </row>
    <row r="589" spans="1:13">
      <c r="A589" t="s">
        <v>0</v>
      </c>
      <c r="B589" t="s">
        <v>3</v>
      </c>
      <c r="C589" t="s">
        <v>23</v>
      </c>
      <c r="D589" t="s">
        <v>23</v>
      </c>
      <c r="E589" t="s">
        <v>23</v>
      </c>
      <c r="F589" t="s">
        <v>23</v>
      </c>
      <c r="G589" t="s">
        <v>14</v>
      </c>
      <c r="H589" t="s">
        <v>15</v>
      </c>
      <c r="I589" t="s">
        <v>23</v>
      </c>
      <c r="J589" t="s">
        <v>17</v>
      </c>
      <c r="K589" s="4">
        <f>3-COUNTIF(B589:D589,"None")</f>
        <v>1</v>
      </c>
      <c r="L589" s="4">
        <f>6-COUNTIF(E589:J589,"None")</f>
        <v>3</v>
      </c>
      <c r="M589" s="4">
        <f>VLOOKUP(A589,tortilla,2,FALSE)+IFERROR(VLOOKUP(B589,rice,2,FALSE),0)+IFERROR(VLOOKUP(C589,beans,2,FALSE),0)+IFERROR(VLOOKUP(D589,meat,2,FALSE),0)+IFERROR(VLOOKUP(E589,vegetables,2,FALSE),0)+IFERROR(VLOOKUP(F589,salsa,2,FALSE),0)+IFERROR(VLOOKUP(G589,cheese,2,FALSE),0)+IFERROR(VLOOKUP(H589,cream,2,FALSE),0)+IFERROR(VLOOKUP(I589,guacamole,2,FALSE),0)+IFERROR(VLOOKUP(J589,lettuce,2,FALSE),0)</f>
        <v>685</v>
      </c>
    </row>
    <row r="590" spans="1:13">
      <c r="A590" t="s">
        <v>0</v>
      </c>
      <c r="B590" t="s">
        <v>3</v>
      </c>
      <c r="C590" t="s">
        <v>23</v>
      </c>
      <c r="D590" t="s">
        <v>23</v>
      </c>
      <c r="E590" t="s">
        <v>5</v>
      </c>
      <c r="F590" t="s">
        <v>10</v>
      </c>
      <c r="G590" t="s">
        <v>23</v>
      </c>
      <c r="H590" t="s">
        <v>23</v>
      </c>
      <c r="I590" t="s">
        <v>16</v>
      </c>
      <c r="J590" t="s">
        <v>17</v>
      </c>
      <c r="K590" s="4">
        <f>3-COUNTIF(B590:D590,"None")</f>
        <v>1</v>
      </c>
      <c r="L590" s="4">
        <f>6-COUNTIF(E590:J590,"None")</f>
        <v>4</v>
      </c>
      <c r="M590" s="4">
        <f>VLOOKUP(A590,tortilla,2,FALSE)+IFERROR(VLOOKUP(B590,rice,2,FALSE),0)+IFERROR(VLOOKUP(C590,beans,2,FALSE),0)+IFERROR(VLOOKUP(D590,meat,2,FALSE),0)+IFERROR(VLOOKUP(E590,vegetables,2,FALSE),0)+IFERROR(VLOOKUP(F590,salsa,2,FALSE),0)+IFERROR(VLOOKUP(G590,cheese,2,FALSE),0)+IFERROR(VLOOKUP(H590,cream,2,FALSE),0)+IFERROR(VLOOKUP(I590,guacamole,2,FALSE),0)+IFERROR(VLOOKUP(J590,lettuce,2,FALSE),0)</f>
        <v>685</v>
      </c>
    </row>
    <row r="591" spans="1:13">
      <c r="A591" t="s">
        <v>0</v>
      </c>
      <c r="B591" t="s">
        <v>23</v>
      </c>
      <c r="C591" t="s">
        <v>4</v>
      </c>
      <c r="D591" t="s">
        <v>6</v>
      </c>
      <c r="E591" t="s">
        <v>5</v>
      </c>
      <c r="F591" t="s">
        <v>10</v>
      </c>
      <c r="G591" t="s">
        <v>23</v>
      </c>
      <c r="H591" t="s">
        <v>23</v>
      </c>
      <c r="I591" t="s">
        <v>23</v>
      </c>
      <c r="J591" t="s">
        <v>17</v>
      </c>
      <c r="K591" s="4">
        <f>3-COUNTIF(B591:D591,"None")</f>
        <v>2</v>
      </c>
      <c r="L591" s="4">
        <f>6-COUNTIF(E591:J591,"None")</f>
        <v>3</v>
      </c>
      <c r="M591" s="4">
        <f>VLOOKUP(A591,tortilla,2,FALSE)+IFERROR(VLOOKUP(B591,rice,2,FALSE),0)+IFERROR(VLOOKUP(C591,beans,2,FALSE),0)+IFERROR(VLOOKUP(D591,meat,2,FALSE),0)+IFERROR(VLOOKUP(E591,vegetables,2,FALSE),0)+IFERROR(VLOOKUP(F591,salsa,2,FALSE),0)+IFERROR(VLOOKUP(G591,cheese,2,FALSE),0)+IFERROR(VLOOKUP(H591,cream,2,FALSE),0)+IFERROR(VLOOKUP(I591,guacamole,2,FALSE),0)+IFERROR(VLOOKUP(J591,lettuce,2,FALSE),0)</f>
        <v>685</v>
      </c>
    </row>
    <row r="592" spans="1:13">
      <c r="A592" t="s">
        <v>0</v>
      </c>
      <c r="B592" t="s">
        <v>23</v>
      </c>
      <c r="C592" t="s">
        <v>4</v>
      </c>
      <c r="D592" t="s">
        <v>9</v>
      </c>
      <c r="E592" t="s">
        <v>5</v>
      </c>
      <c r="F592" t="s">
        <v>23</v>
      </c>
      <c r="G592" t="s">
        <v>23</v>
      </c>
      <c r="H592" t="s">
        <v>23</v>
      </c>
      <c r="I592" t="s">
        <v>23</v>
      </c>
      <c r="J592" t="s">
        <v>17</v>
      </c>
      <c r="K592" s="4">
        <f>3-COUNTIF(B592:D592,"None")</f>
        <v>2</v>
      </c>
      <c r="L592" s="4">
        <f>6-COUNTIF(E592:J592,"None")</f>
        <v>2</v>
      </c>
      <c r="M592" s="4">
        <f>VLOOKUP(A592,tortilla,2,FALSE)+IFERROR(VLOOKUP(B592,rice,2,FALSE),0)+IFERROR(VLOOKUP(C592,beans,2,FALSE),0)+IFERROR(VLOOKUP(D592,meat,2,FALSE),0)+IFERROR(VLOOKUP(E592,vegetables,2,FALSE),0)+IFERROR(VLOOKUP(F592,salsa,2,FALSE),0)+IFERROR(VLOOKUP(G592,cheese,2,FALSE),0)+IFERROR(VLOOKUP(H592,cream,2,FALSE),0)+IFERROR(VLOOKUP(I592,guacamole,2,FALSE),0)+IFERROR(VLOOKUP(J592,lettuce,2,FALSE),0)</f>
        <v>685</v>
      </c>
    </row>
    <row r="593" spans="1:13">
      <c r="A593" t="s">
        <v>0</v>
      </c>
      <c r="B593" t="s">
        <v>3</v>
      </c>
      <c r="C593" t="s">
        <v>23</v>
      </c>
      <c r="D593" t="s">
        <v>8</v>
      </c>
      <c r="E593" t="s">
        <v>23</v>
      </c>
      <c r="F593" t="s">
        <v>10</v>
      </c>
      <c r="G593" t="s">
        <v>23</v>
      </c>
      <c r="H593" t="s">
        <v>23</v>
      </c>
      <c r="I593" t="s">
        <v>23</v>
      </c>
      <c r="J593" t="s">
        <v>17</v>
      </c>
      <c r="K593" s="4">
        <f>3-COUNTIF(B593:D593,"None")</f>
        <v>2</v>
      </c>
      <c r="L593" s="4">
        <f>6-COUNTIF(E593:J593,"None")</f>
        <v>2</v>
      </c>
      <c r="M593" s="4">
        <f>VLOOKUP(A593,tortilla,2,FALSE)+IFERROR(VLOOKUP(B593,rice,2,FALSE),0)+IFERROR(VLOOKUP(C593,beans,2,FALSE),0)+IFERROR(VLOOKUP(D593,meat,2,FALSE),0)+IFERROR(VLOOKUP(E593,vegetables,2,FALSE),0)+IFERROR(VLOOKUP(F593,salsa,2,FALSE),0)+IFERROR(VLOOKUP(G593,cheese,2,FALSE),0)+IFERROR(VLOOKUP(H593,cream,2,FALSE),0)+IFERROR(VLOOKUP(I593,guacamole,2,FALSE),0)+IFERROR(VLOOKUP(J593,lettuce,2,FALSE),0)</f>
        <v>685</v>
      </c>
    </row>
    <row r="594" spans="1:13">
      <c r="A594" t="s">
        <v>0</v>
      </c>
      <c r="B594" t="s">
        <v>3</v>
      </c>
      <c r="C594" t="s">
        <v>4</v>
      </c>
      <c r="D594" t="s">
        <v>23</v>
      </c>
      <c r="E594" t="s">
        <v>23</v>
      </c>
      <c r="F594" t="s">
        <v>11</v>
      </c>
      <c r="G594" t="s">
        <v>23</v>
      </c>
      <c r="H594" t="s">
        <v>23</v>
      </c>
      <c r="I594" t="s">
        <v>23</v>
      </c>
      <c r="J594" t="s">
        <v>17</v>
      </c>
      <c r="K594" s="4">
        <f>3-COUNTIF(B594:D594,"None")</f>
        <v>2</v>
      </c>
      <c r="L594" s="4">
        <f>6-COUNTIF(E594:J594,"None")</f>
        <v>2</v>
      </c>
      <c r="M594" s="4">
        <f>VLOOKUP(A594,tortilla,2,FALSE)+IFERROR(VLOOKUP(B594,rice,2,FALSE),0)+IFERROR(VLOOKUP(C594,beans,2,FALSE),0)+IFERROR(VLOOKUP(D594,meat,2,FALSE),0)+IFERROR(VLOOKUP(E594,vegetables,2,FALSE),0)+IFERROR(VLOOKUP(F594,salsa,2,FALSE),0)+IFERROR(VLOOKUP(G594,cheese,2,FALSE),0)+IFERROR(VLOOKUP(H594,cream,2,FALSE),0)+IFERROR(VLOOKUP(I594,guacamole,2,FALSE),0)+IFERROR(VLOOKUP(J594,lettuce,2,FALSE),0)</f>
        <v>685</v>
      </c>
    </row>
    <row r="595" spans="1:13">
      <c r="A595" t="s">
        <v>0</v>
      </c>
      <c r="B595" t="s">
        <v>23</v>
      </c>
      <c r="C595" t="s">
        <v>18</v>
      </c>
      <c r="D595" t="s">
        <v>23</v>
      </c>
      <c r="E595" t="s">
        <v>23</v>
      </c>
      <c r="F595" t="s">
        <v>12</v>
      </c>
      <c r="G595" t="s">
        <v>14</v>
      </c>
      <c r="H595" t="s">
        <v>15</v>
      </c>
      <c r="I595" t="s">
        <v>23</v>
      </c>
      <c r="J595" t="s">
        <v>23</v>
      </c>
      <c r="K595" s="4">
        <f>3-COUNTIF(B595:D595,"None")</f>
        <v>1</v>
      </c>
      <c r="L595" s="4">
        <f>6-COUNTIF(E595:J595,"None")</f>
        <v>3</v>
      </c>
      <c r="M595" s="4">
        <f>VLOOKUP(A595,tortilla,2,FALSE)+IFERROR(VLOOKUP(B595,rice,2,FALSE),0)+IFERROR(VLOOKUP(C595,beans,2,FALSE),0)+IFERROR(VLOOKUP(D595,meat,2,FALSE),0)+IFERROR(VLOOKUP(E595,vegetables,2,FALSE),0)+IFERROR(VLOOKUP(F595,salsa,2,FALSE),0)+IFERROR(VLOOKUP(G595,cheese,2,FALSE),0)+IFERROR(VLOOKUP(H595,cream,2,FALSE),0)+IFERROR(VLOOKUP(I595,guacamole,2,FALSE),0)+IFERROR(VLOOKUP(J595,lettuce,2,FALSE),0)</f>
        <v>686</v>
      </c>
    </row>
    <row r="596" spans="1:13">
      <c r="A596" t="s">
        <v>0</v>
      </c>
      <c r="B596" t="s">
        <v>3</v>
      </c>
      <c r="C596" t="s">
        <v>18</v>
      </c>
      <c r="D596" t="s">
        <v>23</v>
      </c>
      <c r="E596" t="s">
        <v>5</v>
      </c>
      <c r="F596" t="s">
        <v>12</v>
      </c>
      <c r="G596" t="s">
        <v>23</v>
      </c>
      <c r="H596" t="s">
        <v>23</v>
      </c>
      <c r="I596" t="s">
        <v>23</v>
      </c>
      <c r="J596" t="s">
        <v>23</v>
      </c>
      <c r="K596" s="4">
        <f>3-COUNTIF(B596:D596,"None")</f>
        <v>2</v>
      </c>
      <c r="L596" s="4">
        <f>6-COUNTIF(E596:J596,"None")</f>
        <v>2</v>
      </c>
      <c r="M596" s="4">
        <f>VLOOKUP(A596,tortilla,2,FALSE)+IFERROR(VLOOKUP(B596,rice,2,FALSE),0)+IFERROR(VLOOKUP(C596,beans,2,FALSE),0)+IFERROR(VLOOKUP(D596,meat,2,FALSE),0)+IFERROR(VLOOKUP(E596,vegetables,2,FALSE),0)+IFERROR(VLOOKUP(F596,salsa,2,FALSE),0)+IFERROR(VLOOKUP(G596,cheese,2,FALSE),0)+IFERROR(VLOOKUP(H596,cream,2,FALSE),0)+IFERROR(VLOOKUP(I596,guacamole,2,FALSE),0)+IFERROR(VLOOKUP(J596,lettuce,2,FALSE),0)</f>
        <v>686</v>
      </c>
    </row>
    <row r="597" spans="1:13">
      <c r="A597" t="s">
        <v>0</v>
      </c>
      <c r="B597" t="s">
        <v>23</v>
      </c>
      <c r="C597" t="s">
        <v>23</v>
      </c>
      <c r="D597" t="s">
        <v>9</v>
      </c>
      <c r="E597" t="s">
        <v>5</v>
      </c>
      <c r="F597" t="s">
        <v>12</v>
      </c>
      <c r="G597" t="s">
        <v>14</v>
      </c>
      <c r="H597" t="s">
        <v>23</v>
      </c>
      <c r="I597" t="s">
        <v>23</v>
      </c>
      <c r="J597" t="s">
        <v>23</v>
      </c>
      <c r="K597" s="4">
        <f>3-COUNTIF(B597:D597,"None")</f>
        <v>1</v>
      </c>
      <c r="L597" s="4">
        <f>6-COUNTIF(E597:J597,"None")</f>
        <v>3</v>
      </c>
      <c r="M597" s="4">
        <f>VLOOKUP(A597,tortilla,2,FALSE)+IFERROR(VLOOKUP(B597,rice,2,FALSE),0)+IFERROR(VLOOKUP(C597,beans,2,FALSE),0)+IFERROR(VLOOKUP(D597,meat,2,FALSE),0)+IFERROR(VLOOKUP(E597,vegetables,2,FALSE),0)+IFERROR(VLOOKUP(F597,salsa,2,FALSE),0)+IFERROR(VLOOKUP(G597,cheese,2,FALSE),0)+IFERROR(VLOOKUP(H597,cream,2,FALSE),0)+IFERROR(VLOOKUP(I597,guacamole,2,FALSE),0)+IFERROR(VLOOKUP(J597,lettuce,2,FALSE),0)</f>
        <v>688</v>
      </c>
    </row>
    <row r="598" spans="1:13">
      <c r="A598" t="s">
        <v>0</v>
      </c>
      <c r="B598" t="s">
        <v>23</v>
      </c>
      <c r="C598" t="s">
        <v>18</v>
      </c>
      <c r="D598" t="s">
        <v>23</v>
      </c>
      <c r="E598" t="s">
        <v>23</v>
      </c>
      <c r="F598" t="s">
        <v>23</v>
      </c>
      <c r="G598" t="s">
        <v>23</v>
      </c>
      <c r="H598" t="s">
        <v>15</v>
      </c>
      <c r="I598" t="s">
        <v>16</v>
      </c>
      <c r="J598" t="s">
        <v>23</v>
      </c>
      <c r="K598" s="4">
        <f>3-COUNTIF(B598:D598,"None")</f>
        <v>1</v>
      </c>
      <c r="L598" s="4">
        <f>6-COUNTIF(E598:J598,"None")</f>
        <v>2</v>
      </c>
      <c r="M598" s="4">
        <f>VLOOKUP(A598,tortilla,2,FALSE)+IFERROR(VLOOKUP(B598,rice,2,FALSE),0)+IFERROR(VLOOKUP(C598,beans,2,FALSE),0)+IFERROR(VLOOKUP(D598,meat,2,FALSE),0)+IFERROR(VLOOKUP(E598,vegetables,2,FALSE),0)+IFERROR(VLOOKUP(F598,salsa,2,FALSE),0)+IFERROR(VLOOKUP(G598,cheese,2,FALSE),0)+IFERROR(VLOOKUP(H598,cream,2,FALSE),0)+IFERROR(VLOOKUP(I598,guacamole,2,FALSE),0)+IFERROR(VLOOKUP(J598,lettuce,2,FALSE),0)</f>
        <v>688</v>
      </c>
    </row>
    <row r="599" spans="1:13">
      <c r="A599" t="s">
        <v>0</v>
      </c>
      <c r="B599" t="s">
        <v>3</v>
      </c>
      <c r="C599" t="s">
        <v>23</v>
      </c>
      <c r="D599" t="s">
        <v>23</v>
      </c>
      <c r="E599" t="s">
        <v>5</v>
      </c>
      <c r="F599" t="s">
        <v>12</v>
      </c>
      <c r="G599" t="s">
        <v>23</v>
      </c>
      <c r="H599" t="s">
        <v>23</v>
      </c>
      <c r="I599" t="s">
        <v>16</v>
      </c>
      <c r="J599" t="s">
        <v>23</v>
      </c>
      <c r="K599" s="4">
        <f>3-COUNTIF(B599:D599,"None")</f>
        <v>1</v>
      </c>
      <c r="L599" s="4">
        <f>6-COUNTIF(E599:J599,"None")</f>
        <v>3</v>
      </c>
      <c r="M599" s="4">
        <f>VLOOKUP(A599,tortilla,2,FALSE)+IFERROR(VLOOKUP(B599,rice,2,FALSE),0)+IFERROR(VLOOKUP(C599,beans,2,FALSE),0)+IFERROR(VLOOKUP(D599,meat,2,FALSE),0)+IFERROR(VLOOKUP(E599,vegetables,2,FALSE),0)+IFERROR(VLOOKUP(F599,salsa,2,FALSE),0)+IFERROR(VLOOKUP(G599,cheese,2,FALSE),0)+IFERROR(VLOOKUP(H599,cream,2,FALSE),0)+IFERROR(VLOOKUP(I599,guacamole,2,FALSE),0)+IFERROR(VLOOKUP(J599,lettuce,2,FALSE),0)</f>
        <v>688</v>
      </c>
    </row>
    <row r="600" spans="1:13">
      <c r="A600" t="s">
        <v>0</v>
      </c>
      <c r="B600" t="s">
        <v>23</v>
      </c>
      <c r="C600" t="s">
        <v>4</v>
      </c>
      <c r="D600" t="s">
        <v>6</v>
      </c>
      <c r="E600" t="s">
        <v>5</v>
      </c>
      <c r="F600" t="s">
        <v>12</v>
      </c>
      <c r="G600" t="s">
        <v>23</v>
      </c>
      <c r="H600" t="s">
        <v>23</v>
      </c>
      <c r="I600" t="s">
        <v>23</v>
      </c>
      <c r="J600" t="s">
        <v>23</v>
      </c>
      <c r="K600" s="4">
        <f>3-COUNTIF(B600:D600,"None")</f>
        <v>2</v>
      </c>
      <c r="L600" s="4">
        <f>6-COUNTIF(E600:J600,"None")</f>
        <v>2</v>
      </c>
      <c r="M600" s="4">
        <f>VLOOKUP(A600,tortilla,2,FALSE)+IFERROR(VLOOKUP(B600,rice,2,FALSE),0)+IFERROR(VLOOKUP(C600,beans,2,FALSE),0)+IFERROR(VLOOKUP(D600,meat,2,FALSE),0)+IFERROR(VLOOKUP(E600,vegetables,2,FALSE),0)+IFERROR(VLOOKUP(F600,salsa,2,FALSE),0)+IFERROR(VLOOKUP(G600,cheese,2,FALSE),0)+IFERROR(VLOOKUP(H600,cream,2,FALSE),0)+IFERROR(VLOOKUP(I600,guacamole,2,FALSE),0)+IFERROR(VLOOKUP(J600,lettuce,2,FALSE),0)</f>
        <v>688</v>
      </c>
    </row>
    <row r="601" spans="1:13">
      <c r="A601" t="s">
        <v>0</v>
      </c>
      <c r="B601" t="s">
        <v>23</v>
      </c>
      <c r="C601" t="s">
        <v>18</v>
      </c>
      <c r="D601" t="s">
        <v>6</v>
      </c>
      <c r="E601" t="s">
        <v>5</v>
      </c>
      <c r="F601" t="s">
        <v>10</v>
      </c>
      <c r="G601" t="s">
        <v>23</v>
      </c>
      <c r="H601" t="s">
        <v>23</v>
      </c>
      <c r="I601" t="s">
        <v>23</v>
      </c>
      <c r="J601" t="s">
        <v>23</v>
      </c>
      <c r="K601" s="4">
        <f>3-COUNTIF(B601:D601,"None")</f>
        <v>2</v>
      </c>
      <c r="L601" s="4">
        <f>6-COUNTIF(E601:J601,"None")</f>
        <v>2</v>
      </c>
      <c r="M601" s="4">
        <f>VLOOKUP(A601,tortilla,2,FALSE)+IFERROR(VLOOKUP(B601,rice,2,FALSE),0)+IFERROR(VLOOKUP(C601,beans,2,FALSE),0)+IFERROR(VLOOKUP(D601,meat,2,FALSE),0)+IFERROR(VLOOKUP(E601,vegetables,2,FALSE),0)+IFERROR(VLOOKUP(F601,salsa,2,FALSE),0)+IFERROR(VLOOKUP(G601,cheese,2,FALSE),0)+IFERROR(VLOOKUP(H601,cream,2,FALSE),0)+IFERROR(VLOOKUP(I601,guacamole,2,FALSE),0)+IFERROR(VLOOKUP(J601,lettuce,2,FALSE),0)</f>
        <v>688</v>
      </c>
    </row>
    <row r="602" spans="1:13">
      <c r="A602" t="s">
        <v>0</v>
      </c>
      <c r="B602" t="s">
        <v>23</v>
      </c>
      <c r="C602" t="s">
        <v>18</v>
      </c>
      <c r="D602" t="s">
        <v>6</v>
      </c>
      <c r="E602" t="s">
        <v>5</v>
      </c>
      <c r="F602" t="s">
        <v>13</v>
      </c>
      <c r="G602" t="s">
        <v>23</v>
      </c>
      <c r="H602" t="s">
        <v>23</v>
      </c>
      <c r="I602" t="s">
        <v>23</v>
      </c>
      <c r="J602" t="s">
        <v>17</v>
      </c>
      <c r="K602" s="4">
        <f>3-COUNTIF(B602:D602,"None")</f>
        <v>2</v>
      </c>
      <c r="L602" s="4">
        <f>6-COUNTIF(E602:J602,"None")</f>
        <v>3</v>
      </c>
      <c r="M602" s="4">
        <f>VLOOKUP(A602,tortilla,2,FALSE)+IFERROR(VLOOKUP(B602,rice,2,FALSE),0)+IFERROR(VLOOKUP(C602,beans,2,FALSE),0)+IFERROR(VLOOKUP(D602,meat,2,FALSE),0)+IFERROR(VLOOKUP(E602,vegetables,2,FALSE),0)+IFERROR(VLOOKUP(F602,salsa,2,FALSE),0)+IFERROR(VLOOKUP(G602,cheese,2,FALSE),0)+IFERROR(VLOOKUP(H602,cream,2,FALSE),0)+IFERROR(VLOOKUP(I602,guacamole,2,FALSE),0)+IFERROR(VLOOKUP(J602,lettuce,2,FALSE),0)</f>
        <v>688</v>
      </c>
    </row>
    <row r="603" spans="1:13">
      <c r="A603" t="s">
        <v>0</v>
      </c>
      <c r="B603" t="s">
        <v>23</v>
      </c>
      <c r="C603" t="s">
        <v>18</v>
      </c>
      <c r="D603" t="s">
        <v>9</v>
      </c>
      <c r="E603" t="s">
        <v>5</v>
      </c>
      <c r="F603" t="s">
        <v>23</v>
      </c>
      <c r="G603" t="s">
        <v>23</v>
      </c>
      <c r="H603" t="s">
        <v>23</v>
      </c>
      <c r="I603" t="s">
        <v>23</v>
      </c>
      <c r="J603" t="s">
        <v>23</v>
      </c>
      <c r="K603" s="4">
        <f>3-COUNTIF(B603:D603,"None")</f>
        <v>2</v>
      </c>
      <c r="L603" s="4">
        <f>6-COUNTIF(E603:J603,"None")</f>
        <v>1</v>
      </c>
      <c r="M603" s="4">
        <f>VLOOKUP(A603,tortilla,2,FALSE)+IFERROR(VLOOKUP(B603,rice,2,FALSE),0)+IFERROR(VLOOKUP(C603,beans,2,FALSE),0)+IFERROR(VLOOKUP(D603,meat,2,FALSE),0)+IFERROR(VLOOKUP(E603,vegetables,2,FALSE),0)+IFERROR(VLOOKUP(F603,salsa,2,FALSE),0)+IFERROR(VLOOKUP(G603,cheese,2,FALSE),0)+IFERROR(VLOOKUP(H603,cream,2,FALSE),0)+IFERROR(VLOOKUP(I603,guacamole,2,FALSE),0)+IFERROR(VLOOKUP(J603,lettuce,2,FALSE),0)</f>
        <v>688</v>
      </c>
    </row>
    <row r="604" spans="1:13">
      <c r="A604" t="s">
        <v>0</v>
      </c>
      <c r="B604" t="s">
        <v>3</v>
      </c>
      <c r="C604" t="s">
        <v>23</v>
      </c>
      <c r="D604" t="s">
        <v>8</v>
      </c>
      <c r="E604" t="s">
        <v>23</v>
      </c>
      <c r="F604" t="s">
        <v>12</v>
      </c>
      <c r="G604" t="s">
        <v>23</v>
      </c>
      <c r="H604" t="s">
        <v>23</v>
      </c>
      <c r="I604" t="s">
        <v>23</v>
      </c>
      <c r="J604" t="s">
        <v>23</v>
      </c>
      <c r="K604" s="4">
        <f>3-COUNTIF(B604:D604,"None")</f>
        <v>2</v>
      </c>
      <c r="L604" s="4">
        <f>6-COUNTIF(E604:J604,"None")</f>
        <v>1</v>
      </c>
      <c r="M604" s="4">
        <f>VLOOKUP(A604,tortilla,2,FALSE)+IFERROR(VLOOKUP(B604,rice,2,FALSE),0)+IFERROR(VLOOKUP(C604,beans,2,FALSE),0)+IFERROR(VLOOKUP(D604,meat,2,FALSE),0)+IFERROR(VLOOKUP(E604,vegetables,2,FALSE),0)+IFERROR(VLOOKUP(F604,salsa,2,FALSE),0)+IFERROR(VLOOKUP(G604,cheese,2,FALSE),0)+IFERROR(VLOOKUP(H604,cream,2,FALSE),0)+IFERROR(VLOOKUP(I604,guacamole,2,FALSE),0)+IFERROR(VLOOKUP(J604,lettuce,2,FALSE),0)</f>
        <v>688</v>
      </c>
    </row>
    <row r="605" spans="1:13">
      <c r="A605" t="s">
        <v>0</v>
      </c>
      <c r="B605" t="s">
        <v>3</v>
      </c>
      <c r="C605" t="s">
        <v>18</v>
      </c>
      <c r="D605" t="s">
        <v>23</v>
      </c>
      <c r="E605" t="s">
        <v>23</v>
      </c>
      <c r="F605" t="s">
        <v>11</v>
      </c>
      <c r="G605" t="s">
        <v>23</v>
      </c>
      <c r="H605" t="s">
        <v>23</v>
      </c>
      <c r="I605" t="s">
        <v>23</v>
      </c>
      <c r="J605" t="s">
        <v>23</v>
      </c>
      <c r="K605" s="4">
        <f>3-COUNTIF(B605:D605,"None")</f>
        <v>2</v>
      </c>
      <c r="L605" s="4">
        <f>6-COUNTIF(E605:J605,"None")</f>
        <v>1</v>
      </c>
      <c r="M605" s="4">
        <f>VLOOKUP(A605,tortilla,2,FALSE)+IFERROR(VLOOKUP(B605,rice,2,FALSE),0)+IFERROR(VLOOKUP(C605,beans,2,FALSE),0)+IFERROR(VLOOKUP(D605,meat,2,FALSE),0)+IFERROR(VLOOKUP(E605,vegetables,2,FALSE),0)+IFERROR(VLOOKUP(F605,salsa,2,FALSE),0)+IFERROR(VLOOKUP(G605,cheese,2,FALSE),0)+IFERROR(VLOOKUP(H605,cream,2,FALSE),0)+IFERROR(VLOOKUP(I605,guacamole,2,FALSE),0)+IFERROR(VLOOKUP(J605,lettuce,2,FALSE),0)</f>
        <v>688</v>
      </c>
    </row>
    <row r="606" spans="1:13">
      <c r="A606" t="s">
        <v>0</v>
      </c>
      <c r="B606" t="s">
        <v>23</v>
      </c>
      <c r="C606" t="s">
        <v>23</v>
      </c>
      <c r="D606" t="s">
        <v>6</v>
      </c>
      <c r="E606" t="s">
        <v>23</v>
      </c>
      <c r="F606" t="s">
        <v>23</v>
      </c>
      <c r="G606" t="s">
        <v>14</v>
      </c>
      <c r="H606" t="s">
        <v>15</v>
      </c>
      <c r="I606" t="s">
        <v>23</v>
      </c>
      <c r="J606" t="s">
        <v>23</v>
      </c>
      <c r="K606" s="4">
        <f>3-COUNTIF(B606:D606,"None")</f>
        <v>1</v>
      </c>
      <c r="L606" s="4">
        <f>6-COUNTIF(E606:J606,"None")</f>
        <v>2</v>
      </c>
      <c r="M606" s="4">
        <f>VLOOKUP(A606,tortilla,2,FALSE)+IFERROR(VLOOKUP(B606,rice,2,FALSE),0)+IFERROR(VLOOKUP(C606,beans,2,FALSE),0)+IFERROR(VLOOKUP(D606,meat,2,FALSE),0)+IFERROR(VLOOKUP(E606,vegetables,2,FALSE),0)+IFERROR(VLOOKUP(F606,salsa,2,FALSE),0)+IFERROR(VLOOKUP(G606,cheese,2,FALSE),0)+IFERROR(VLOOKUP(H606,cream,2,FALSE),0)+IFERROR(VLOOKUP(I606,guacamole,2,FALSE),0)+IFERROR(VLOOKUP(J606,lettuce,2,FALSE),0)</f>
        <v>690</v>
      </c>
    </row>
    <row r="607" spans="1:13">
      <c r="A607" t="s">
        <v>0</v>
      </c>
      <c r="B607" t="s">
        <v>23</v>
      </c>
      <c r="C607" t="s">
        <v>23</v>
      </c>
      <c r="D607" t="s">
        <v>6</v>
      </c>
      <c r="E607" t="s">
        <v>5</v>
      </c>
      <c r="F607" t="s">
        <v>10</v>
      </c>
      <c r="G607" t="s">
        <v>23</v>
      </c>
      <c r="H607" t="s">
        <v>23</v>
      </c>
      <c r="I607" t="s">
        <v>16</v>
      </c>
      <c r="J607" t="s">
        <v>23</v>
      </c>
      <c r="K607" s="4">
        <f>3-COUNTIF(B607:D607,"None")</f>
        <v>1</v>
      </c>
      <c r="L607" s="4">
        <f>6-COUNTIF(E607:J607,"None")</f>
        <v>3</v>
      </c>
      <c r="M607" s="4">
        <f>VLOOKUP(A607,tortilla,2,FALSE)+IFERROR(VLOOKUP(B607,rice,2,FALSE),0)+IFERROR(VLOOKUP(C607,beans,2,FALSE),0)+IFERROR(VLOOKUP(D607,meat,2,FALSE),0)+IFERROR(VLOOKUP(E607,vegetables,2,FALSE),0)+IFERROR(VLOOKUP(F607,salsa,2,FALSE),0)+IFERROR(VLOOKUP(G607,cheese,2,FALSE),0)+IFERROR(VLOOKUP(H607,cream,2,FALSE),0)+IFERROR(VLOOKUP(I607,guacamole,2,FALSE),0)+IFERROR(VLOOKUP(J607,lettuce,2,FALSE),0)</f>
        <v>690</v>
      </c>
    </row>
    <row r="608" spans="1:13">
      <c r="A608" t="s">
        <v>0</v>
      </c>
      <c r="B608" t="s">
        <v>23</v>
      </c>
      <c r="C608" t="s">
        <v>23</v>
      </c>
      <c r="D608" t="s">
        <v>6</v>
      </c>
      <c r="E608" t="s">
        <v>5</v>
      </c>
      <c r="F608" t="s">
        <v>13</v>
      </c>
      <c r="G608" t="s">
        <v>23</v>
      </c>
      <c r="H608" t="s">
        <v>23</v>
      </c>
      <c r="I608" t="s">
        <v>16</v>
      </c>
      <c r="J608" t="s">
        <v>17</v>
      </c>
      <c r="K608" s="4">
        <f>3-COUNTIF(B608:D608,"None")</f>
        <v>1</v>
      </c>
      <c r="L608" s="4">
        <f>6-COUNTIF(E608:J608,"None")</f>
        <v>4</v>
      </c>
      <c r="M608" s="4">
        <f>VLOOKUP(A608,tortilla,2,FALSE)+IFERROR(VLOOKUP(B608,rice,2,FALSE),0)+IFERROR(VLOOKUP(C608,beans,2,FALSE),0)+IFERROR(VLOOKUP(D608,meat,2,FALSE),0)+IFERROR(VLOOKUP(E608,vegetables,2,FALSE),0)+IFERROR(VLOOKUP(F608,salsa,2,FALSE),0)+IFERROR(VLOOKUP(G608,cheese,2,FALSE),0)+IFERROR(VLOOKUP(H608,cream,2,FALSE),0)+IFERROR(VLOOKUP(I608,guacamole,2,FALSE),0)+IFERROR(VLOOKUP(J608,lettuce,2,FALSE),0)</f>
        <v>690</v>
      </c>
    </row>
    <row r="609" spans="1:13">
      <c r="A609" t="s">
        <v>0</v>
      </c>
      <c r="B609" t="s">
        <v>23</v>
      </c>
      <c r="C609" t="s">
        <v>23</v>
      </c>
      <c r="D609" t="s">
        <v>7</v>
      </c>
      <c r="E609" t="s">
        <v>5</v>
      </c>
      <c r="F609" t="s">
        <v>10</v>
      </c>
      <c r="G609" t="s">
        <v>14</v>
      </c>
      <c r="H609" t="s">
        <v>23</v>
      </c>
      <c r="I609" t="s">
        <v>23</v>
      </c>
      <c r="J609" t="s">
        <v>23</v>
      </c>
      <c r="K609" s="4">
        <f>3-COUNTIF(B609:D609,"None")</f>
        <v>1</v>
      </c>
      <c r="L609" s="4">
        <f>6-COUNTIF(E609:J609,"None")</f>
        <v>3</v>
      </c>
      <c r="M609" s="4">
        <f>VLOOKUP(A609,tortilla,2,FALSE)+IFERROR(VLOOKUP(B609,rice,2,FALSE),0)+IFERROR(VLOOKUP(C609,beans,2,FALSE),0)+IFERROR(VLOOKUP(D609,meat,2,FALSE),0)+IFERROR(VLOOKUP(E609,vegetables,2,FALSE),0)+IFERROR(VLOOKUP(F609,salsa,2,FALSE),0)+IFERROR(VLOOKUP(G609,cheese,2,FALSE),0)+IFERROR(VLOOKUP(H609,cream,2,FALSE),0)+IFERROR(VLOOKUP(I609,guacamole,2,FALSE),0)+IFERROR(VLOOKUP(J609,lettuce,2,FALSE),0)</f>
        <v>690</v>
      </c>
    </row>
    <row r="610" spans="1:13">
      <c r="A610" t="s">
        <v>0</v>
      </c>
      <c r="B610" t="s">
        <v>23</v>
      </c>
      <c r="C610" t="s">
        <v>23</v>
      </c>
      <c r="D610" t="s">
        <v>7</v>
      </c>
      <c r="E610" t="s">
        <v>5</v>
      </c>
      <c r="F610" t="s">
        <v>13</v>
      </c>
      <c r="G610" t="s">
        <v>14</v>
      </c>
      <c r="H610" t="s">
        <v>23</v>
      </c>
      <c r="I610" t="s">
        <v>23</v>
      </c>
      <c r="J610" t="s">
        <v>17</v>
      </c>
      <c r="K610" s="4">
        <f>3-COUNTIF(B610:D610,"None")</f>
        <v>1</v>
      </c>
      <c r="L610" s="4">
        <f>6-COUNTIF(E610:J610,"None")</f>
        <v>4</v>
      </c>
      <c r="M610" s="4">
        <f>VLOOKUP(A610,tortilla,2,FALSE)+IFERROR(VLOOKUP(B610,rice,2,FALSE),0)+IFERROR(VLOOKUP(C610,beans,2,FALSE),0)+IFERROR(VLOOKUP(D610,meat,2,FALSE),0)+IFERROR(VLOOKUP(E610,vegetables,2,FALSE),0)+IFERROR(VLOOKUP(F610,salsa,2,FALSE),0)+IFERROR(VLOOKUP(G610,cheese,2,FALSE),0)+IFERROR(VLOOKUP(H610,cream,2,FALSE),0)+IFERROR(VLOOKUP(I610,guacamole,2,FALSE),0)+IFERROR(VLOOKUP(J610,lettuce,2,FALSE),0)</f>
        <v>690</v>
      </c>
    </row>
    <row r="611" spans="1:13">
      <c r="A611" t="s">
        <v>0</v>
      </c>
      <c r="B611" t="s">
        <v>23</v>
      </c>
      <c r="C611" t="s">
        <v>23</v>
      </c>
      <c r="D611" t="s">
        <v>8</v>
      </c>
      <c r="E611" t="s">
        <v>5</v>
      </c>
      <c r="F611" t="s">
        <v>23</v>
      </c>
      <c r="G611" t="s">
        <v>23</v>
      </c>
      <c r="H611" t="s">
        <v>15</v>
      </c>
      <c r="I611" t="s">
        <v>23</v>
      </c>
      <c r="J611" t="s">
        <v>23</v>
      </c>
      <c r="K611" s="4">
        <f>3-COUNTIF(B611:D611,"None")</f>
        <v>1</v>
      </c>
      <c r="L611" s="4">
        <f>6-COUNTIF(E611:J611,"None")</f>
        <v>2</v>
      </c>
      <c r="M611" s="4">
        <f>VLOOKUP(A611,tortilla,2,FALSE)+IFERROR(VLOOKUP(B611,rice,2,FALSE),0)+IFERROR(VLOOKUP(C611,beans,2,FALSE),0)+IFERROR(VLOOKUP(D611,meat,2,FALSE),0)+IFERROR(VLOOKUP(E611,vegetables,2,FALSE),0)+IFERROR(VLOOKUP(F611,salsa,2,FALSE),0)+IFERROR(VLOOKUP(G611,cheese,2,FALSE),0)+IFERROR(VLOOKUP(H611,cream,2,FALSE),0)+IFERROR(VLOOKUP(I611,guacamole,2,FALSE),0)+IFERROR(VLOOKUP(J611,lettuce,2,FALSE),0)</f>
        <v>690</v>
      </c>
    </row>
    <row r="612" spans="1:13">
      <c r="A612" t="s">
        <v>0</v>
      </c>
      <c r="B612" t="s">
        <v>23</v>
      </c>
      <c r="C612" t="s">
        <v>23</v>
      </c>
      <c r="D612" t="s">
        <v>9</v>
      </c>
      <c r="E612" t="s">
        <v>23</v>
      </c>
      <c r="F612" t="s">
        <v>11</v>
      </c>
      <c r="G612" t="s">
        <v>14</v>
      </c>
      <c r="H612" t="s">
        <v>23</v>
      </c>
      <c r="I612" t="s">
        <v>23</v>
      </c>
      <c r="J612" t="s">
        <v>23</v>
      </c>
      <c r="K612" s="4">
        <f>3-COUNTIF(B612:D612,"None")</f>
        <v>1</v>
      </c>
      <c r="L612" s="4">
        <f>6-COUNTIF(E612:J612,"None")</f>
        <v>2</v>
      </c>
      <c r="M612" s="4">
        <f>VLOOKUP(A612,tortilla,2,FALSE)+IFERROR(VLOOKUP(B612,rice,2,FALSE),0)+IFERROR(VLOOKUP(C612,beans,2,FALSE),0)+IFERROR(VLOOKUP(D612,meat,2,FALSE),0)+IFERROR(VLOOKUP(E612,vegetables,2,FALSE),0)+IFERROR(VLOOKUP(F612,salsa,2,FALSE),0)+IFERROR(VLOOKUP(G612,cheese,2,FALSE),0)+IFERROR(VLOOKUP(H612,cream,2,FALSE),0)+IFERROR(VLOOKUP(I612,guacamole,2,FALSE),0)+IFERROR(VLOOKUP(J612,lettuce,2,FALSE),0)</f>
        <v>690</v>
      </c>
    </row>
    <row r="613" spans="1:13">
      <c r="A613" t="s">
        <v>0</v>
      </c>
      <c r="B613" t="s">
        <v>23</v>
      </c>
      <c r="C613" t="s">
        <v>23</v>
      </c>
      <c r="D613" t="s">
        <v>9</v>
      </c>
      <c r="E613" t="s">
        <v>5</v>
      </c>
      <c r="F613" t="s">
        <v>23</v>
      </c>
      <c r="G613" t="s">
        <v>23</v>
      </c>
      <c r="H613" t="s">
        <v>23</v>
      </c>
      <c r="I613" t="s">
        <v>16</v>
      </c>
      <c r="J613" t="s">
        <v>23</v>
      </c>
      <c r="K613" s="4">
        <f>3-COUNTIF(B613:D613,"None")</f>
        <v>1</v>
      </c>
      <c r="L613" s="4">
        <f>6-COUNTIF(E613:J613,"None")</f>
        <v>2</v>
      </c>
      <c r="M613" s="4">
        <f>VLOOKUP(A613,tortilla,2,FALSE)+IFERROR(VLOOKUP(B613,rice,2,FALSE),0)+IFERROR(VLOOKUP(C613,beans,2,FALSE),0)+IFERROR(VLOOKUP(D613,meat,2,FALSE),0)+IFERROR(VLOOKUP(E613,vegetables,2,FALSE),0)+IFERROR(VLOOKUP(F613,salsa,2,FALSE),0)+IFERROR(VLOOKUP(G613,cheese,2,FALSE),0)+IFERROR(VLOOKUP(H613,cream,2,FALSE),0)+IFERROR(VLOOKUP(I613,guacamole,2,FALSE),0)+IFERROR(VLOOKUP(J613,lettuce,2,FALSE),0)</f>
        <v>690</v>
      </c>
    </row>
    <row r="614" spans="1:13">
      <c r="A614" t="s">
        <v>0</v>
      </c>
      <c r="B614" t="s">
        <v>23</v>
      </c>
      <c r="C614" t="s">
        <v>23</v>
      </c>
      <c r="D614" t="s">
        <v>9</v>
      </c>
      <c r="E614" t="s">
        <v>5</v>
      </c>
      <c r="F614" t="s">
        <v>10</v>
      </c>
      <c r="G614" t="s">
        <v>23</v>
      </c>
      <c r="H614" t="s">
        <v>15</v>
      </c>
      <c r="I614" t="s">
        <v>23</v>
      </c>
      <c r="J614" t="s">
        <v>23</v>
      </c>
      <c r="K614" s="4">
        <f>3-COUNTIF(B614:D614,"None")</f>
        <v>1</v>
      </c>
      <c r="L614" s="4">
        <f>6-COUNTIF(E614:J614,"None")</f>
        <v>3</v>
      </c>
      <c r="M614" s="4">
        <f>VLOOKUP(A614,tortilla,2,FALSE)+IFERROR(VLOOKUP(B614,rice,2,FALSE),0)+IFERROR(VLOOKUP(C614,beans,2,FALSE),0)+IFERROR(VLOOKUP(D614,meat,2,FALSE),0)+IFERROR(VLOOKUP(E614,vegetables,2,FALSE),0)+IFERROR(VLOOKUP(F614,salsa,2,FALSE),0)+IFERROR(VLOOKUP(G614,cheese,2,FALSE),0)+IFERROR(VLOOKUP(H614,cream,2,FALSE),0)+IFERROR(VLOOKUP(I614,guacamole,2,FALSE),0)+IFERROR(VLOOKUP(J614,lettuce,2,FALSE),0)</f>
        <v>690</v>
      </c>
    </row>
    <row r="615" spans="1:13">
      <c r="A615" t="s">
        <v>0</v>
      </c>
      <c r="B615" t="s">
        <v>23</v>
      </c>
      <c r="C615" t="s">
        <v>23</v>
      </c>
      <c r="D615" t="s">
        <v>9</v>
      </c>
      <c r="E615" t="s">
        <v>5</v>
      </c>
      <c r="F615" t="s">
        <v>13</v>
      </c>
      <c r="G615" t="s">
        <v>23</v>
      </c>
      <c r="H615" t="s">
        <v>15</v>
      </c>
      <c r="I615" t="s">
        <v>23</v>
      </c>
      <c r="J615" t="s">
        <v>17</v>
      </c>
      <c r="K615" s="4">
        <f>3-COUNTIF(B615:D615,"None")</f>
        <v>1</v>
      </c>
      <c r="L615" s="4">
        <f>6-COUNTIF(E615:J615,"None")</f>
        <v>4</v>
      </c>
      <c r="M615" s="4">
        <f>VLOOKUP(A615,tortilla,2,FALSE)+IFERROR(VLOOKUP(B615,rice,2,FALSE),0)+IFERROR(VLOOKUP(C615,beans,2,FALSE),0)+IFERROR(VLOOKUP(D615,meat,2,FALSE),0)+IFERROR(VLOOKUP(E615,vegetables,2,FALSE),0)+IFERROR(VLOOKUP(F615,salsa,2,FALSE),0)+IFERROR(VLOOKUP(G615,cheese,2,FALSE),0)+IFERROR(VLOOKUP(H615,cream,2,FALSE),0)+IFERROR(VLOOKUP(I615,guacamole,2,FALSE),0)+IFERROR(VLOOKUP(J615,lettuce,2,FALSE),0)</f>
        <v>690</v>
      </c>
    </row>
    <row r="616" spans="1:13">
      <c r="A616" t="s">
        <v>0</v>
      </c>
      <c r="B616" t="s">
        <v>23</v>
      </c>
      <c r="C616" t="s">
        <v>4</v>
      </c>
      <c r="D616" t="s">
        <v>23</v>
      </c>
      <c r="E616" t="s">
        <v>23</v>
      </c>
      <c r="F616" t="s">
        <v>10</v>
      </c>
      <c r="G616" t="s">
        <v>14</v>
      </c>
      <c r="H616" t="s">
        <v>23</v>
      </c>
      <c r="I616" t="s">
        <v>16</v>
      </c>
      <c r="J616" t="s">
        <v>23</v>
      </c>
      <c r="K616" s="4">
        <f>3-COUNTIF(B616:D616,"None")</f>
        <v>1</v>
      </c>
      <c r="L616" s="4">
        <f>6-COUNTIF(E616:J616,"None")</f>
        <v>3</v>
      </c>
      <c r="M616" s="4">
        <f>VLOOKUP(A616,tortilla,2,FALSE)+IFERROR(VLOOKUP(B616,rice,2,FALSE),0)+IFERROR(VLOOKUP(C616,beans,2,FALSE),0)+IFERROR(VLOOKUP(D616,meat,2,FALSE),0)+IFERROR(VLOOKUP(E616,vegetables,2,FALSE),0)+IFERROR(VLOOKUP(F616,salsa,2,FALSE),0)+IFERROR(VLOOKUP(G616,cheese,2,FALSE),0)+IFERROR(VLOOKUP(H616,cream,2,FALSE),0)+IFERROR(VLOOKUP(I616,guacamole,2,FALSE),0)+IFERROR(VLOOKUP(J616,lettuce,2,FALSE),0)</f>
        <v>690</v>
      </c>
    </row>
    <row r="617" spans="1:13">
      <c r="A617" t="s">
        <v>0</v>
      </c>
      <c r="B617" t="s">
        <v>23</v>
      </c>
      <c r="C617" t="s">
        <v>4</v>
      </c>
      <c r="D617" t="s">
        <v>23</v>
      </c>
      <c r="E617" t="s">
        <v>23</v>
      </c>
      <c r="F617" t="s">
        <v>13</v>
      </c>
      <c r="G617" t="s">
        <v>14</v>
      </c>
      <c r="H617" t="s">
        <v>23</v>
      </c>
      <c r="I617" t="s">
        <v>16</v>
      </c>
      <c r="J617" t="s">
        <v>17</v>
      </c>
      <c r="K617" s="4">
        <f>3-COUNTIF(B617:D617,"None")</f>
        <v>1</v>
      </c>
      <c r="L617" s="4">
        <f>6-COUNTIF(E617:J617,"None")</f>
        <v>4</v>
      </c>
      <c r="M617" s="4">
        <f>VLOOKUP(A617,tortilla,2,FALSE)+IFERROR(VLOOKUP(B617,rice,2,FALSE),0)+IFERROR(VLOOKUP(C617,beans,2,FALSE),0)+IFERROR(VLOOKUP(D617,meat,2,FALSE),0)+IFERROR(VLOOKUP(E617,vegetables,2,FALSE),0)+IFERROR(VLOOKUP(F617,salsa,2,FALSE),0)+IFERROR(VLOOKUP(G617,cheese,2,FALSE),0)+IFERROR(VLOOKUP(H617,cream,2,FALSE),0)+IFERROR(VLOOKUP(I617,guacamole,2,FALSE),0)+IFERROR(VLOOKUP(J617,lettuce,2,FALSE),0)</f>
        <v>690</v>
      </c>
    </row>
    <row r="618" spans="1:13">
      <c r="A618" t="s">
        <v>0</v>
      </c>
      <c r="B618" t="s">
        <v>3</v>
      </c>
      <c r="C618" t="s">
        <v>23</v>
      </c>
      <c r="D618" t="s">
        <v>23</v>
      </c>
      <c r="E618" t="s">
        <v>23</v>
      </c>
      <c r="F618" t="s">
        <v>11</v>
      </c>
      <c r="G618" t="s">
        <v>23</v>
      </c>
      <c r="H618" t="s">
        <v>23</v>
      </c>
      <c r="I618" t="s">
        <v>16</v>
      </c>
      <c r="J618" t="s">
        <v>23</v>
      </c>
      <c r="K618" s="4">
        <f>3-COUNTIF(B618:D618,"None")</f>
        <v>1</v>
      </c>
      <c r="L618" s="4">
        <f>6-COUNTIF(E618:J618,"None")</f>
        <v>2</v>
      </c>
      <c r="M618" s="4">
        <f>VLOOKUP(A618,tortilla,2,FALSE)+IFERROR(VLOOKUP(B618,rice,2,FALSE),0)+IFERROR(VLOOKUP(C618,beans,2,FALSE),0)+IFERROR(VLOOKUP(D618,meat,2,FALSE),0)+IFERROR(VLOOKUP(E618,vegetables,2,FALSE),0)+IFERROR(VLOOKUP(F618,salsa,2,FALSE),0)+IFERROR(VLOOKUP(G618,cheese,2,FALSE),0)+IFERROR(VLOOKUP(H618,cream,2,FALSE),0)+IFERROR(VLOOKUP(I618,guacamole,2,FALSE),0)+IFERROR(VLOOKUP(J618,lettuce,2,FALSE),0)</f>
        <v>690</v>
      </c>
    </row>
    <row r="619" spans="1:13">
      <c r="A619" t="s">
        <v>0</v>
      </c>
      <c r="B619" t="s">
        <v>23</v>
      </c>
      <c r="C619" t="s">
        <v>4</v>
      </c>
      <c r="D619" t="s">
        <v>6</v>
      </c>
      <c r="E619" t="s">
        <v>23</v>
      </c>
      <c r="F619" t="s">
        <v>11</v>
      </c>
      <c r="G619" t="s">
        <v>23</v>
      </c>
      <c r="H619" t="s">
        <v>23</v>
      </c>
      <c r="I619" t="s">
        <v>23</v>
      </c>
      <c r="J619" t="s">
        <v>23</v>
      </c>
      <c r="K619" s="4">
        <f>3-COUNTIF(B619:D619,"None")</f>
        <v>2</v>
      </c>
      <c r="L619" s="4">
        <f>6-COUNTIF(E619:J619,"None")</f>
        <v>1</v>
      </c>
      <c r="M619" s="4">
        <f>VLOOKUP(A619,tortilla,2,FALSE)+IFERROR(VLOOKUP(B619,rice,2,FALSE),0)+IFERROR(VLOOKUP(C619,beans,2,FALSE),0)+IFERROR(VLOOKUP(D619,meat,2,FALSE),0)+IFERROR(VLOOKUP(E619,vegetables,2,FALSE),0)+IFERROR(VLOOKUP(F619,salsa,2,FALSE),0)+IFERROR(VLOOKUP(G619,cheese,2,FALSE),0)+IFERROR(VLOOKUP(H619,cream,2,FALSE),0)+IFERROR(VLOOKUP(I619,guacamole,2,FALSE),0)+IFERROR(VLOOKUP(J619,lettuce,2,FALSE),0)</f>
        <v>690</v>
      </c>
    </row>
    <row r="620" spans="1:13">
      <c r="A620" t="s">
        <v>0</v>
      </c>
      <c r="B620" t="s">
        <v>23</v>
      </c>
      <c r="C620" t="s">
        <v>4</v>
      </c>
      <c r="D620" t="s">
        <v>7</v>
      </c>
      <c r="E620" t="s">
        <v>5</v>
      </c>
      <c r="F620" t="s">
        <v>23</v>
      </c>
      <c r="G620" t="s">
        <v>23</v>
      </c>
      <c r="H620" t="s">
        <v>23</v>
      </c>
      <c r="I620" t="s">
        <v>23</v>
      </c>
      <c r="J620" t="s">
        <v>23</v>
      </c>
      <c r="K620" s="4">
        <f>3-COUNTIF(B620:D620,"None")</f>
        <v>2</v>
      </c>
      <c r="L620" s="4">
        <f>6-COUNTIF(E620:J620,"None")</f>
        <v>1</v>
      </c>
      <c r="M620" s="4">
        <f>VLOOKUP(A620,tortilla,2,FALSE)+IFERROR(VLOOKUP(B620,rice,2,FALSE),0)+IFERROR(VLOOKUP(C620,beans,2,FALSE),0)+IFERROR(VLOOKUP(D620,meat,2,FALSE),0)+IFERROR(VLOOKUP(E620,vegetables,2,FALSE),0)+IFERROR(VLOOKUP(F620,salsa,2,FALSE),0)+IFERROR(VLOOKUP(G620,cheese,2,FALSE),0)+IFERROR(VLOOKUP(H620,cream,2,FALSE),0)+IFERROR(VLOOKUP(I620,guacamole,2,FALSE),0)+IFERROR(VLOOKUP(J620,lettuce,2,FALSE),0)</f>
        <v>690</v>
      </c>
    </row>
    <row r="621" spans="1:13">
      <c r="A621" t="s">
        <v>0</v>
      </c>
      <c r="B621" t="s">
        <v>3</v>
      </c>
      <c r="C621" t="s">
        <v>23</v>
      </c>
      <c r="D621" t="s">
        <v>6</v>
      </c>
      <c r="E621" t="s">
        <v>5</v>
      </c>
      <c r="F621" t="s">
        <v>23</v>
      </c>
      <c r="G621" t="s">
        <v>23</v>
      </c>
      <c r="H621" t="s">
        <v>23</v>
      </c>
      <c r="I621" t="s">
        <v>23</v>
      </c>
      <c r="J621" t="s">
        <v>23</v>
      </c>
      <c r="K621" s="4">
        <f>3-COUNTIF(B621:D621,"None")</f>
        <v>2</v>
      </c>
      <c r="L621" s="4">
        <f>6-COUNTIF(E621:J621,"None")</f>
        <v>1</v>
      </c>
      <c r="M621" s="4">
        <f>VLOOKUP(A621,tortilla,2,FALSE)+IFERROR(VLOOKUP(B621,rice,2,FALSE),0)+IFERROR(VLOOKUP(C621,beans,2,FALSE),0)+IFERROR(VLOOKUP(D621,meat,2,FALSE),0)+IFERROR(VLOOKUP(E621,vegetables,2,FALSE),0)+IFERROR(VLOOKUP(F621,salsa,2,FALSE),0)+IFERROR(VLOOKUP(G621,cheese,2,FALSE),0)+IFERROR(VLOOKUP(H621,cream,2,FALSE),0)+IFERROR(VLOOKUP(I621,guacamole,2,FALSE),0)+IFERROR(VLOOKUP(J621,lettuce,2,FALSE),0)</f>
        <v>690</v>
      </c>
    </row>
    <row r="622" spans="1:13">
      <c r="A622" t="s">
        <v>0</v>
      </c>
      <c r="B622" t="s">
        <v>3</v>
      </c>
      <c r="C622" t="s">
        <v>4</v>
      </c>
      <c r="D622" t="s">
        <v>23</v>
      </c>
      <c r="E622" t="s">
        <v>23</v>
      </c>
      <c r="F622" t="s">
        <v>23</v>
      </c>
      <c r="G622" t="s">
        <v>14</v>
      </c>
      <c r="H622" t="s">
        <v>23</v>
      </c>
      <c r="I622" t="s">
        <v>23</v>
      </c>
      <c r="J622" t="s">
        <v>23</v>
      </c>
      <c r="K622" s="4">
        <f>3-COUNTIF(B622:D622,"None")</f>
        <v>2</v>
      </c>
      <c r="L622" s="4">
        <f>6-COUNTIF(E622:J622,"None")</f>
        <v>1</v>
      </c>
      <c r="M622" s="4">
        <f>VLOOKUP(A622,tortilla,2,FALSE)+IFERROR(VLOOKUP(B622,rice,2,FALSE),0)+IFERROR(VLOOKUP(C622,beans,2,FALSE),0)+IFERROR(VLOOKUP(D622,meat,2,FALSE),0)+IFERROR(VLOOKUP(E622,vegetables,2,FALSE),0)+IFERROR(VLOOKUP(F622,salsa,2,FALSE),0)+IFERROR(VLOOKUP(G622,cheese,2,FALSE),0)+IFERROR(VLOOKUP(H622,cream,2,FALSE),0)+IFERROR(VLOOKUP(I622,guacamole,2,FALSE),0)+IFERROR(VLOOKUP(J622,lettuce,2,FALSE),0)</f>
        <v>690</v>
      </c>
    </row>
    <row r="623" spans="1:13">
      <c r="A623" t="s">
        <v>0</v>
      </c>
      <c r="B623" t="s">
        <v>23</v>
      </c>
      <c r="C623" t="s">
        <v>18</v>
      </c>
      <c r="D623" t="s">
        <v>23</v>
      </c>
      <c r="E623" t="s">
        <v>23</v>
      </c>
      <c r="F623" t="s">
        <v>12</v>
      </c>
      <c r="G623" t="s">
        <v>14</v>
      </c>
      <c r="H623" t="s">
        <v>15</v>
      </c>
      <c r="I623" t="s">
        <v>23</v>
      </c>
      <c r="J623" t="s">
        <v>17</v>
      </c>
      <c r="K623" s="4">
        <f>3-COUNTIF(B623:D623,"None")</f>
        <v>1</v>
      </c>
      <c r="L623" s="4">
        <f>6-COUNTIF(E623:J623,"None")</f>
        <v>4</v>
      </c>
      <c r="M623" s="4">
        <f>VLOOKUP(A623,tortilla,2,FALSE)+IFERROR(VLOOKUP(B623,rice,2,FALSE),0)+IFERROR(VLOOKUP(C623,beans,2,FALSE),0)+IFERROR(VLOOKUP(D623,meat,2,FALSE),0)+IFERROR(VLOOKUP(E623,vegetables,2,FALSE),0)+IFERROR(VLOOKUP(F623,salsa,2,FALSE),0)+IFERROR(VLOOKUP(G623,cheese,2,FALSE),0)+IFERROR(VLOOKUP(H623,cream,2,FALSE),0)+IFERROR(VLOOKUP(I623,guacamole,2,FALSE),0)+IFERROR(VLOOKUP(J623,lettuce,2,FALSE),0)</f>
        <v>691</v>
      </c>
    </row>
    <row r="624" spans="1:13">
      <c r="A624" t="s">
        <v>0</v>
      </c>
      <c r="B624" t="s">
        <v>3</v>
      </c>
      <c r="C624" t="s">
        <v>18</v>
      </c>
      <c r="D624" t="s">
        <v>23</v>
      </c>
      <c r="E624" t="s">
        <v>5</v>
      </c>
      <c r="F624" t="s">
        <v>12</v>
      </c>
      <c r="G624" t="s">
        <v>23</v>
      </c>
      <c r="H624" t="s">
        <v>23</v>
      </c>
      <c r="I624" t="s">
        <v>23</v>
      </c>
      <c r="J624" t="s">
        <v>17</v>
      </c>
      <c r="K624" s="4">
        <f>3-COUNTIF(B624:D624,"None")</f>
        <v>2</v>
      </c>
      <c r="L624" s="4">
        <f>6-COUNTIF(E624:J624,"None")</f>
        <v>3</v>
      </c>
      <c r="M624" s="4">
        <f>VLOOKUP(A624,tortilla,2,FALSE)+IFERROR(VLOOKUP(B624,rice,2,FALSE),0)+IFERROR(VLOOKUP(C624,beans,2,FALSE),0)+IFERROR(VLOOKUP(D624,meat,2,FALSE),0)+IFERROR(VLOOKUP(E624,vegetables,2,FALSE),0)+IFERROR(VLOOKUP(F624,salsa,2,FALSE),0)+IFERROR(VLOOKUP(G624,cheese,2,FALSE),0)+IFERROR(VLOOKUP(H624,cream,2,FALSE),0)+IFERROR(VLOOKUP(I624,guacamole,2,FALSE),0)+IFERROR(VLOOKUP(J624,lettuce,2,FALSE),0)</f>
        <v>691</v>
      </c>
    </row>
    <row r="625" spans="1:13">
      <c r="A625" t="s">
        <v>0</v>
      </c>
      <c r="B625" t="s">
        <v>23</v>
      </c>
      <c r="C625" t="s">
        <v>23</v>
      </c>
      <c r="D625" t="s">
        <v>9</v>
      </c>
      <c r="E625" t="s">
        <v>5</v>
      </c>
      <c r="F625" t="s">
        <v>12</v>
      </c>
      <c r="G625" t="s">
        <v>14</v>
      </c>
      <c r="H625" t="s">
        <v>23</v>
      </c>
      <c r="I625" t="s">
        <v>23</v>
      </c>
      <c r="J625" t="s">
        <v>17</v>
      </c>
      <c r="K625" s="4">
        <f>3-COUNTIF(B625:D625,"None")</f>
        <v>1</v>
      </c>
      <c r="L625" s="4">
        <f>6-COUNTIF(E625:J625,"None")</f>
        <v>4</v>
      </c>
      <c r="M625" s="4">
        <f>VLOOKUP(A625,tortilla,2,FALSE)+IFERROR(VLOOKUP(B625,rice,2,FALSE),0)+IFERROR(VLOOKUP(C625,beans,2,FALSE),0)+IFERROR(VLOOKUP(D625,meat,2,FALSE),0)+IFERROR(VLOOKUP(E625,vegetables,2,FALSE),0)+IFERROR(VLOOKUP(F625,salsa,2,FALSE),0)+IFERROR(VLOOKUP(G625,cheese,2,FALSE),0)+IFERROR(VLOOKUP(H625,cream,2,FALSE),0)+IFERROR(VLOOKUP(I625,guacamole,2,FALSE),0)+IFERROR(VLOOKUP(J625,lettuce,2,FALSE),0)</f>
        <v>693</v>
      </c>
    </row>
    <row r="626" spans="1:13">
      <c r="A626" t="s">
        <v>0</v>
      </c>
      <c r="B626" t="s">
        <v>23</v>
      </c>
      <c r="C626" t="s">
        <v>18</v>
      </c>
      <c r="D626" t="s">
        <v>23</v>
      </c>
      <c r="E626" t="s">
        <v>23</v>
      </c>
      <c r="F626" t="s">
        <v>23</v>
      </c>
      <c r="G626" t="s">
        <v>23</v>
      </c>
      <c r="H626" t="s">
        <v>15</v>
      </c>
      <c r="I626" t="s">
        <v>16</v>
      </c>
      <c r="J626" t="s">
        <v>17</v>
      </c>
      <c r="K626" s="4">
        <f>3-COUNTIF(B626:D626,"None")</f>
        <v>1</v>
      </c>
      <c r="L626" s="4">
        <f>6-COUNTIF(E626:J626,"None")</f>
        <v>3</v>
      </c>
      <c r="M626" s="4">
        <f>VLOOKUP(A626,tortilla,2,FALSE)+IFERROR(VLOOKUP(B626,rice,2,FALSE),0)+IFERROR(VLOOKUP(C626,beans,2,FALSE),0)+IFERROR(VLOOKUP(D626,meat,2,FALSE),0)+IFERROR(VLOOKUP(E626,vegetables,2,FALSE),0)+IFERROR(VLOOKUP(F626,salsa,2,FALSE),0)+IFERROR(VLOOKUP(G626,cheese,2,FALSE),0)+IFERROR(VLOOKUP(H626,cream,2,FALSE),0)+IFERROR(VLOOKUP(I626,guacamole,2,FALSE),0)+IFERROR(VLOOKUP(J626,lettuce,2,FALSE),0)</f>
        <v>693</v>
      </c>
    </row>
    <row r="627" spans="1:13">
      <c r="A627" t="s">
        <v>0</v>
      </c>
      <c r="B627" t="s">
        <v>23</v>
      </c>
      <c r="C627" t="s">
        <v>18</v>
      </c>
      <c r="D627" t="s">
        <v>23</v>
      </c>
      <c r="E627" t="s">
        <v>23</v>
      </c>
      <c r="F627" t="s">
        <v>13</v>
      </c>
      <c r="G627" t="s">
        <v>14</v>
      </c>
      <c r="H627" t="s">
        <v>23</v>
      </c>
      <c r="I627" t="s">
        <v>16</v>
      </c>
      <c r="J627" t="s">
        <v>23</v>
      </c>
      <c r="K627" s="4">
        <f>3-COUNTIF(B627:D627,"None")</f>
        <v>1</v>
      </c>
      <c r="L627" s="4">
        <f>6-COUNTIF(E627:J627,"None")</f>
        <v>3</v>
      </c>
      <c r="M627" s="4">
        <f>VLOOKUP(A627,tortilla,2,FALSE)+IFERROR(VLOOKUP(B627,rice,2,FALSE),0)+IFERROR(VLOOKUP(C627,beans,2,FALSE),0)+IFERROR(VLOOKUP(D627,meat,2,FALSE),0)+IFERROR(VLOOKUP(E627,vegetables,2,FALSE),0)+IFERROR(VLOOKUP(F627,salsa,2,FALSE),0)+IFERROR(VLOOKUP(G627,cheese,2,FALSE),0)+IFERROR(VLOOKUP(H627,cream,2,FALSE),0)+IFERROR(VLOOKUP(I627,guacamole,2,FALSE),0)+IFERROR(VLOOKUP(J627,lettuce,2,FALSE),0)</f>
        <v>693</v>
      </c>
    </row>
    <row r="628" spans="1:13">
      <c r="A628" t="s">
        <v>0</v>
      </c>
      <c r="B628" t="s">
        <v>3</v>
      </c>
      <c r="C628" t="s">
        <v>23</v>
      </c>
      <c r="D628" t="s">
        <v>23</v>
      </c>
      <c r="E628" t="s">
        <v>5</v>
      </c>
      <c r="F628" t="s">
        <v>12</v>
      </c>
      <c r="G628" t="s">
        <v>23</v>
      </c>
      <c r="H628" t="s">
        <v>23</v>
      </c>
      <c r="I628" t="s">
        <v>16</v>
      </c>
      <c r="J628" t="s">
        <v>17</v>
      </c>
      <c r="K628" s="4">
        <f>3-COUNTIF(B628:D628,"None")</f>
        <v>1</v>
      </c>
      <c r="L628" s="4">
        <f>6-COUNTIF(E628:J628,"None")</f>
        <v>4</v>
      </c>
      <c r="M628" s="4">
        <f>VLOOKUP(A628,tortilla,2,FALSE)+IFERROR(VLOOKUP(B628,rice,2,FALSE),0)+IFERROR(VLOOKUP(C628,beans,2,FALSE),0)+IFERROR(VLOOKUP(D628,meat,2,FALSE),0)+IFERROR(VLOOKUP(E628,vegetables,2,FALSE),0)+IFERROR(VLOOKUP(F628,salsa,2,FALSE),0)+IFERROR(VLOOKUP(G628,cheese,2,FALSE),0)+IFERROR(VLOOKUP(H628,cream,2,FALSE),0)+IFERROR(VLOOKUP(I628,guacamole,2,FALSE),0)+IFERROR(VLOOKUP(J628,lettuce,2,FALSE),0)</f>
        <v>693</v>
      </c>
    </row>
    <row r="629" spans="1:13">
      <c r="A629" t="s">
        <v>0</v>
      </c>
      <c r="B629" t="s">
        <v>23</v>
      </c>
      <c r="C629" t="s">
        <v>4</v>
      </c>
      <c r="D629" t="s">
        <v>6</v>
      </c>
      <c r="E629" t="s">
        <v>5</v>
      </c>
      <c r="F629" t="s">
        <v>12</v>
      </c>
      <c r="G629" t="s">
        <v>23</v>
      </c>
      <c r="H629" t="s">
        <v>23</v>
      </c>
      <c r="I629" t="s">
        <v>23</v>
      </c>
      <c r="J629" t="s">
        <v>17</v>
      </c>
      <c r="K629" s="4">
        <f>3-COUNTIF(B629:D629,"None")</f>
        <v>2</v>
      </c>
      <c r="L629" s="4">
        <f>6-COUNTIF(E629:J629,"None")</f>
        <v>3</v>
      </c>
      <c r="M629" s="4">
        <f>VLOOKUP(A629,tortilla,2,FALSE)+IFERROR(VLOOKUP(B629,rice,2,FALSE),0)+IFERROR(VLOOKUP(C629,beans,2,FALSE),0)+IFERROR(VLOOKUP(D629,meat,2,FALSE),0)+IFERROR(VLOOKUP(E629,vegetables,2,FALSE),0)+IFERROR(VLOOKUP(F629,salsa,2,FALSE),0)+IFERROR(VLOOKUP(G629,cheese,2,FALSE),0)+IFERROR(VLOOKUP(H629,cream,2,FALSE),0)+IFERROR(VLOOKUP(I629,guacamole,2,FALSE),0)+IFERROR(VLOOKUP(J629,lettuce,2,FALSE),0)</f>
        <v>693</v>
      </c>
    </row>
    <row r="630" spans="1:13">
      <c r="A630" t="s">
        <v>0</v>
      </c>
      <c r="B630" t="s">
        <v>23</v>
      </c>
      <c r="C630" t="s">
        <v>18</v>
      </c>
      <c r="D630" t="s">
        <v>6</v>
      </c>
      <c r="E630" t="s">
        <v>5</v>
      </c>
      <c r="F630" t="s">
        <v>10</v>
      </c>
      <c r="G630" t="s">
        <v>23</v>
      </c>
      <c r="H630" t="s">
        <v>23</v>
      </c>
      <c r="I630" t="s">
        <v>23</v>
      </c>
      <c r="J630" t="s">
        <v>17</v>
      </c>
      <c r="K630" s="4">
        <f>3-COUNTIF(B630:D630,"None")</f>
        <v>2</v>
      </c>
      <c r="L630" s="4">
        <f>6-COUNTIF(E630:J630,"None")</f>
        <v>3</v>
      </c>
      <c r="M630" s="4">
        <f>VLOOKUP(A630,tortilla,2,FALSE)+IFERROR(VLOOKUP(B630,rice,2,FALSE),0)+IFERROR(VLOOKUP(C630,beans,2,FALSE),0)+IFERROR(VLOOKUP(D630,meat,2,FALSE),0)+IFERROR(VLOOKUP(E630,vegetables,2,FALSE),0)+IFERROR(VLOOKUP(F630,salsa,2,FALSE),0)+IFERROR(VLOOKUP(G630,cheese,2,FALSE),0)+IFERROR(VLOOKUP(H630,cream,2,FALSE),0)+IFERROR(VLOOKUP(I630,guacamole,2,FALSE),0)+IFERROR(VLOOKUP(J630,lettuce,2,FALSE),0)</f>
        <v>693</v>
      </c>
    </row>
    <row r="631" spans="1:13">
      <c r="A631" t="s">
        <v>0</v>
      </c>
      <c r="B631" t="s">
        <v>23</v>
      </c>
      <c r="C631" t="s">
        <v>18</v>
      </c>
      <c r="D631" t="s">
        <v>9</v>
      </c>
      <c r="E631" t="s">
        <v>5</v>
      </c>
      <c r="F631" t="s">
        <v>23</v>
      </c>
      <c r="G631" t="s">
        <v>23</v>
      </c>
      <c r="H631" t="s">
        <v>23</v>
      </c>
      <c r="I631" t="s">
        <v>23</v>
      </c>
      <c r="J631" t="s">
        <v>17</v>
      </c>
      <c r="K631" s="4">
        <f>3-COUNTIF(B631:D631,"None")</f>
        <v>2</v>
      </c>
      <c r="L631" s="4">
        <f>6-COUNTIF(E631:J631,"None")</f>
        <v>2</v>
      </c>
      <c r="M631" s="4">
        <f>VLOOKUP(A631,tortilla,2,FALSE)+IFERROR(VLOOKUP(B631,rice,2,FALSE),0)+IFERROR(VLOOKUP(C631,beans,2,FALSE),0)+IFERROR(VLOOKUP(D631,meat,2,FALSE),0)+IFERROR(VLOOKUP(E631,vegetables,2,FALSE),0)+IFERROR(VLOOKUP(F631,salsa,2,FALSE),0)+IFERROR(VLOOKUP(G631,cheese,2,FALSE),0)+IFERROR(VLOOKUP(H631,cream,2,FALSE),0)+IFERROR(VLOOKUP(I631,guacamole,2,FALSE),0)+IFERROR(VLOOKUP(J631,lettuce,2,FALSE),0)</f>
        <v>693</v>
      </c>
    </row>
    <row r="632" spans="1:13">
      <c r="A632" t="s">
        <v>0</v>
      </c>
      <c r="B632" t="s">
        <v>3</v>
      </c>
      <c r="C632" t="s">
        <v>23</v>
      </c>
      <c r="D632" t="s">
        <v>8</v>
      </c>
      <c r="E632" t="s">
        <v>23</v>
      </c>
      <c r="F632" t="s">
        <v>12</v>
      </c>
      <c r="G632" t="s">
        <v>23</v>
      </c>
      <c r="H632" t="s">
        <v>23</v>
      </c>
      <c r="I632" t="s">
        <v>23</v>
      </c>
      <c r="J632" t="s">
        <v>17</v>
      </c>
      <c r="K632" s="4">
        <f>3-COUNTIF(B632:D632,"None")</f>
        <v>2</v>
      </c>
      <c r="L632" s="4">
        <f>6-COUNTIF(E632:J632,"None")</f>
        <v>2</v>
      </c>
      <c r="M632" s="4">
        <f>VLOOKUP(A632,tortilla,2,FALSE)+IFERROR(VLOOKUP(B632,rice,2,FALSE),0)+IFERROR(VLOOKUP(C632,beans,2,FALSE),0)+IFERROR(VLOOKUP(D632,meat,2,FALSE),0)+IFERROR(VLOOKUP(E632,vegetables,2,FALSE),0)+IFERROR(VLOOKUP(F632,salsa,2,FALSE),0)+IFERROR(VLOOKUP(G632,cheese,2,FALSE),0)+IFERROR(VLOOKUP(H632,cream,2,FALSE),0)+IFERROR(VLOOKUP(I632,guacamole,2,FALSE),0)+IFERROR(VLOOKUP(J632,lettuce,2,FALSE),0)</f>
        <v>693</v>
      </c>
    </row>
    <row r="633" spans="1:13">
      <c r="A633" t="s">
        <v>0</v>
      </c>
      <c r="B633" t="s">
        <v>3</v>
      </c>
      <c r="C633" t="s">
        <v>18</v>
      </c>
      <c r="D633" t="s">
        <v>23</v>
      </c>
      <c r="E633" t="s">
        <v>23</v>
      </c>
      <c r="F633" t="s">
        <v>11</v>
      </c>
      <c r="G633" t="s">
        <v>23</v>
      </c>
      <c r="H633" t="s">
        <v>23</v>
      </c>
      <c r="I633" t="s">
        <v>23</v>
      </c>
      <c r="J633" t="s">
        <v>17</v>
      </c>
      <c r="K633" s="4">
        <f>3-COUNTIF(B633:D633,"None")</f>
        <v>2</v>
      </c>
      <c r="L633" s="4">
        <f>6-COUNTIF(E633:J633,"None")</f>
        <v>2</v>
      </c>
      <c r="M633" s="4">
        <f>VLOOKUP(A633,tortilla,2,FALSE)+IFERROR(VLOOKUP(B633,rice,2,FALSE),0)+IFERROR(VLOOKUP(C633,beans,2,FALSE),0)+IFERROR(VLOOKUP(D633,meat,2,FALSE),0)+IFERROR(VLOOKUP(E633,vegetables,2,FALSE),0)+IFERROR(VLOOKUP(F633,salsa,2,FALSE),0)+IFERROR(VLOOKUP(G633,cheese,2,FALSE),0)+IFERROR(VLOOKUP(H633,cream,2,FALSE),0)+IFERROR(VLOOKUP(I633,guacamole,2,FALSE),0)+IFERROR(VLOOKUP(J633,lettuce,2,FALSE),0)</f>
        <v>693</v>
      </c>
    </row>
    <row r="634" spans="1:13">
      <c r="A634" t="s">
        <v>0</v>
      </c>
      <c r="B634" t="s">
        <v>23</v>
      </c>
      <c r="C634" t="s">
        <v>23</v>
      </c>
      <c r="D634" t="s">
        <v>6</v>
      </c>
      <c r="E634" t="s">
        <v>23</v>
      </c>
      <c r="F634" t="s">
        <v>23</v>
      </c>
      <c r="G634" t="s">
        <v>14</v>
      </c>
      <c r="H634" t="s">
        <v>15</v>
      </c>
      <c r="I634" t="s">
        <v>23</v>
      </c>
      <c r="J634" t="s">
        <v>17</v>
      </c>
      <c r="K634" s="4">
        <f>3-COUNTIF(B634:D634,"None")</f>
        <v>1</v>
      </c>
      <c r="L634" s="4">
        <f>6-COUNTIF(E634:J634,"None")</f>
        <v>3</v>
      </c>
      <c r="M634" s="4">
        <f>VLOOKUP(A634,tortilla,2,FALSE)+IFERROR(VLOOKUP(B634,rice,2,FALSE),0)+IFERROR(VLOOKUP(C634,beans,2,FALSE),0)+IFERROR(VLOOKUP(D634,meat,2,FALSE),0)+IFERROR(VLOOKUP(E634,vegetables,2,FALSE),0)+IFERROR(VLOOKUP(F634,salsa,2,FALSE),0)+IFERROR(VLOOKUP(G634,cheese,2,FALSE),0)+IFERROR(VLOOKUP(H634,cream,2,FALSE),0)+IFERROR(VLOOKUP(I634,guacamole,2,FALSE),0)+IFERROR(VLOOKUP(J634,lettuce,2,FALSE),0)</f>
        <v>695</v>
      </c>
    </row>
    <row r="635" spans="1:13">
      <c r="A635" t="s">
        <v>0</v>
      </c>
      <c r="B635" t="s">
        <v>23</v>
      </c>
      <c r="C635" t="s">
        <v>23</v>
      </c>
      <c r="D635" t="s">
        <v>6</v>
      </c>
      <c r="E635" t="s">
        <v>5</v>
      </c>
      <c r="F635" t="s">
        <v>10</v>
      </c>
      <c r="G635" t="s">
        <v>23</v>
      </c>
      <c r="H635" t="s">
        <v>23</v>
      </c>
      <c r="I635" t="s">
        <v>16</v>
      </c>
      <c r="J635" t="s">
        <v>17</v>
      </c>
      <c r="K635" s="4">
        <f>3-COUNTIF(B635:D635,"None")</f>
        <v>1</v>
      </c>
      <c r="L635" s="4">
        <f>6-COUNTIF(E635:J635,"None")</f>
        <v>4</v>
      </c>
      <c r="M635" s="4">
        <f>VLOOKUP(A635,tortilla,2,FALSE)+IFERROR(VLOOKUP(B635,rice,2,FALSE),0)+IFERROR(VLOOKUP(C635,beans,2,FALSE),0)+IFERROR(VLOOKUP(D635,meat,2,FALSE),0)+IFERROR(VLOOKUP(E635,vegetables,2,FALSE),0)+IFERROR(VLOOKUP(F635,salsa,2,FALSE),0)+IFERROR(VLOOKUP(G635,cheese,2,FALSE),0)+IFERROR(VLOOKUP(H635,cream,2,FALSE),0)+IFERROR(VLOOKUP(I635,guacamole,2,FALSE),0)+IFERROR(VLOOKUP(J635,lettuce,2,FALSE),0)</f>
        <v>695</v>
      </c>
    </row>
    <row r="636" spans="1:13">
      <c r="A636" t="s">
        <v>0</v>
      </c>
      <c r="B636" t="s">
        <v>23</v>
      </c>
      <c r="C636" t="s">
        <v>23</v>
      </c>
      <c r="D636" t="s">
        <v>7</v>
      </c>
      <c r="E636" t="s">
        <v>5</v>
      </c>
      <c r="F636" t="s">
        <v>10</v>
      </c>
      <c r="G636" t="s">
        <v>14</v>
      </c>
      <c r="H636" t="s">
        <v>23</v>
      </c>
      <c r="I636" t="s">
        <v>23</v>
      </c>
      <c r="J636" t="s">
        <v>17</v>
      </c>
      <c r="K636" s="4">
        <f>3-COUNTIF(B636:D636,"None")</f>
        <v>1</v>
      </c>
      <c r="L636" s="4">
        <f>6-COUNTIF(E636:J636,"None")</f>
        <v>4</v>
      </c>
      <c r="M636" s="4">
        <f>VLOOKUP(A636,tortilla,2,FALSE)+IFERROR(VLOOKUP(B636,rice,2,FALSE),0)+IFERROR(VLOOKUP(C636,beans,2,FALSE),0)+IFERROR(VLOOKUP(D636,meat,2,FALSE),0)+IFERROR(VLOOKUP(E636,vegetables,2,FALSE),0)+IFERROR(VLOOKUP(F636,salsa,2,FALSE),0)+IFERROR(VLOOKUP(G636,cheese,2,FALSE),0)+IFERROR(VLOOKUP(H636,cream,2,FALSE),0)+IFERROR(VLOOKUP(I636,guacamole,2,FALSE),0)+IFERROR(VLOOKUP(J636,lettuce,2,FALSE),0)</f>
        <v>695</v>
      </c>
    </row>
    <row r="637" spans="1:13">
      <c r="A637" t="s">
        <v>0</v>
      </c>
      <c r="B637" t="s">
        <v>23</v>
      </c>
      <c r="C637" t="s">
        <v>23</v>
      </c>
      <c r="D637" t="s">
        <v>7</v>
      </c>
      <c r="E637" t="s">
        <v>5</v>
      </c>
      <c r="F637" t="s">
        <v>13</v>
      </c>
      <c r="G637" t="s">
        <v>23</v>
      </c>
      <c r="H637" t="s">
        <v>15</v>
      </c>
      <c r="I637" t="s">
        <v>23</v>
      </c>
      <c r="J637" t="s">
        <v>23</v>
      </c>
      <c r="K637" s="4">
        <f>3-COUNTIF(B637:D637,"None")</f>
        <v>1</v>
      </c>
      <c r="L637" s="4">
        <f>6-COUNTIF(E637:J637,"None")</f>
        <v>3</v>
      </c>
      <c r="M637" s="4">
        <f>VLOOKUP(A637,tortilla,2,FALSE)+IFERROR(VLOOKUP(B637,rice,2,FALSE),0)+IFERROR(VLOOKUP(C637,beans,2,FALSE),0)+IFERROR(VLOOKUP(D637,meat,2,FALSE),0)+IFERROR(VLOOKUP(E637,vegetables,2,FALSE),0)+IFERROR(VLOOKUP(F637,salsa,2,FALSE),0)+IFERROR(VLOOKUP(G637,cheese,2,FALSE),0)+IFERROR(VLOOKUP(H637,cream,2,FALSE),0)+IFERROR(VLOOKUP(I637,guacamole,2,FALSE),0)+IFERROR(VLOOKUP(J637,lettuce,2,FALSE),0)</f>
        <v>695</v>
      </c>
    </row>
    <row r="638" spans="1:13">
      <c r="A638" t="s">
        <v>0</v>
      </c>
      <c r="B638" t="s">
        <v>23</v>
      </c>
      <c r="C638" t="s">
        <v>23</v>
      </c>
      <c r="D638" t="s">
        <v>8</v>
      </c>
      <c r="E638" t="s">
        <v>5</v>
      </c>
      <c r="F638" t="s">
        <v>23</v>
      </c>
      <c r="G638" t="s">
        <v>23</v>
      </c>
      <c r="H638" t="s">
        <v>15</v>
      </c>
      <c r="I638" t="s">
        <v>23</v>
      </c>
      <c r="J638" t="s">
        <v>17</v>
      </c>
      <c r="K638" s="4">
        <f>3-COUNTIF(B638:D638,"None")</f>
        <v>1</v>
      </c>
      <c r="L638" s="4">
        <f>6-COUNTIF(E638:J638,"None")</f>
        <v>3</v>
      </c>
      <c r="M638" s="4">
        <f>VLOOKUP(A638,tortilla,2,FALSE)+IFERROR(VLOOKUP(B638,rice,2,FALSE),0)+IFERROR(VLOOKUP(C638,beans,2,FALSE),0)+IFERROR(VLOOKUP(D638,meat,2,FALSE),0)+IFERROR(VLOOKUP(E638,vegetables,2,FALSE),0)+IFERROR(VLOOKUP(F638,salsa,2,FALSE),0)+IFERROR(VLOOKUP(G638,cheese,2,FALSE),0)+IFERROR(VLOOKUP(H638,cream,2,FALSE),0)+IFERROR(VLOOKUP(I638,guacamole,2,FALSE),0)+IFERROR(VLOOKUP(J638,lettuce,2,FALSE),0)</f>
        <v>695</v>
      </c>
    </row>
    <row r="639" spans="1:13">
      <c r="A639" t="s">
        <v>0</v>
      </c>
      <c r="B639" t="s">
        <v>23</v>
      </c>
      <c r="C639" t="s">
        <v>23</v>
      </c>
      <c r="D639" t="s">
        <v>8</v>
      </c>
      <c r="E639" t="s">
        <v>5</v>
      </c>
      <c r="F639" t="s">
        <v>13</v>
      </c>
      <c r="G639" t="s">
        <v>14</v>
      </c>
      <c r="H639" t="s">
        <v>23</v>
      </c>
      <c r="I639" t="s">
        <v>23</v>
      </c>
      <c r="J639" t="s">
        <v>23</v>
      </c>
      <c r="K639" s="4">
        <f>3-COUNTIF(B639:D639,"None")</f>
        <v>1</v>
      </c>
      <c r="L639" s="4">
        <f>6-COUNTIF(E639:J639,"None")</f>
        <v>3</v>
      </c>
      <c r="M639" s="4">
        <f>VLOOKUP(A639,tortilla,2,FALSE)+IFERROR(VLOOKUP(B639,rice,2,FALSE),0)+IFERROR(VLOOKUP(C639,beans,2,FALSE),0)+IFERROR(VLOOKUP(D639,meat,2,FALSE),0)+IFERROR(VLOOKUP(E639,vegetables,2,FALSE),0)+IFERROR(VLOOKUP(F639,salsa,2,FALSE),0)+IFERROR(VLOOKUP(G639,cheese,2,FALSE),0)+IFERROR(VLOOKUP(H639,cream,2,FALSE),0)+IFERROR(VLOOKUP(I639,guacamole,2,FALSE),0)+IFERROR(VLOOKUP(J639,lettuce,2,FALSE),0)</f>
        <v>695</v>
      </c>
    </row>
    <row r="640" spans="1:13">
      <c r="A640" t="s">
        <v>0</v>
      </c>
      <c r="B640" t="s">
        <v>23</v>
      </c>
      <c r="C640" t="s">
        <v>23</v>
      </c>
      <c r="D640" t="s">
        <v>9</v>
      </c>
      <c r="E640" t="s">
        <v>23</v>
      </c>
      <c r="F640" t="s">
        <v>11</v>
      </c>
      <c r="G640" t="s">
        <v>14</v>
      </c>
      <c r="H640" t="s">
        <v>23</v>
      </c>
      <c r="I640" t="s">
        <v>23</v>
      </c>
      <c r="J640" t="s">
        <v>17</v>
      </c>
      <c r="K640" s="4">
        <f>3-COUNTIF(B640:D640,"None")</f>
        <v>1</v>
      </c>
      <c r="L640" s="4">
        <f>6-COUNTIF(E640:J640,"None")</f>
        <v>3</v>
      </c>
      <c r="M640" s="4">
        <f>VLOOKUP(A640,tortilla,2,FALSE)+IFERROR(VLOOKUP(B640,rice,2,FALSE),0)+IFERROR(VLOOKUP(C640,beans,2,FALSE),0)+IFERROR(VLOOKUP(D640,meat,2,FALSE),0)+IFERROR(VLOOKUP(E640,vegetables,2,FALSE),0)+IFERROR(VLOOKUP(F640,salsa,2,FALSE),0)+IFERROR(VLOOKUP(G640,cheese,2,FALSE),0)+IFERROR(VLOOKUP(H640,cream,2,FALSE),0)+IFERROR(VLOOKUP(I640,guacamole,2,FALSE),0)+IFERROR(VLOOKUP(J640,lettuce,2,FALSE),0)</f>
        <v>695</v>
      </c>
    </row>
    <row r="641" spans="1:13">
      <c r="A641" t="s">
        <v>0</v>
      </c>
      <c r="B641" t="s">
        <v>23</v>
      </c>
      <c r="C641" t="s">
        <v>23</v>
      </c>
      <c r="D641" t="s">
        <v>9</v>
      </c>
      <c r="E641" t="s">
        <v>5</v>
      </c>
      <c r="F641" t="s">
        <v>23</v>
      </c>
      <c r="G641" t="s">
        <v>23</v>
      </c>
      <c r="H641" t="s">
        <v>23</v>
      </c>
      <c r="I641" t="s">
        <v>16</v>
      </c>
      <c r="J641" t="s">
        <v>17</v>
      </c>
      <c r="K641" s="4">
        <f>3-COUNTIF(B641:D641,"None")</f>
        <v>1</v>
      </c>
      <c r="L641" s="4">
        <f>6-COUNTIF(E641:J641,"None")</f>
        <v>3</v>
      </c>
      <c r="M641" s="4">
        <f>VLOOKUP(A641,tortilla,2,FALSE)+IFERROR(VLOOKUP(B641,rice,2,FALSE),0)+IFERROR(VLOOKUP(C641,beans,2,FALSE),0)+IFERROR(VLOOKUP(D641,meat,2,FALSE),0)+IFERROR(VLOOKUP(E641,vegetables,2,FALSE),0)+IFERROR(VLOOKUP(F641,salsa,2,FALSE),0)+IFERROR(VLOOKUP(G641,cheese,2,FALSE),0)+IFERROR(VLOOKUP(H641,cream,2,FALSE),0)+IFERROR(VLOOKUP(I641,guacamole,2,FALSE),0)+IFERROR(VLOOKUP(J641,lettuce,2,FALSE),0)</f>
        <v>695</v>
      </c>
    </row>
    <row r="642" spans="1:13">
      <c r="A642" t="s">
        <v>0</v>
      </c>
      <c r="B642" t="s">
        <v>23</v>
      </c>
      <c r="C642" t="s">
        <v>23</v>
      </c>
      <c r="D642" t="s">
        <v>9</v>
      </c>
      <c r="E642" t="s">
        <v>5</v>
      </c>
      <c r="F642" t="s">
        <v>10</v>
      </c>
      <c r="G642" t="s">
        <v>23</v>
      </c>
      <c r="H642" t="s">
        <v>15</v>
      </c>
      <c r="I642" t="s">
        <v>23</v>
      </c>
      <c r="J642" t="s">
        <v>17</v>
      </c>
      <c r="K642" s="4">
        <f>3-COUNTIF(B642:D642,"None")</f>
        <v>1</v>
      </c>
      <c r="L642" s="4">
        <f>6-COUNTIF(E642:J642,"None")</f>
        <v>4</v>
      </c>
      <c r="M642" s="4">
        <f>VLOOKUP(A642,tortilla,2,FALSE)+IFERROR(VLOOKUP(B642,rice,2,FALSE),0)+IFERROR(VLOOKUP(C642,beans,2,FALSE),0)+IFERROR(VLOOKUP(D642,meat,2,FALSE),0)+IFERROR(VLOOKUP(E642,vegetables,2,FALSE),0)+IFERROR(VLOOKUP(F642,salsa,2,FALSE),0)+IFERROR(VLOOKUP(G642,cheese,2,FALSE),0)+IFERROR(VLOOKUP(H642,cream,2,FALSE),0)+IFERROR(VLOOKUP(I642,guacamole,2,FALSE),0)+IFERROR(VLOOKUP(J642,lettuce,2,FALSE),0)</f>
        <v>695</v>
      </c>
    </row>
    <row r="643" spans="1:13">
      <c r="A643" t="s">
        <v>0</v>
      </c>
      <c r="B643" t="s">
        <v>23</v>
      </c>
      <c r="C643" t="s">
        <v>4</v>
      </c>
      <c r="D643" t="s">
        <v>23</v>
      </c>
      <c r="E643" t="s">
        <v>23</v>
      </c>
      <c r="F643" t="s">
        <v>10</v>
      </c>
      <c r="G643" t="s">
        <v>14</v>
      </c>
      <c r="H643" t="s">
        <v>23</v>
      </c>
      <c r="I643" t="s">
        <v>16</v>
      </c>
      <c r="J643" t="s">
        <v>17</v>
      </c>
      <c r="K643" s="4">
        <f>3-COUNTIF(B643:D643,"None")</f>
        <v>1</v>
      </c>
      <c r="L643" s="4">
        <f>6-COUNTIF(E643:J643,"None")</f>
        <v>4</v>
      </c>
      <c r="M643" s="4">
        <f>VLOOKUP(A643,tortilla,2,FALSE)+IFERROR(VLOOKUP(B643,rice,2,FALSE),0)+IFERROR(VLOOKUP(C643,beans,2,FALSE),0)+IFERROR(VLOOKUP(D643,meat,2,FALSE),0)+IFERROR(VLOOKUP(E643,vegetables,2,FALSE),0)+IFERROR(VLOOKUP(F643,salsa,2,FALSE),0)+IFERROR(VLOOKUP(G643,cheese,2,FALSE),0)+IFERROR(VLOOKUP(H643,cream,2,FALSE),0)+IFERROR(VLOOKUP(I643,guacamole,2,FALSE),0)+IFERROR(VLOOKUP(J643,lettuce,2,FALSE),0)</f>
        <v>695</v>
      </c>
    </row>
    <row r="644" spans="1:13">
      <c r="A644" t="s">
        <v>0</v>
      </c>
      <c r="B644" t="s">
        <v>23</v>
      </c>
      <c r="C644" t="s">
        <v>4</v>
      </c>
      <c r="D644" t="s">
        <v>23</v>
      </c>
      <c r="E644" t="s">
        <v>23</v>
      </c>
      <c r="F644" t="s">
        <v>13</v>
      </c>
      <c r="G644" t="s">
        <v>23</v>
      </c>
      <c r="H644" t="s">
        <v>15</v>
      </c>
      <c r="I644" t="s">
        <v>16</v>
      </c>
      <c r="J644" t="s">
        <v>23</v>
      </c>
      <c r="K644" s="4">
        <f>3-COUNTIF(B644:D644,"None")</f>
        <v>1</v>
      </c>
      <c r="L644" s="4">
        <f>6-COUNTIF(E644:J644,"None")</f>
        <v>3</v>
      </c>
      <c r="M644" s="4">
        <f>VLOOKUP(A644,tortilla,2,FALSE)+IFERROR(VLOOKUP(B644,rice,2,FALSE),0)+IFERROR(VLOOKUP(C644,beans,2,FALSE),0)+IFERROR(VLOOKUP(D644,meat,2,FALSE),0)+IFERROR(VLOOKUP(E644,vegetables,2,FALSE),0)+IFERROR(VLOOKUP(F644,salsa,2,FALSE),0)+IFERROR(VLOOKUP(G644,cheese,2,FALSE),0)+IFERROR(VLOOKUP(H644,cream,2,FALSE),0)+IFERROR(VLOOKUP(I644,guacamole,2,FALSE),0)+IFERROR(VLOOKUP(J644,lettuce,2,FALSE),0)</f>
        <v>695</v>
      </c>
    </row>
    <row r="645" spans="1:13">
      <c r="A645" t="s">
        <v>0</v>
      </c>
      <c r="B645" t="s">
        <v>3</v>
      </c>
      <c r="C645" t="s">
        <v>23</v>
      </c>
      <c r="D645" t="s">
        <v>23</v>
      </c>
      <c r="E645" t="s">
        <v>23</v>
      </c>
      <c r="F645" t="s">
        <v>11</v>
      </c>
      <c r="G645" t="s">
        <v>23</v>
      </c>
      <c r="H645" t="s">
        <v>23</v>
      </c>
      <c r="I645" t="s">
        <v>16</v>
      </c>
      <c r="J645" t="s">
        <v>17</v>
      </c>
      <c r="K645" s="4">
        <f>3-COUNTIF(B645:D645,"None")</f>
        <v>1</v>
      </c>
      <c r="L645" s="4">
        <f>6-COUNTIF(E645:J645,"None")</f>
        <v>3</v>
      </c>
      <c r="M645" s="4">
        <f>VLOOKUP(A645,tortilla,2,FALSE)+IFERROR(VLOOKUP(B645,rice,2,FALSE),0)+IFERROR(VLOOKUP(C645,beans,2,FALSE),0)+IFERROR(VLOOKUP(D645,meat,2,FALSE),0)+IFERROR(VLOOKUP(E645,vegetables,2,FALSE),0)+IFERROR(VLOOKUP(F645,salsa,2,FALSE),0)+IFERROR(VLOOKUP(G645,cheese,2,FALSE),0)+IFERROR(VLOOKUP(H645,cream,2,FALSE),0)+IFERROR(VLOOKUP(I645,guacamole,2,FALSE),0)+IFERROR(VLOOKUP(J645,lettuce,2,FALSE),0)</f>
        <v>695</v>
      </c>
    </row>
    <row r="646" spans="1:13">
      <c r="A646" t="s">
        <v>0</v>
      </c>
      <c r="B646" t="s">
        <v>3</v>
      </c>
      <c r="C646" t="s">
        <v>23</v>
      </c>
      <c r="D646" t="s">
        <v>23</v>
      </c>
      <c r="E646" t="s">
        <v>23</v>
      </c>
      <c r="F646" t="s">
        <v>13</v>
      </c>
      <c r="G646" t="s">
        <v>14</v>
      </c>
      <c r="H646" t="s">
        <v>15</v>
      </c>
      <c r="I646" t="s">
        <v>23</v>
      </c>
      <c r="J646" t="s">
        <v>23</v>
      </c>
      <c r="K646" s="4">
        <f>3-COUNTIF(B646:D646,"None")</f>
        <v>1</v>
      </c>
      <c r="L646" s="4">
        <f>6-COUNTIF(E646:J646,"None")</f>
        <v>3</v>
      </c>
      <c r="M646" s="4">
        <f>VLOOKUP(A646,tortilla,2,FALSE)+IFERROR(VLOOKUP(B646,rice,2,FALSE),0)+IFERROR(VLOOKUP(C646,beans,2,FALSE),0)+IFERROR(VLOOKUP(D646,meat,2,FALSE),0)+IFERROR(VLOOKUP(E646,vegetables,2,FALSE),0)+IFERROR(VLOOKUP(F646,salsa,2,FALSE),0)+IFERROR(VLOOKUP(G646,cheese,2,FALSE),0)+IFERROR(VLOOKUP(H646,cream,2,FALSE),0)+IFERROR(VLOOKUP(I646,guacamole,2,FALSE),0)+IFERROR(VLOOKUP(J646,lettuce,2,FALSE),0)</f>
        <v>695</v>
      </c>
    </row>
    <row r="647" spans="1:13">
      <c r="A647" t="s">
        <v>0</v>
      </c>
      <c r="B647" t="s">
        <v>23</v>
      </c>
      <c r="C647" t="s">
        <v>4</v>
      </c>
      <c r="D647" t="s">
        <v>6</v>
      </c>
      <c r="E647" t="s">
        <v>23</v>
      </c>
      <c r="F647" t="s">
        <v>11</v>
      </c>
      <c r="G647" t="s">
        <v>23</v>
      </c>
      <c r="H647" t="s">
        <v>23</v>
      </c>
      <c r="I647" t="s">
        <v>23</v>
      </c>
      <c r="J647" t="s">
        <v>17</v>
      </c>
      <c r="K647" s="4">
        <f>3-COUNTIF(B647:D647,"None")</f>
        <v>2</v>
      </c>
      <c r="L647" s="4">
        <f>6-COUNTIF(E647:J647,"None")</f>
        <v>2</v>
      </c>
      <c r="M647" s="4">
        <f>VLOOKUP(A647,tortilla,2,FALSE)+IFERROR(VLOOKUP(B647,rice,2,FALSE),0)+IFERROR(VLOOKUP(C647,beans,2,FALSE),0)+IFERROR(VLOOKUP(D647,meat,2,FALSE),0)+IFERROR(VLOOKUP(E647,vegetables,2,FALSE),0)+IFERROR(VLOOKUP(F647,salsa,2,FALSE),0)+IFERROR(VLOOKUP(G647,cheese,2,FALSE),0)+IFERROR(VLOOKUP(H647,cream,2,FALSE),0)+IFERROR(VLOOKUP(I647,guacamole,2,FALSE),0)+IFERROR(VLOOKUP(J647,lettuce,2,FALSE),0)</f>
        <v>695</v>
      </c>
    </row>
    <row r="648" spans="1:13">
      <c r="A648" t="s">
        <v>0</v>
      </c>
      <c r="B648" t="s">
        <v>23</v>
      </c>
      <c r="C648" t="s">
        <v>4</v>
      </c>
      <c r="D648" t="s">
        <v>7</v>
      </c>
      <c r="E648" t="s">
        <v>5</v>
      </c>
      <c r="F648" t="s">
        <v>23</v>
      </c>
      <c r="G648" t="s">
        <v>23</v>
      </c>
      <c r="H648" t="s">
        <v>23</v>
      </c>
      <c r="I648" t="s">
        <v>23</v>
      </c>
      <c r="J648" t="s">
        <v>17</v>
      </c>
      <c r="K648" s="4">
        <f>3-COUNTIF(B648:D648,"None")</f>
        <v>2</v>
      </c>
      <c r="L648" s="4">
        <f>6-COUNTIF(E648:J648,"None")</f>
        <v>2</v>
      </c>
      <c r="M648" s="4">
        <f>VLOOKUP(A648,tortilla,2,FALSE)+IFERROR(VLOOKUP(B648,rice,2,FALSE),0)+IFERROR(VLOOKUP(C648,beans,2,FALSE),0)+IFERROR(VLOOKUP(D648,meat,2,FALSE),0)+IFERROR(VLOOKUP(E648,vegetables,2,FALSE),0)+IFERROR(VLOOKUP(F648,salsa,2,FALSE),0)+IFERROR(VLOOKUP(G648,cheese,2,FALSE),0)+IFERROR(VLOOKUP(H648,cream,2,FALSE),0)+IFERROR(VLOOKUP(I648,guacamole,2,FALSE),0)+IFERROR(VLOOKUP(J648,lettuce,2,FALSE),0)</f>
        <v>695</v>
      </c>
    </row>
    <row r="649" spans="1:13">
      <c r="A649" t="s">
        <v>0</v>
      </c>
      <c r="B649" t="s">
        <v>23</v>
      </c>
      <c r="C649" t="s">
        <v>4</v>
      </c>
      <c r="D649" t="s">
        <v>9</v>
      </c>
      <c r="E649" t="s">
        <v>5</v>
      </c>
      <c r="F649" t="s">
        <v>13</v>
      </c>
      <c r="G649" t="s">
        <v>23</v>
      </c>
      <c r="H649" t="s">
        <v>23</v>
      </c>
      <c r="I649" t="s">
        <v>23</v>
      </c>
      <c r="J649" t="s">
        <v>23</v>
      </c>
      <c r="K649" s="4">
        <f>3-COUNTIF(B649:D649,"None")</f>
        <v>2</v>
      </c>
      <c r="L649" s="4">
        <f>6-COUNTIF(E649:J649,"None")</f>
        <v>2</v>
      </c>
      <c r="M649" s="4">
        <f>VLOOKUP(A649,tortilla,2,FALSE)+IFERROR(VLOOKUP(B649,rice,2,FALSE),0)+IFERROR(VLOOKUP(C649,beans,2,FALSE),0)+IFERROR(VLOOKUP(D649,meat,2,FALSE),0)+IFERROR(VLOOKUP(E649,vegetables,2,FALSE),0)+IFERROR(VLOOKUP(F649,salsa,2,FALSE),0)+IFERROR(VLOOKUP(G649,cheese,2,FALSE),0)+IFERROR(VLOOKUP(H649,cream,2,FALSE),0)+IFERROR(VLOOKUP(I649,guacamole,2,FALSE),0)+IFERROR(VLOOKUP(J649,lettuce,2,FALSE),0)</f>
        <v>695</v>
      </c>
    </row>
    <row r="650" spans="1:13">
      <c r="A650" t="s">
        <v>0</v>
      </c>
      <c r="B650" t="s">
        <v>3</v>
      </c>
      <c r="C650" t="s">
        <v>23</v>
      </c>
      <c r="D650" t="s">
        <v>6</v>
      </c>
      <c r="E650" t="s">
        <v>5</v>
      </c>
      <c r="F650" t="s">
        <v>23</v>
      </c>
      <c r="G650" t="s">
        <v>23</v>
      </c>
      <c r="H650" t="s">
        <v>23</v>
      </c>
      <c r="I650" t="s">
        <v>23</v>
      </c>
      <c r="J650" t="s">
        <v>17</v>
      </c>
      <c r="K650" s="4">
        <f>3-COUNTIF(B650:D650,"None")</f>
        <v>2</v>
      </c>
      <c r="L650" s="4">
        <f>6-COUNTIF(E650:J650,"None")</f>
        <v>2</v>
      </c>
      <c r="M650" s="4">
        <f>VLOOKUP(A650,tortilla,2,FALSE)+IFERROR(VLOOKUP(B650,rice,2,FALSE),0)+IFERROR(VLOOKUP(C650,beans,2,FALSE),0)+IFERROR(VLOOKUP(D650,meat,2,FALSE),0)+IFERROR(VLOOKUP(E650,vegetables,2,FALSE),0)+IFERROR(VLOOKUP(F650,salsa,2,FALSE),0)+IFERROR(VLOOKUP(G650,cheese,2,FALSE),0)+IFERROR(VLOOKUP(H650,cream,2,FALSE),0)+IFERROR(VLOOKUP(I650,guacamole,2,FALSE),0)+IFERROR(VLOOKUP(J650,lettuce,2,FALSE),0)</f>
        <v>695</v>
      </c>
    </row>
    <row r="651" spans="1:13">
      <c r="A651" t="s">
        <v>0</v>
      </c>
      <c r="B651" t="s">
        <v>3</v>
      </c>
      <c r="C651" t="s">
        <v>4</v>
      </c>
      <c r="D651" t="s">
        <v>23</v>
      </c>
      <c r="E651" t="s">
        <v>23</v>
      </c>
      <c r="F651" t="s">
        <v>23</v>
      </c>
      <c r="G651" t="s">
        <v>14</v>
      </c>
      <c r="H651" t="s">
        <v>23</v>
      </c>
      <c r="I651" t="s">
        <v>23</v>
      </c>
      <c r="J651" t="s">
        <v>17</v>
      </c>
      <c r="K651" s="4">
        <f>3-COUNTIF(B651:D651,"None")</f>
        <v>2</v>
      </c>
      <c r="L651" s="4">
        <f>6-COUNTIF(E651:J651,"None")</f>
        <v>2</v>
      </c>
      <c r="M651" s="4">
        <f>VLOOKUP(A651,tortilla,2,FALSE)+IFERROR(VLOOKUP(B651,rice,2,FALSE),0)+IFERROR(VLOOKUP(C651,beans,2,FALSE),0)+IFERROR(VLOOKUP(D651,meat,2,FALSE),0)+IFERROR(VLOOKUP(E651,vegetables,2,FALSE),0)+IFERROR(VLOOKUP(F651,salsa,2,FALSE),0)+IFERROR(VLOOKUP(G651,cheese,2,FALSE),0)+IFERROR(VLOOKUP(H651,cream,2,FALSE),0)+IFERROR(VLOOKUP(I651,guacamole,2,FALSE),0)+IFERROR(VLOOKUP(J651,lettuce,2,FALSE),0)</f>
        <v>695</v>
      </c>
    </row>
    <row r="652" spans="1:13">
      <c r="A652" t="s">
        <v>0</v>
      </c>
      <c r="B652" t="s">
        <v>23</v>
      </c>
      <c r="C652" t="s">
        <v>18</v>
      </c>
      <c r="D652" t="s">
        <v>6</v>
      </c>
      <c r="E652" t="s">
        <v>5</v>
      </c>
      <c r="F652" t="s">
        <v>12</v>
      </c>
      <c r="G652" t="s">
        <v>23</v>
      </c>
      <c r="H652" t="s">
        <v>23</v>
      </c>
      <c r="I652" t="s">
        <v>23</v>
      </c>
      <c r="J652" t="s">
        <v>23</v>
      </c>
      <c r="K652" s="4">
        <f>3-COUNTIF(B652:D652,"None")</f>
        <v>2</v>
      </c>
      <c r="L652" s="4">
        <f>6-COUNTIF(E652:J652,"None")</f>
        <v>2</v>
      </c>
      <c r="M652" s="4">
        <f>VLOOKUP(A652,tortilla,2,FALSE)+IFERROR(VLOOKUP(B652,rice,2,FALSE),0)+IFERROR(VLOOKUP(C652,beans,2,FALSE),0)+IFERROR(VLOOKUP(D652,meat,2,FALSE),0)+IFERROR(VLOOKUP(E652,vegetables,2,FALSE),0)+IFERROR(VLOOKUP(F652,salsa,2,FALSE),0)+IFERROR(VLOOKUP(G652,cheese,2,FALSE),0)+IFERROR(VLOOKUP(H652,cream,2,FALSE),0)+IFERROR(VLOOKUP(I652,guacamole,2,FALSE),0)+IFERROR(VLOOKUP(J652,lettuce,2,FALSE),0)</f>
        <v>696</v>
      </c>
    </row>
    <row r="653" spans="1:13">
      <c r="A653" t="s">
        <v>0</v>
      </c>
      <c r="B653" t="s">
        <v>23</v>
      </c>
      <c r="C653" t="s">
        <v>23</v>
      </c>
      <c r="D653" t="s">
        <v>6</v>
      </c>
      <c r="E653" t="s">
        <v>5</v>
      </c>
      <c r="F653" t="s">
        <v>12</v>
      </c>
      <c r="G653" t="s">
        <v>23</v>
      </c>
      <c r="H653" t="s">
        <v>23</v>
      </c>
      <c r="I653" t="s">
        <v>16</v>
      </c>
      <c r="J653" t="s">
        <v>23</v>
      </c>
      <c r="K653" s="4">
        <f>3-COUNTIF(B653:D653,"None")</f>
        <v>1</v>
      </c>
      <c r="L653" s="4">
        <f>6-COUNTIF(E653:J653,"None")</f>
        <v>3</v>
      </c>
      <c r="M653" s="4">
        <f>VLOOKUP(A653,tortilla,2,FALSE)+IFERROR(VLOOKUP(B653,rice,2,FALSE),0)+IFERROR(VLOOKUP(C653,beans,2,FALSE),0)+IFERROR(VLOOKUP(D653,meat,2,FALSE),0)+IFERROR(VLOOKUP(E653,vegetables,2,FALSE),0)+IFERROR(VLOOKUP(F653,salsa,2,FALSE),0)+IFERROR(VLOOKUP(G653,cheese,2,FALSE),0)+IFERROR(VLOOKUP(H653,cream,2,FALSE),0)+IFERROR(VLOOKUP(I653,guacamole,2,FALSE),0)+IFERROR(VLOOKUP(J653,lettuce,2,FALSE),0)</f>
        <v>698</v>
      </c>
    </row>
    <row r="654" spans="1:13">
      <c r="A654" t="s">
        <v>0</v>
      </c>
      <c r="B654" t="s">
        <v>23</v>
      </c>
      <c r="C654" t="s">
        <v>23</v>
      </c>
      <c r="D654" t="s">
        <v>7</v>
      </c>
      <c r="E654" t="s">
        <v>5</v>
      </c>
      <c r="F654" t="s">
        <v>12</v>
      </c>
      <c r="G654" t="s">
        <v>14</v>
      </c>
      <c r="H654" t="s">
        <v>23</v>
      </c>
      <c r="I654" t="s">
        <v>23</v>
      </c>
      <c r="J654" t="s">
        <v>23</v>
      </c>
      <c r="K654" s="4">
        <f>3-COUNTIF(B654:D654,"None")</f>
        <v>1</v>
      </c>
      <c r="L654" s="4">
        <f>6-COUNTIF(E654:J654,"None")</f>
        <v>3</v>
      </c>
      <c r="M654" s="4">
        <f>VLOOKUP(A654,tortilla,2,FALSE)+IFERROR(VLOOKUP(B654,rice,2,FALSE),0)+IFERROR(VLOOKUP(C654,beans,2,FALSE),0)+IFERROR(VLOOKUP(D654,meat,2,FALSE),0)+IFERROR(VLOOKUP(E654,vegetables,2,FALSE),0)+IFERROR(VLOOKUP(F654,salsa,2,FALSE),0)+IFERROR(VLOOKUP(G654,cheese,2,FALSE),0)+IFERROR(VLOOKUP(H654,cream,2,FALSE),0)+IFERROR(VLOOKUP(I654,guacamole,2,FALSE),0)+IFERROR(VLOOKUP(J654,lettuce,2,FALSE),0)</f>
        <v>698</v>
      </c>
    </row>
    <row r="655" spans="1:13">
      <c r="A655" t="s">
        <v>0</v>
      </c>
      <c r="B655" t="s">
        <v>23</v>
      </c>
      <c r="C655" t="s">
        <v>23</v>
      </c>
      <c r="D655" t="s">
        <v>9</v>
      </c>
      <c r="E655" t="s">
        <v>5</v>
      </c>
      <c r="F655" t="s">
        <v>12</v>
      </c>
      <c r="G655" t="s">
        <v>23</v>
      </c>
      <c r="H655" t="s">
        <v>15</v>
      </c>
      <c r="I655" t="s">
        <v>23</v>
      </c>
      <c r="J655" t="s">
        <v>23</v>
      </c>
      <c r="K655" s="4">
        <f>3-COUNTIF(B655:D655,"None")</f>
        <v>1</v>
      </c>
      <c r="L655" s="4">
        <f>6-COUNTIF(E655:J655,"None")</f>
        <v>3</v>
      </c>
      <c r="M655" s="4">
        <f>VLOOKUP(A655,tortilla,2,FALSE)+IFERROR(VLOOKUP(B655,rice,2,FALSE),0)+IFERROR(VLOOKUP(C655,beans,2,FALSE),0)+IFERROR(VLOOKUP(D655,meat,2,FALSE),0)+IFERROR(VLOOKUP(E655,vegetables,2,FALSE),0)+IFERROR(VLOOKUP(F655,salsa,2,FALSE),0)+IFERROR(VLOOKUP(G655,cheese,2,FALSE),0)+IFERROR(VLOOKUP(H655,cream,2,FALSE),0)+IFERROR(VLOOKUP(I655,guacamole,2,FALSE),0)+IFERROR(VLOOKUP(J655,lettuce,2,FALSE),0)</f>
        <v>698</v>
      </c>
    </row>
    <row r="656" spans="1:13">
      <c r="A656" t="s">
        <v>0</v>
      </c>
      <c r="B656" t="s">
        <v>23</v>
      </c>
      <c r="C656" t="s">
        <v>4</v>
      </c>
      <c r="D656" t="s">
        <v>23</v>
      </c>
      <c r="E656" t="s">
        <v>23</v>
      </c>
      <c r="F656" t="s">
        <v>12</v>
      </c>
      <c r="G656" t="s">
        <v>14</v>
      </c>
      <c r="H656" t="s">
        <v>23</v>
      </c>
      <c r="I656" t="s">
        <v>16</v>
      </c>
      <c r="J656" t="s">
        <v>23</v>
      </c>
      <c r="K656" s="4">
        <f>3-COUNTIF(B656:D656,"None")</f>
        <v>1</v>
      </c>
      <c r="L656" s="4">
        <f>6-COUNTIF(E656:J656,"None")</f>
        <v>3</v>
      </c>
      <c r="M656" s="4">
        <f>VLOOKUP(A656,tortilla,2,FALSE)+IFERROR(VLOOKUP(B656,rice,2,FALSE),0)+IFERROR(VLOOKUP(C656,beans,2,FALSE),0)+IFERROR(VLOOKUP(D656,meat,2,FALSE),0)+IFERROR(VLOOKUP(E656,vegetables,2,FALSE),0)+IFERROR(VLOOKUP(F656,salsa,2,FALSE),0)+IFERROR(VLOOKUP(G656,cheese,2,FALSE),0)+IFERROR(VLOOKUP(H656,cream,2,FALSE),0)+IFERROR(VLOOKUP(I656,guacamole,2,FALSE),0)+IFERROR(VLOOKUP(J656,lettuce,2,FALSE),0)</f>
        <v>698</v>
      </c>
    </row>
    <row r="657" spans="1:13">
      <c r="A657" t="s">
        <v>0</v>
      </c>
      <c r="B657" t="s">
        <v>23</v>
      </c>
      <c r="C657" t="s">
        <v>18</v>
      </c>
      <c r="D657" t="s">
        <v>23</v>
      </c>
      <c r="E657" t="s">
        <v>23</v>
      </c>
      <c r="F657" t="s">
        <v>10</v>
      </c>
      <c r="G657" t="s">
        <v>14</v>
      </c>
      <c r="H657" t="s">
        <v>23</v>
      </c>
      <c r="I657" t="s">
        <v>16</v>
      </c>
      <c r="J657" t="s">
        <v>23</v>
      </c>
      <c r="K657" s="4">
        <f>3-COUNTIF(B657:D657,"None")</f>
        <v>1</v>
      </c>
      <c r="L657" s="4">
        <f>6-COUNTIF(E657:J657,"None")</f>
        <v>3</v>
      </c>
      <c r="M657" s="4">
        <f>VLOOKUP(A657,tortilla,2,FALSE)+IFERROR(VLOOKUP(B657,rice,2,FALSE),0)+IFERROR(VLOOKUP(C657,beans,2,FALSE),0)+IFERROR(VLOOKUP(D657,meat,2,FALSE),0)+IFERROR(VLOOKUP(E657,vegetables,2,FALSE),0)+IFERROR(VLOOKUP(F657,salsa,2,FALSE),0)+IFERROR(VLOOKUP(G657,cheese,2,FALSE),0)+IFERROR(VLOOKUP(H657,cream,2,FALSE),0)+IFERROR(VLOOKUP(I657,guacamole,2,FALSE),0)+IFERROR(VLOOKUP(J657,lettuce,2,FALSE),0)</f>
        <v>698</v>
      </c>
    </row>
    <row r="658" spans="1:13">
      <c r="A658" t="s">
        <v>0</v>
      </c>
      <c r="B658" t="s">
        <v>23</v>
      </c>
      <c r="C658" t="s">
        <v>18</v>
      </c>
      <c r="D658" t="s">
        <v>23</v>
      </c>
      <c r="E658" t="s">
        <v>23</v>
      </c>
      <c r="F658" t="s">
        <v>13</v>
      </c>
      <c r="G658" t="s">
        <v>14</v>
      </c>
      <c r="H658" t="s">
        <v>23</v>
      </c>
      <c r="I658" t="s">
        <v>16</v>
      </c>
      <c r="J658" t="s">
        <v>17</v>
      </c>
      <c r="K658" s="4">
        <f>3-COUNTIF(B658:D658,"None")</f>
        <v>1</v>
      </c>
      <c r="L658" s="4">
        <f>6-COUNTIF(E658:J658,"None")</f>
        <v>4</v>
      </c>
      <c r="M658" s="4">
        <f>VLOOKUP(A658,tortilla,2,FALSE)+IFERROR(VLOOKUP(B658,rice,2,FALSE),0)+IFERROR(VLOOKUP(C658,beans,2,FALSE),0)+IFERROR(VLOOKUP(D658,meat,2,FALSE),0)+IFERROR(VLOOKUP(E658,vegetables,2,FALSE),0)+IFERROR(VLOOKUP(F658,salsa,2,FALSE),0)+IFERROR(VLOOKUP(G658,cheese,2,FALSE),0)+IFERROR(VLOOKUP(H658,cream,2,FALSE),0)+IFERROR(VLOOKUP(I658,guacamole,2,FALSE),0)+IFERROR(VLOOKUP(J658,lettuce,2,FALSE),0)</f>
        <v>698</v>
      </c>
    </row>
    <row r="659" spans="1:13">
      <c r="A659" t="s">
        <v>0</v>
      </c>
      <c r="B659" t="s">
        <v>23</v>
      </c>
      <c r="C659" t="s">
        <v>18</v>
      </c>
      <c r="D659" t="s">
        <v>6</v>
      </c>
      <c r="E659" t="s">
        <v>23</v>
      </c>
      <c r="F659" t="s">
        <v>11</v>
      </c>
      <c r="G659" t="s">
        <v>23</v>
      </c>
      <c r="H659" t="s">
        <v>23</v>
      </c>
      <c r="I659" t="s">
        <v>23</v>
      </c>
      <c r="J659" t="s">
        <v>23</v>
      </c>
      <c r="K659" s="4">
        <f>3-COUNTIF(B659:D659,"None")</f>
        <v>2</v>
      </c>
      <c r="L659" s="4">
        <f>6-COUNTIF(E659:J659,"None")</f>
        <v>1</v>
      </c>
      <c r="M659" s="4">
        <f>VLOOKUP(A659,tortilla,2,FALSE)+IFERROR(VLOOKUP(B659,rice,2,FALSE),0)+IFERROR(VLOOKUP(C659,beans,2,FALSE),0)+IFERROR(VLOOKUP(D659,meat,2,FALSE),0)+IFERROR(VLOOKUP(E659,vegetables,2,FALSE),0)+IFERROR(VLOOKUP(F659,salsa,2,FALSE),0)+IFERROR(VLOOKUP(G659,cheese,2,FALSE),0)+IFERROR(VLOOKUP(H659,cream,2,FALSE),0)+IFERROR(VLOOKUP(I659,guacamole,2,FALSE),0)+IFERROR(VLOOKUP(J659,lettuce,2,FALSE),0)</f>
        <v>698</v>
      </c>
    </row>
    <row r="660" spans="1:13">
      <c r="A660" t="s">
        <v>0</v>
      </c>
      <c r="B660" t="s">
        <v>23</v>
      </c>
      <c r="C660" t="s">
        <v>18</v>
      </c>
      <c r="D660" t="s">
        <v>7</v>
      </c>
      <c r="E660" t="s">
        <v>5</v>
      </c>
      <c r="F660" t="s">
        <v>23</v>
      </c>
      <c r="G660" t="s">
        <v>23</v>
      </c>
      <c r="H660" t="s">
        <v>23</v>
      </c>
      <c r="I660" t="s">
        <v>23</v>
      </c>
      <c r="J660" t="s">
        <v>23</v>
      </c>
      <c r="K660" s="4">
        <f>3-COUNTIF(B660:D660,"None")</f>
        <v>2</v>
      </c>
      <c r="L660" s="4">
        <f>6-COUNTIF(E660:J660,"None")</f>
        <v>1</v>
      </c>
      <c r="M660" s="4">
        <f>VLOOKUP(A660,tortilla,2,FALSE)+IFERROR(VLOOKUP(B660,rice,2,FALSE),0)+IFERROR(VLOOKUP(C660,beans,2,FALSE),0)+IFERROR(VLOOKUP(D660,meat,2,FALSE),0)+IFERROR(VLOOKUP(E660,vegetables,2,FALSE),0)+IFERROR(VLOOKUP(F660,salsa,2,FALSE),0)+IFERROR(VLOOKUP(G660,cheese,2,FALSE),0)+IFERROR(VLOOKUP(H660,cream,2,FALSE),0)+IFERROR(VLOOKUP(I660,guacamole,2,FALSE),0)+IFERROR(VLOOKUP(J660,lettuce,2,FALSE),0)</f>
        <v>698</v>
      </c>
    </row>
    <row r="661" spans="1:13">
      <c r="A661" t="s">
        <v>0</v>
      </c>
      <c r="B661" t="s">
        <v>3</v>
      </c>
      <c r="C661" t="s">
        <v>18</v>
      </c>
      <c r="D661" t="s">
        <v>23</v>
      </c>
      <c r="E661" t="s">
        <v>23</v>
      </c>
      <c r="F661" t="s">
        <v>23</v>
      </c>
      <c r="G661" t="s">
        <v>14</v>
      </c>
      <c r="H661" t="s">
        <v>23</v>
      </c>
      <c r="I661" t="s">
        <v>23</v>
      </c>
      <c r="J661" t="s">
        <v>23</v>
      </c>
      <c r="K661" s="4">
        <f>3-COUNTIF(B661:D661,"None")</f>
        <v>2</v>
      </c>
      <c r="L661" s="4">
        <f>6-COUNTIF(E661:J661,"None")</f>
        <v>1</v>
      </c>
      <c r="M661" s="4">
        <f>VLOOKUP(A661,tortilla,2,FALSE)+IFERROR(VLOOKUP(B661,rice,2,FALSE),0)+IFERROR(VLOOKUP(C661,beans,2,FALSE),0)+IFERROR(VLOOKUP(D661,meat,2,FALSE),0)+IFERROR(VLOOKUP(E661,vegetables,2,FALSE),0)+IFERROR(VLOOKUP(F661,salsa,2,FALSE),0)+IFERROR(VLOOKUP(G661,cheese,2,FALSE),0)+IFERROR(VLOOKUP(H661,cream,2,FALSE),0)+IFERROR(VLOOKUP(I661,guacamole,2,FALSE),0)+IFERROR(VLOOKUP(J661,lettuce,2,FALSE),0)</f>
        <v>698</v>
      </c>
    </row>
    <row r="662" spans="1:13">
      <c r="A662" t="s">
        <v>0</v>
      </c>
      <c r="B662" t="s">
        <v>23</v>
      </c>
      <c r="C662" t="s">
        <v>23</v>
      </c>
      <c r="D662" t="s">
        <v>6</v>
      </c>
      <c r="E662" t="s">
        <v>23</v>
      </c>
      <c r="F662" t="s">
        <v>11</v>
      </c>
      <c r="G662" t="s">
        <v>23</v>
      </c>
      <c r="H662" t="s">
        <v>23</v>
      </c>
      <c r="I662" t="s">
        <v>16</v>
      </c>
      <c r="J662" t="s">
        <v>23</v>
      </c>
      <c r="K662" s="4">
        <f>3-COUNTIF(B662:D662,"None")</f>
        <v>1</v>
      </c>
      <c r="L662" s="4">
        <f>6-COUNTIF(E662:J662,"None")</f>
        <v>2</v>
      </c>
      <c r="M662" s="4">
        <f>VLOOKUP(A662,tortilla,2,FALSE)+IFERROR(VLOOKUP(B662,rice,2,FALSE),0)+IFERROR(VLOOKUP(C662,beans,2,FALSE),0)+IFERROR(VLOOKUP(D662,meat,2,FALSE),0)+IFERROR(VLOOKUP(E662,vegetables,2,FALSE),0)+IFERROR(VLOOKUP(F662,salsa,2,FALSE),0)+IFERROR(VLOOKUP(G662,cheese,2,FALSE),0)+IFERROR(VLOOKUP(H662,cream,2,FALSE),0)+IFERROR(VLOOKUP(I662,guacamole,2,FALSE),0)+IFERROR(VLOOKUP(J662,lettuce,2,FALSE),0)</f>
        <v>700</v>
      </c>
    </row>
    <row r="663" spans="1:13">
      <c r="A663" t="s">
        <v>0</v>
      </c>
      <c r="B663" t="s">
        <v>23</v>
      </c>
      <c r="C663" t="s">
        <v>23</v>
      </c>
      <c r="D663" t="s">
        <v>7</v>
      </c>
      <c r="E663" t="s">
        <v>23</v>
      </c>
      <c r="F663" t="s">
        <v>11</v>
      </c>
      <c r="G663" t="s">
        <v>14</v>
      </c>
      <c r="H663" t="s">
        <v>23</v>
      </c>
      <c r="I663" t="s">
        <v>23</v>
      </c>
      <c r="J663" t="s">
        <v>23</v>
      </c>
      <c r="K663" s="4">
        <f>3-COUNTIF(B663:D663,"None")</f>
        <v>1</v>
      </c>
      <c r="L663" s="4">
        <f>6-COUNTIF(E663:J663,"None")</f>
        <v>2</v>
      </c>
      <c r="M663" s="4">
        <f>VLOOKUP(A663,tortilla,2,FALSE)+IFERROR(VLOOKUP(B663,rice,2,FALSE),0)+IFERROR(VLOOKUP(C663,beans,2,FALSE),0)+IFERROR(VLOOKUP(D663,meat,2,FALSE),0)+IFERROR(VLOOKUP(E663,vegetables,2,FALSE),0)+IFERROR(VLOOKUP(F663,salsa,2,FALSE),0)+IFERROR(VLOOKUP(G663,cheese,2,FALSE),0)+IFERROR(VLOOKUP(H663,cream,2,FALSE),0)+IFERROR(VLOOKUP(I663,guacamole,2,FALSE),0)+IFERROR(VLOOKUP(J663,lettuce,2,FALSE),0)</f>
        <v>700</v>
      </c>
    </row>
    <row r="664" spans="1:13">
      <c r="A664" t="s">
        <v>0</v>
      </c>
      <c r="B664" t="s">
        <v>23</v>
      </c>
      <c r="C664" t="s">
        <v>23</v>
      </c>
      <c r="D664" t="s">
        <v>7</v>
      </c>
      <c r="E664" t="s">
        <v>5</v>
      </c>
      <c r="F664" t="s">
        <v>23</v>
      </c>
      <c r="G664" t="s">
        <v>23</v>
      </c>
      <c r="H664" t="s">
        <v>23</v>
      </c>
      <c r="I664" t="s">
        <v>16</v>
      </c>
      <c r="J664" t="s">
        <v>23</v>
      </c>
      <c r="K664" s="4">
        <f>3-COUNTIF(B664:D664,"None")</f>
        <v>1</v>
      </c>
      <c r="L664" s="4">
        <f>6-COUNTIF(E664:J664,"None")</f>
        <v>2</v>
      </c>
      <c r="M664" s="4">
        <f>VLOOKUP(A664,tortilla,2,FALSE)+IFERROR(VLOOKUP(B664,rice,2,FALSE),0)+IFERROR(VLOOKUP(C664,beans,2,FALSE),0)+IFERROR(VLOOKUP(D664,meat,2,FALSE),0)+IFERROR(VLOOKUP(E664,vegetables,2,FALSE),0)+IFERROR(VLOOKUP(F664,salsa,2,FALSE),0)+IFERROR(VLOOKUP(G664,cheese,2,FALSE),0)+IFERROR(VLOOKUP(H664,cream,2,FALSE),0)+IFERROR(VLOOKUP(I664,guacamole,2,FALSE),0)+IFERROR(VLOOKUP(J664,lettuce,2,FALSE),0)</f>
        <v>700</v>
      </c>
    </row>
    <row r="665" spans="1:13">
      <c r="A665" t="s">
        <v>0</v>
      </c>
      <c r="B665" t="s">
        <v>23</v>
      </c>
      <c r="C665" t="s">
        <v>23</v>
      </c>
      <c r="D665" t="s">
        <v>7</v>
      </c>
      <c r="E665" t="s">
        <v>5</v>
      </c>
      <c r="F665" t="s">
        <v>10</v>
      </c>
      <c r="G665" t="s">
        <v>23</v>
      </c>
      <c r="H665" t="s">
        <v>15</v>
      </c>
      <c r="I665" t="s">
        <v>23</v>
      </c>
      <c r="J665" t="s">
        <v>23</v>
      </c>
      <c r="K665" s="4">
        <f>3-COUNTIF(B665:D665,"None")</f>
        <v>1</v>
      </c>
      <c r="L665" s="4">
        <f>6-COUNTIF(E665:J665,"None")</f>
        <v>3</v>
      </c>
      <c r="M665" s="4">
        <f>VLOOKUP(A665,tortilla,2,FALSE)+IFERROR(VLOOKUP(B665,rice,2,FALSE),0)+IFERROR(VLOOKUP(C665,beans,2,FALSE),0)+IFERROR(VLOOKUP(D665,meat,2,FALSE),0)+IFERROR(VLOOKUP(E665,vegetables,2,FALSE),0)+IFERROR(VLOOKUP(F665,salsa,2,FALSE),0)+IFERROR(VLOOKUP(G665,cheese,2,FALSE),0)+IFERROR(VLOOKUP(H665,cream,2,FALSE),0)+IFERROR(VLOOKUP(I665,guacamole,2,FALSE),0)+IFERROR(VLOOKUP(J665,lettuce,2,FALSE),0)</f>
        <v>700</v>
      </c>
    </row>
    <row r="666" spans="1:13">
      <c r="A666" t="s">
        <v>0</v>
      </c>
      <c r="B666" t="s">
        <v>23</v>
      </c>
      <c r="C666" t="s">
        <v>23</v>
      </c>
      <c r="D666" t="s">
        <v>7</v>
      </c>
      <c r="E666" t="s">
        <v>5</v>
      </c>
      <c r="F666" t="s">
        <v>13</v>
      </c>
      <c r="G666" t="s">
        <v>23</v>
      </c>
      <c r="H666" t="s">
        <v>15</v>
      </c>
      <c r="I666" t="s">
        <v>23</v>
      </c>
      <c r="J666" t="s">
        <v>17</v>
      </c>
      <c r="K666" s="4">
        <f>3-COUNTIF(B666:D666,"None")</f>
        <v>1</v>
      </c>
      <c r="L666" s="4">
        <f>6-COUNTIF(E666:J666,"None")</f>
        <v>4</v>
      </c>
      <c r="M666" s="4">
        <f>VLOOKUP(A666,tortilla,2,FALSE)+IFERROR(VLOOKUP(B666,rice,2,FALSE),0)+IFERROR(VLOOKUP(C666,beans,2,FALSE),0)+IFERROR(VLOOKUP(D666,meat,2,FALSE),0)+IFERROR(VLOOKUP(E666,vegetables,2,FALSE),0)+IFERROR(VLOOKUP(F666,salsa,2,FALSE),0)+IFERROR(VLOOKUP(G666,cheese,2,FALSE),0)+IFERROR(VLOOKUP(H666,cream,2,FALSE),0)+IFERROR(VLOOKUP(I666,guacamole,2,FALSE),0)+IFERROR(VLOOKUP(J666,lettuce,2,FALSE),0)</f>
        <v>700</v>
      </c>
    </row>
    <row r="667" spans="1:13">
      <c r="A667" t="s">
        <v>0</v>
      </c>
      <c r="B667" t="s">
        <v>23</v>
      </c>
      <c r="C667" t="s">
        <v>23</v>
      </c>
      <c r="D667" t="s">
        <v>8</v>
      </c>
      <c r="E667" t="s">
        <v>5</v>
      </c>
      <c r="F667" t="s">
        <v>10</v>
      </c>
      <c r="G667" t="s">
        <v>14</v>
      </c>
      <c r="H667" t="s">
        <v>23</v>
      </c>
      <c r="I667" t="s">
        <v>23</v>
      </c>
      <c r="J667" t="s">
        <v>23</v>
      </c>
      <c r="K667" s="4">
        <f>3-COUNTIF(B667:D667,"None")</f>
        <v>1</v>
      </c>
      <c r="L667" s="4">
        <f>6-COUNTIF(E667:J667,"None")</f>
        <v>3</v>
      </c>
      <c r="M667" s="4">
        <f>VLOOKUP(A667,tortilla,2,FALSE)+IFERROR(VLOOKUP(B667,rice,2,FALSE),0)+IFERROR(VLOOKUP(C667,beans,2,FALSE),0)+IFERROR(VLOOKUP(D667,meat,2,FALSE),0)+IFERROR(VLOOKUP(E667,vegetables,2,FALSE),0)+IFERROR(VLOOKUP(F667,salsa,2,FALSE),0)+IFERROR(VLOOKUP(G667,cheese,2,FALSE),0)+IFERROR(VLOOKUP(H667,cream,2,FALSE),0)+IFERROR(VLOOKUP(I667,guacamole,2,FALSE),0)+IFERROR(VLOOKUP(J667,lettuce,2,FALSE),0)</f>
        <v>700</v>
      </c>
    </row>
    <row r="668" spans="1:13">
      <c r="A668" t="s">
        <v>0</v>
      </c>
      <c r="B668" t="s">
        <v>23</v>
      </c>
      <c r="C668" t="s">
        <v>23</v>
      </c>
      <c r="D668" t="s">
        <v>8</v>
      </c>
      <c r="E668" t="s">
        <v>5</v>
      </c>
      <c r="F668" t="s">
        <v>13</v>
      </c>
      <c r="G668" t="s">
        <v>14</v>
      </c>
      <c r="H668" t="s">
        <v>23</v>
      </c>
      <c r="I668" t="s">
        <v>23</v>
      </c>
      <c r="J668" t="s">
        <v>17</v>
      </c>
      <c r="K668" s="4">
        <f>3-COUNTIF(B668:D668,"None")</f>
        <v>1</v>
      </c>
      <c r="L668" s="4">
        <f>6-COUNTIF(E668:J668,"None")</f>
        <v>4</v>
      </c>
      <c r="M668" s="4">
        <f>VLOOKUP(A668,tortilla,2,FALSE)+IFERROR(VLOOKUP(B668,rice,2,FALSE),0)+IFERROR(VLOOKUP(C668,beans,2,FALSE),0)+IFERROR(VLOOKUP(D668,meat,2,FALSE),0)+IFERROR(VLOOKUP(E668,vegetables,2,FALSE),0)+IFERROR(VLOOKUP(F668,salsa,2,FALSE),0)+IFERROR(VLOOKUP(G668,cheese,2,FALSE),0)+IFERROR(VLOOKUP(H668,cream,2,FALSE),0)+IFERROR(VLOOKUP(I668,guacamole,2,FALSE),0)+IFERROR(VLOOKUP(J668,lettuce,2,FALSE),0)</f>
        <v>700</v>
      </c>
    </row>
    <row r="669" spans="1:13">
      <c r="A669" t="s">
        <v>0</v>
      </c>
      <c r="B669" t="s">
        <v>23</v>
      </c>
      <c r="C669" t="s">
        <v>23</v>
      </c>
      <c r="D669" t="s">
        <v>9</v>
      </c>
      <c r="E669" t="s">
        <v>23</v>
      </c>
      <c r="F669" t="s">
        <v>11</v>
      </c>
      <c r="G669" t="s">
        <v>23</v>
      </c>
      <c r="H669" t="s">
        <v>15</v>
      </c>
      <c r="I669" t="s">
        <v>23</v>
      </c>
      <c r="J669" t="s">
        <v>23</v>
      </c>
      <c r="K669" s="4">
        <f>3-COUNTIF(B669:D669,"None")</f>
        <v>1</v>
      </c>
      <c r="L669" s="4">
        <f>6-COUNTIF(E669:J669,"None")</f>
        <v>2</v>
      </c>
      <c r="M669" s="4">
        <f>VLOOKUP(A669,tortilla,2,FALSE)+IFERROR(VLOOKUP(B669,rice,2,FALSE),0)+IFERROR(VLOOKUP(C669,beans,2,FALSE),0)+IFERROR(VLOOKUP(D669,meat,2,FALSE),0)+IFERROR(VLOOKUP(E669,vegetables,2,FALSE),0)+IFERROR(VLOOKUP(F669,salsa,2,FALSE),0)+IFERROR(VLOOKUP(G669,cheese,2,FALSE),0)+IFERROR(VLOOKUP(H669,cream,2,FALSE),0)+IFERROR(VLOOKUP(I669,guacamole,2,FALSE),0)+IFERROR(VLOOKUP(J669,lettuce,2,FALSE),0)</f>
        <v>700</v>
      </c>
    </row>
    <row r="670" spans="1:13">
      <c r="A670" t="s">
        <v>0</v>
      </c>
      <c r="B670" t="s">
        <v>23</v>
      </c>
      <c r="C670" t="s">
        <v>4</v>
      </c>
      <c r="D670" t="s">
        <v>23</v>
      </c>
      <c r="E670" t="s">
        <v>23</v>
      </c>
      <c r="F670" t="s">
        <v>10</v>
      </c>
      <c r="G670" t="s">
        <v>23</v>
      </c>
      <c r="H670" t="s">
        <v>15</v>
      </c>
      <c r="I670" t="s">
        <v>16</v>
      </c>
      <c r="J670" t="s">
        <v>23</v>
      </c>
      <c r="K670" s="4">
        <f>3-COUNTIF(B670:D670,"None")</f>
        <v>1</v>
      </c>
      <c r="L670" s="4">
        <f>6-COUNTIF(E670:J670,"None")</f>
        <v>3</v>
      </c>
      <c r="M670" s="4">
        <f>VLOOKUP(A670,tortilla,2,FALSE)+IFERROR(VLOOKUP(B670,rice,2,FALSE),0)+IFERROR(VLOOKUP(C670,beans,2,FALSE),0)+IFERROR(VLOOKUP(D670,meat,2,FALSE),0)+IFERROR(VLOOKUP(E670,vegetables,2,FALSE),0)+IFERROR(VLOOKUP(F670,salsa,2,FALSE),0)+IFERROR(VLOOKUP(G670,cheese,2,FALSE),0)+IFERROR(VLOOKUP(H670,cream,2,FALSE),0)+IFERROR(VLOOKUP(I670,guacamole,2,FALSE),0)+IFERROR(VLOOKUP(J670,lettuce,2,FALSE),0)</f>
        <v>700</v>
      </c>
    </row>
    <row r="671" spans="1:13">
      <c r="A671" t="s">
        <v>0</v>
      </c>
      <c r="B671" t="s">
        <v>23</v>
      </c>
      <c r="C671" t="s">
        <v>4</v>
      </c>
      <c r="D671" t="s">
        <v>23</v>
      </c>
      <c r="E671" t="s">
        <v>23</v>
      </c>
      <c r="F671" t="s">
        <v>13</v>
      </c>
      <c r="G671" t="s">
        <v>23</v>
      </c>
      <c r="H671" t="s">
        <v>15</v>
      </c>
      <c r="I671" t="s">
        <v>16</v>
      </c>
      <c r="J671" t="s">
        <v>17</v>
      </c>
      <c r="K671" s="4">
        <f>3-COUNTIF(B671:D671,"None")</f>
        <v>1</v>
      </c>
      <c r="L671" s="4">
        <f>6-COUNTIF(E671:J671,"None")</f>
        <v>4</v>
      </c>
      <c r="M671" s="4">
        <f>VLOOKUP(A671,tortilla,2,FALSE)+IFERROR(VLOOKUP(B671,rice,2,FALSE),0)+IFERROR(VLOOKUP(C671,beans,2,FALSE),0)+IFERROR(VLOOKUP(D671,meat,2,FALSE),0)+IFERROR(VLOOKUP(E671,vegetables,2,FALSE),0)+IFERROR(VLOOKUP(F671,salsa,2,FALSE),0)+IFERROR(VLOOKUP(G671,cheese,2,FALSE),0)+IFERROR(VLOOKUP(H671,cream,2,FALSE),0)+IFERROR(VLOOKUP(I671,guacamole,2,FALSE),0)+IFERROR(VLOOKUP(J671,lettuce,2,FALSE),0)</f>
        <v>700</v>
      </c>
    </row>
    <row r="672" spans="1:13">
      <c r="A672" t="s">
        <v>0</v>
      </c>
      <c r="B672" t="s">
        <v>23</v>
      </c>
      <c r="C672" t="s">
        <v>4</v>
      </c>
      <c r="D672" t="s">
        <v>23</v>
      </c>
      <c r="E672" t="s">
        <v>5</v>
      </c>
      <c r="F672" t="s">
        <v>11</v>
      </c>
      <c r="G672" t="s">
        <v>14</v>
      </c>
      <c r="H672" t="s">
        <v>23</v>
      </c>
      <c r="I672" t="s">
        <v>23</v>
      </c>
      <c r="J672" t="s">
        <v>23</v>
      </c>
      <c r="K672" s="4">
        <f>3-COUNTIF(B672:D672,"None")</f>
        <v>1</v>
      </c>
      <c r="L672" s="4">
        <f>6-COUNTIF(E672:J672,"None")</f>
        <v>3</v>
      </c>
      <c r="M672" s="4">
        <f>VLOOKUP(A672,tortilla,2,FALSE)+IFERROR(VLOOKUP(B672,rice,2,FALSE),0)+IFERROR(VLOOKUP(C672,beans,2,FALSE),0)+IFERROR(VLOOKUP(D672,meat,2,FALSE),0)+IFERROR(VLOOKUP(E672,vegetables,2,FALSE),0)+IFERROR(VLOOKUP(F672,salsa,2,FALSE),0)+IFERROR(VLOOKUP(G672,cheese,2,FALSE),0)+IFERROR(VLOOKUP(H672,cream,2,FALSE),0)+IFERROR(VLOOKUP(I672,guacamole,2,FALSE),0)+IFERROR(VLOOKUP(J672,lettuce,2,FALSE),0)</f>
        <v>700</v>
      </c>
    </row>
    <row r="673" spans="1:13">
      <c r="A673" t="s">
        <v>0</v>
      </c>
      <c r="B673" t="s">
        <v>3</v>
      </c>
      <c r="C673" t="s">
        <v>23</v>
      </c>
      <c r="D673" t="s">
        <v>23</v>
      </c>
      <c r="E673" t="s">
        <v>23</v>
      </c>
      <c r="F673" t="s">
        <v>23</v>
      </c>
      <c r="G673" t="s">
        <v>14</v>
      </c>
      <c r="H673" t="s">
        <v>23</v>
      </c>
      <c r="I673" t="s">
        <v>16</v>
      </c>
      <c r="J673" t="s">
        <v>23</v>
      </c>
      <c r="K673" s="4">
        <f>3-COUNTIF(B673:D673,"None")</f>
        <v>1</v>
      </c>
      <c r="L673" s="4">
        <f>6-COUNTIF(E673:J673,"None")</f>
        <v>2</v>
      </c>
      <c r="M673" s="4">
        <f>VLOOKUP(A673,tortilla,2,FALSE)+IFERROR(VLOOKUP(B673,rice,2,FALSE),0)+IFERROR(VLOOKUP(C673,beans,2,FALSE),0)+IFERROR(VLOOKUP(D673,meat,2,FALSE),0)+IFERROR(VLOOKUP(E673,vegetables,2,FALSE),0)+IFERROR(VLOOKUP(F673,salsa,2,FALSE),0)+IFERROR(VLOOKUP(G673,cheese,2,FALSE),0)+IFERROR(VLOOKUP(H673,cream,2,FALSE),0)+IFERROR(VLOOKUP(I673,guacamole,2,FALSE),0)+IFERROR(VLOOKUP(J673,lettuce,2,FALSE),0)</f>
        <v>700</v>
      </c>
    </row>
    <row r="674" spans="1:13">
      <c r="A674" t="s">
        <v>0</v>
      </c>
      <c r="B674" t="s">
        <v>3</v>
      </c>
      <c r="C674" t="s">
        <v>23</v>
      </c>
      <c r="D674" t="s">
        <v>23</v>
      </c>
      <c r="E674" t="s">
        <v>23</v>
      </c>
      <c r="F674" t="s">
        <v>10</v>
      </c>
      <c r="G674" t="s">
        <v>14</v>
      </c>
      <c r="H674" t="s">
        <v>15</v>
      </c>
      <c r="I674" t="s">
        <v>23</v>
      </c>
      <c r="J674" t="s">
        <v>23</v>
      </c>
      <c r="K674" s="4">
        <f>3-COUNTIF(B674:D674,"None")</f>
        <v>1</v>
      </c>
      <c r="L674" s="4">
        <f>6-COUNTIF(E674:J674,"None")</f>
        <v>3</v>
      </c>
      <c r="M674" s="4">
        <f>VLOOKUP(A674,tortilla,2,FALSE)+IFERROR(VLOOKUP(B674,rice,2,FALSE),0)+IFERROR(VLOOKUP(C674,beans,2,FALSE),0)+IFERROR(VLOOKUP(D674,meat,2,FALSE),0)+IFERROR(VLOOKUP(E674,vegetables,2,FALSE),0)+IFERROR(VLOOKUP(F674,salsa,2,FALSE),0)+IFERROR(VLOOKUP(G674,cheese,2,FALSE),0)+IFERROR(VLOOKUP(H674,cream,2,FALSE),0)+IFERROR(VLOOKUP(I674,guacamole,2,FALSE),0)+IFERROR(VLOOKUP(J674,lettuce,2,FALSE),0)</f>
        <v>700</v>
      </c>
    </row>
    <row r="675" spans="1:13">
      <c r="A675" t="s">
        <v>0</v>
      </c>
      <c r="B675" t="s">
        <v>3</v>
      </c>
      <c r="C675" t="s">
        <v>23</v>
      </c>
      <c r="D675" t="s">
        <v>23</v>
      </c>
      <c r="E675" t="s">
        <v>23</v>
      </c>
      <c r="F675" t="s">
        <v>13</v>
      </c>
      <c r="G675" t="s">
        <v>14</v>
      </c>
      <c r="H675" t="s">
        <v>15</v>
      </c>
      <c r="I675" t="s">
        <v>23</v>
      </c>
      <c r="J675" t="s">
        <v>17</v>
      </c>
      <c r="K675" s="4">
        <f>3-COUNTIF(B675:D675,"None")</f>
        <v>1</v>
      </c>
      <c r="L675" s="4">
        <f>6-COUNTIF(E675:J675,"None")</f>
        <v>4</v>
      </c>
      <c r="M675" s="4">
        <f>VLOOKUP(A675,tortilla,2,FALSE)+IFERROR(VLOOKUP(B675,rice,2,FALSE),0)+IFERROR(VLOOKUP(C675,beans,2,FALSE),0)+IFERROR(VLOOKUP(D675,meat,2,FALSE),0)+IFERROR(VLOOKUP(E675,vegetables,2,FALSE),0)+IFERROR(VLOOKUP(F675,salsa,2,FALSE),0)+IFERROR(VLOOKUP(G675,cheese,2,FALSE),0)+IFERROR(VLOOKUP(H675,cream,2,FALSE),0)+IFERROR(VLOOKUP(I675,guacamole,2,FALSE),0)+IFERROR(VLOOKUP(J675,lettuce,2,FALSE),0)</f>
        <v>700</v>
      </c>
    </row>
    <row r="676" spans="1:13">
      <c r="A676" t="s">
        <v>0</v>
      </c>
      <c r="B676" t="s">
        <v>23</v>
      </c>
      <c r="C676" t="s">
        <v>4</v>
      </c>
      <c r="D676" t="s">
        <v>6</v>
      </c>
      <c r="E676" t="s">
        <v>23</v>
      </c>
      <c r="F676" t="s">
        <v>23</v>
      </c>
      <c r="G676" t="s">
        <v>14</v>
      </c>
      <c r="H676" t="s">
        <v>23</v>
      </c>
      <c r="I676" t="s">
        <v>23</v>
      </c>
      <c r="J676" t="s">
        <v>23</v>
      </c>
      <c r="K676" s="4">
        <f>3-COUNTIF(B676:D676,"None")</f>
        <v>2</v>
      </c>
      <c r="L676" s="4">
        <f>6-COUNTIF(E676:J676,"None")</f>
        <v>1</v>
      </c>
      <c r="M676" s="4">
        <f>VLOOKUP(A676,tortilla,2,FALSE)+IFERROR(VLOOKUP(B676,rice,2,FALSE),0)+IFERROR(VLOOKUP(C676,beans,2,FALSE),0)+IFERROR(VLOOKUP(D676,meat,2,FALSE),0)+IFERROR(VLOOKUP(E676,vegetables,2,FALSE),0)+IFERROR(VLOOKUP(F676,salsa,2,FALSE),0)+IFERROR(VLOOKUP(G676,cheese,2,FALSE),0)+IFERROR(VLOOKUP(H676,cream,2,FALSE),0)+IFERROR(VLOOKUP(I676,guacamole,2,FALSE),0)+IFERROR(VLOOKUP(J676,lettuce,2,FALSE),0)</f>
        <v>700</v>
      </c>
    </row>
    <row r="677" spans="1:13">
      <c r="A677" t="s">
        <v>0</v>
      </c>
      <c r="B677" t="s">
        <v>23</v>
      </c>
      <c r="C677" t="s">
        <v>4</v>
      </c>
      <c r="D677" t="s">
        <v>8</v>
      </c>
      <c r="E677" t="s">
        <v>5</v>
      </c>
      <c r="F677" t="s">
        <v>23</v>
      </c>
      <c r="G677" t="s">
        <v>23</v>
      </c>
      <c r="H677" t="s">
        <v>23</v>
      </c>
      <c r="I677" t="s">
        <v>23</v>
      </c>
      <c r="J677" t="s">
        <v>23</v>
      </c>
      <c r="K677" s="4">
        <f>3-COUNTIF(B677:D677,"None")</f>
        <v>2</v>
      </c>
      <c r="L677" s="4">
        <f>6-COUNTIF(E677:J677,"None")</f>
        <v>1</v>
      </c>
      <c r="M677" s="4">
        <f>VLOOKUP(A677,tortilla,2,FALSE)+IFERROR(VLOOKUP(B677,rice,2,FALSE),0)+IFERROR(VLOOKUP(C677,beans,2,FALSE),0)+IFERROR(VLOOKUP(D677,meat,2,FALSE),0)+IFERROR(VLOOKUP(E677,vegetables,2,FALSE),0)+IFERROR(VLOOKUP(F677,salsa,2,FALSE),0)+IFERROR(VLOOKUP(G677,cheese,2,FALSE),0)+IFERROR(VLOOKUP(H677,cream,2,FALSE),0)+IFERROR(VLOOKUP(I677,guacamole,2,FALSE),0)+IFERROR(VLOOKUP(J677,lettuce,2,FALSE),0)</f>
        <v>700</v>
      </c>
    </row>
    <row r="678" spans="1:13">
      <c r="A678" t="s">
        <v>0</v>
      </c>
      <c r="B678" t="s">
        <v>23</v>
      </c>
      <c r="C678" t="s">
        <v>4</v>
      </c>
      <c r="D678" t="s">
        <v>9</v>
      </c>
      <c r="E678" t="s">
        <v>5</v>
      </c>
      <c r="F678" t="s">
        <v>10</v>
      </c>
      <c r="G678" t="s">
        <v>23</v>
      </c>
      <c r="H678" t="s">
        <v>23</v>
      </c>
      <c r="I678" t="s">
        <v>23</v>
      </c>
      <c r="J678" t="s">
        <v>23</v>
      </c>
      <c r="K678" s="4">
        <f>3-COUNTIF(B678:D678,"None")</f>
        <v>2</v>
      </c>
      <c r="L678" s="4">
        <f>6-COUNTIF(E678:J678,"None")</f>
        <v>2</v>
      </c>
      <c r="M678" s="4">
        <f>VLOOKUP(A678,tortilla,2,FALSE)+IFERROR(VLOOKUP(B678,rice,2,FALSE),0)+IFERROR(VLOOKUP(C678,beans,2,FALSE),0)+IFERROR(VLOOKUP(D678,meat,2,FALSE),0)+IFERROR(VLOOKUP(E678,vegetables,2,FALSE),0)+IFERROR(VLOOKUP(F678,salsa,2,FALSE),0)+IFERROR(VLOOKUP(G678,cheese,2,FALSE),0)+IFERROR(VLOOKUP(H678,cream,2,FALSE),0)+IFERROR(VLOOKUP(I678,guacamole,2,FALSE),0)+IFERROR(VLOOKUP(J678,lettuce,2,FALSE),0)</f>
        <v>700</v>
      </c>
    </row>
    <row r="679" spans="1:13">
      <c r="A679" t="s">
        <v>0</v>
      </c>
      <c r="B679" t="s">
        <v>23</v>
      </c>
      <c r="C679" t="s">
        <v>4</v>
      </c>
      <c r="D679" t="s">
        <v>9</v>
      </c>
      <c r="E679" t="s">
        <v>5</v>
      </c>
      <c r="F679" t="s">
        <v>13</v>
      </c>
      <c r="G679" t="s">
        <v>23</v>
      </c>
      <c r="H679" t="s">
        <v>23</v>
      </c>
      <c r="I679" t="s">
        <v>23</v>
      </c>
      <c r="J679" t="s">
        <v>17</v>
      </c>
      <c r="K679" s="4">
        <f>3-COUNTIF(B679:D679,"None")</f>
        <v>2</v>
      </c>
      <c r="L679" s="4">
        <f>6-COUNTIF(E679:J679,"None")</f>
        <v>3</v>
      </c>
      <c r="M679" s="4">
        <f>VLOOKUP(A679,tortilla,2,FALSE)+IFERROR(VLOOKUP(B679,rice,2,FALSE),0)+IFERROR(VLOOKUP(C679,beans,2,FALSE),0)+IFERROR(VLOOKUP(D679,meat,2,FALSE),0)+IFERROR(VLOOKUP(E679,vegetables,2,FALSE),0)+IFERROR(VLOOKUP(F679,salsa,2,FALSE),0)+IFERROR(VLOOKUP(G679,cheese,2,FALSE),0)+IFERROR(VLOOKUP(H679,cream,2,FALSE),0)+IFERROR(VLOOKUP(I679,guacamole,2,FALSE),0)+IFERROR(VLOOKUP(J679,lettuce,2,FALSE),0)</f>
        <v>700</v>
      </c>
    </row>
    <row r="680" spans="1:13">
      <c r="A680" t="s">
        <v>0</v>
      </c>
      <c r="B680" t="s">
        <v>3</v>
      </c>
      <c r="C680" t="s">
        <v>4</v>
      </c>
      <c r="D680" t="s">
        <v>23</v>
      </c>
      <c r="E680" t="s">
        <v>23</v>
      </c>
      <c r="F680" t="s">
        <v>23</v>
      </c>
      <c r="G680" t="s">
        <v>23</v>
      </c>
      <c r="H680" t="s">
        <v>15</v>
      </c>
      <c r="I680" t="s">
        <v>23</v>
      </c>
      <c r="J680" t="s">
        <v>23</v>
      </c>
      <c r="K680" s="4">
        <f>3-COUNTIF(B680:D680,"None")</f>
        <v>2</v>
      </c>
      <c r="L680" s="4">
        <f>6-COUNTIF(E680:J680,"None")</f>
        <v>1</v>
      </c>
      <c r="M680" s="4">
        <f>VLOOKUP(A680,tortilla,2,FALSE)+IFERROR(VLOOKUP(B680,rice,2,FALSE),0)+IFERROR(VLOOKUP(C680,beans,2,FALSE),0)+IFERROR(VLOOKUP(D680,meat,2,FALSE),0)+IFERROR(VLOOKUP(E680,vegetables,2,FALSE),0)+IFERROR(VLOOKUP(F680,salsa,2,FALSE),0)+IFERROR(VLOOKUP(G680,cheese,2,FALSE),0)+IFERROR(VLOOKUP(H680,cream,2,FALSE),0)+IFERROR(VLOOKUP(I680,guacamole,2,FALSE),0)+IFERROR(VLOOKUP(J680,lettuce,2,FALSE),0)</f>
        <v>700</v>
      </c>
    </row>
    <row r="681" spans="1:13">
      <c r="A681" t="s">
        <v>0</v>
      </c>
      <c r="B681" t="s">
        <v>23</v>
      </c>
      <c r="C681" t="s">
        <v>18</v>
      </c>
      <c r="D681" t="s">
        <v>6</v>
      </c>
      <c r="E681" t="s">
        <v>5</v>
      </c>
      <c r="F681" t="s">
        <v>12</v>
      </c>
      <c r="G681" t="s">
        <v>23</v>
      </c>
      <c r="H681" t="s">
        <v>23</v>
      </c>
      <c r="I681" t="s">
        <v>23</v>
      </c>
      <c r="J681" t="s">
        <v>17</v>
      </c>
      <c r="K681" s="4">
        <f>3-COUNTIF(B681:D681,"None")</f>
        <v>2</v>
      </c>
      <c r="L681" s="4">
        <f>6-COUNTIF(E681:J681,"None")</f>
        <v>3</v>
      </c>
      <c r="M681" s="4">
        <f>VLOOKUP(A681,tortilla,2,FALSE)+IFERROR(VLOOKUP(B681,rice,2,FALSE),0)+IFERROR(VLOOKUP(C681,beans,2,FALSE),0)+IFERROR(VLOOKUP(D681,meat,2,FALSE),0)+IFERROR(VLOOKUP(E681,vegetables,2,FALSE),0)+IFERROR(VLOOKUP(F681,salsa,2,FALSE),0)+IFERROR(VLOOKUP(G681,cheese,2,FALSE),0)+IFERROR(VLOOKUP(H681,cream,2,FALSE),0)+IFERROR(VLOOKUP(I681,guacamole,2,FALSE),0)+IFERROR(VLOOKUP(J681,lettuce,2,FALSE),0)</f>
        <v>701</v>
      </c>
    </row>
    <row r="682" spans="1:13">
      <c r="A682" t="s">
        <v>0</v>
      </c>
      <c r="B682" t="s">
        <v>23</v>
      </c>
      <c r="C682" t="s">
        <v>23</v>
      </c>
      <c r="D682" t="s">
        <v>6</v>
      </c>
      <c r="E682" t="s">
        <v>5</v>
      </c>
      <c r="F682" t="s">
        <v>12</v>
      </c>
      <c r="G682" t="s">
        <v>23</v>
      </c>
      <c r="H682" t="s">
        <v>23</v>
      </c>
      <c r="I682" t="s">
        <v>16</v>
      </c>
      <c r="J682" t="s">
        <v>17</v>
      </c>
      <c r="K682" s="4">
        <f>3-COUNTIF(B682:D682,"None")</f>
        <v>1</v>
      </c>
      <c r="L682" s="4">
        <f>6-COUNTIF(E682:J682,"None")</f>
        <v>4</v>
      </c>
      <c r="M682" s="4">
        <f>VLOOKUP(A682,tortilla,2,FALSE)+IFERROR(VLOOKUP(B682,rice,2,FALSE),0)+IFERROR(VLOOKUP(C682,beans,2,FALSE),0)+IFERROR(VLOOKUP(D682,meat,2,FALSE),0)+IFERROR(VLOOKUP(E682,vegetables,2,FALSE),0)+IFERROR(VLOOKUP(F682,salsa,2,FALSE),0)+IFERROR(VLOOKUP(G682,cheese,2,FALSE),0)+IFERROR(VLOOKUP(H682,cream,2,FALSE),0)+IFERROR(VLOOKUP(I682,guacamole,2,FALSE),0)+IFERROR(VLOOKUP(J682,lettuce,2,FALSE),0)</f>
        <v>703</v>
      </c>
    </row>
    <row r="683" spans="1:13">
      <c r="A683" t="s">
        <v>0</v>
      </c>
      <c r="B683" t="s">
        <v>23</v>
      </c>
      <c r="C683" t="s">
        <v>23</v>
      </c>
      <c r="D683" t="s">
        <v>7</v>
      </c>
      <c r="E683" t="s">
        <v>5</v>
      </c>
      <c r="F683" t="s">
        <v>12</v>
      </c>
      <c r="G683" t="s">
        <v>14</v>
      </c>
      <c r="H683" t="s">
        <v>23</v>
      </c>
      <c r="I683" t="s">
        <v>23</v>
      </c>
      <c r="J683" t="s">
        <v>17</v>
      </c>
      <c r="K683" s="4">
        <f>3-COUNTIF(B683:D683,"None")</f>
        <v>1</v>
      </c>
      <c r="L683" s="4">
        <f>6-COUNTIF(E683:J683,"None")</f>
        <v>4</v>
      </c>
      <c r="M683" s="4">
        <f>VLOOKUP(A683,tortilla,2,FALSE)+IFERROR(VLOOKUP(B683,rice,2,FALSE),0)+IFERROR(VLOOKUP(C683,beans,2,FALSE),0)+IFERROR(VLOOKUP(D683,meat,2,FALSE),0)+IFERROR(VLOOKUP(E683,vegetables,2,FALSE),0)+IFERROR(VLOOKUP(F683,salsa,2,FALSE),0)+IFERROR(VLOOKUP(G683,cheese,2,FALSE),0)+IFERROR(VLOOKUP(H683,cream,2,FALSE),0)+IFERROR(VLOOKUP(I683,guacamole,2,FALSE),0)+IFERROR(VLOOKUP(J683,lettuce,2,FALSE),0)</f>
        <v>703</v>
      </c>
    </row>
    <row r="684" spans="1:13">
      <c r="A684" t="s">
        <v>0</v>
      </c>
      <c r="B684" t="s">
        <v>23</v>
      </c>
      <c r="C684" t="s">
        <v>23</v>
      </c>
      <c r="D684" t="s">
        <v>9</v>
      </c>
      <c r="E684" t="s">
        <v>5</v>
      </c>
      <c r="F684" t="s">
        <v>12</v>
      </c>
      <c r="G684" t="s">
        <v>23</v>
      </c>
      <c r="H684" t="s">
        <v>15</v>
      </c>
      <c r="I684" t="s">
        <v>23</v>
      </c>
      <c r="J684" t="s">
        <v>17</v>
      </c>
      <c r="K684" s="4">
        <f>3-COUNTIF(B684:D684,"None")</f>
        <v>1</v>
      </c>
      <c r="L684" s="4">
        <f>6-COUNTIF(E684:J684,"None")</f>
        <v>4</v>
      </c>
      <c r="M684" s="4">
        <f>VLOOKUP(A684,tortilla,2,FALSE)+IFERROR(VLOOKUP(B684,rice,2,FALSE),0)+IFERROR(VLOOKUP(C684,beans,2,FALSE),0)+IFERROR(VLOOKUP(D684,meat,2,FALSE),0)+IFERROR(VLOOKUP(E684,vegetables,2,FALSE),0)+IFERROR(VLOOKUP(F684,salsa,2,FALSE),0)+IFERROR(VLOOKUP(G684,cheese,2,FALSE),0)+IFERROR(VLOOKUP(H684,cream,2,FALSE),0)+IFERROR(VLOOKUP(I684,guacamole,2,FALSE),0)+IFERROR(VLOOKUP(J684,lettuce,2,FALSE),0)</f>
        <v>703</v>
      </c>
    </row>
    <row r="685" spans="1:13">
      <c r="A685" t="s">
        <v>0</v>
      </c>
      <c r="B685" t="s">
        <v>23</v>
      </c>
      <c r="C685" t="s">
        <v>4</v>
      </c>
      <c r="D685" t="s">
        <v>23</v>
      </c>
      <c r="E685" t="s">
        <v>23</v>
      </c>
      <c r="F685" t="s">
        <v>12</v>
      </c>
      <c r="G685" t="s">
        <v>14</v>
      </c>
      <c r="H685" t="s">
        <v>23</v>
      </c>
      <c r="I685" t="s">
        <v>16</v>
      </c>
      <c r="J685" t="s">
        <v>17</v>
      </c>
      <c r="K685" s="4">
        <f>3-COUNTIF(B685:D685,"None")</f>
        <v>1</v>
      </c>
      <c r="L685" s="4">
        <f>6-COUNTIF(E685:J685,"None")</f>
        <v>4</v>
      </c>
      <c r="M685" s="4">
        <f>VLOOKUP(A685,tortilla,2,FALSE)+IFERROR(VLOOKUP(B685,rice,2,FALSE),0)+IFERROR(VLOOKUP(C685,beans,2,FALSE),0)+IFERROR(VLOOKUP(D685,meat,2,FALSE),0)+IFERROR(VLOOKUP(E685,vegetables,2,FALSE),0)+IFERROR(VLOOKUP(F685,salsa,2,FALSE),0)+IFERROR(VLOOKUP(G685,cheese,2,FALSE),0)+IFERROR(VLOOKUP(H685,cream,2,FALSE),0)+IFERROR(VLOOKUP(I685,guacamole,2,FALSE),0)+IFERROR(VLOOKUP(J685,lettuce,2,FALSE),0)</f>
        <v>703</v>
      </c>
    </row>
    <row r="686" spans="1:13">
      <c r="A686" t="s">
        <v>0</v>
      </c>
      <c r="B686" t="s">
        <v>23</v>
      </c>
      <c r="C686" t="s">
        <v>18</v>
      </c>
      <c r="D686" t="s">
        <v>23</v>
      </c>
      <c r="E686" t="s">
        <v>23</v>
      </c>
      <c r="F686" t="s">
        <v>10</v>
      </c>
      <c r="G686" t="s">
        <v>14</v>
      </c>
      <c r="H686" t="s">
        <v>23</v>
      </c>
      <c r="I686" t="s">
        <v>16</v>
      </c>
      <c r="J686" t="s">
        <v>17</v>
      </c>
      <c r="K686" s="4">
        <f>3-COUNTIF(B686:D686,"None")</f>
        <v>1</v>
      </c>
      <c r="L686" s="4">
        <f>6-COUNTIF(E686:J686,"None")</f>
        <v>4</v>
      </c>
      <c r="M686" s="4">
        <f>VLOOKUP(A686,tortilla,2,FALSE)+IFERROR(VLOOKUP(B686,rice,2,FALSE),0)+IFERROR(VLOOKUP(C686,beans,2,FALSE),0)+IFERROR(VLOOKUP(D686,meat,2,FALSE),0)+IFERROR(VLOOKUP(E686,vegetables,2,FALSE),0)+IFERROR(VLOOKUP(F686,salsa,2,FALSE),0)+IFERROR(VLOOKUP(G686,cheese,2,FALSE),0)+IFERROR(VLOOKUP(H686,cream,2,FALSE),0)+IFERROR(VLOOKUP(I686,guacamole,2,FALSE),0)+IFERROR(VLOOKUP(J686,lettuce,2,FALSE),0)</f>
        <v>703</v>
      </c>
    </row>
    <row r="687" spans="1:13">
      <c r="A687" t="s">
        <v>0</v>
      </c>
      <c r="B687" t="s">
        <v>23</v>
      </c>
      <c r="C687" t="s">
        <v>18</v>
      </c>
      <c r="D687" t="s">
        <v>23</v>
      </c>
      <c r="E687" t="s">
        <v>23</v>
      </c>
      <c r="F687" t="s">
        <v>13</v>
      </c>
      <c r="G687" t="s">
        <v>23</v>
      </c>
      <c r="H687" t="s">
        <v>15</v>
      </c>
      <c r="I687" t="s">
        <v>16</v>
      </c>
      <c r="J687" t="s">
        <v>23</v>
      </c>
      <c r="K687" s="4">
        <f>3-COUNTIF(B687:D687,"None")</f>
        <v>1</v>
      </c>
      <c r="L687" s="4">
        <f>6-COUNTIF(E687:J687,"None")</f>
        <v>3</v>
      </c>
      <c r="M687" s="4">
        <f>VLOOKUP(A687,tortilla,2,FALSE)+IFERROR(VLOOKUP(B687,rice,2,FALSE),0)+IFERROR(VLOOKUP(C687,beans,2,FALSE),0)+IFERROR(VLOOKUP(D687,meat,2,FALSE),0)+IFERROR(VLOOKUP(E687,vegetables,2,FALSE),0)+IFERROR(VLOOKUP(F687,salsa,2,FALSE),0)+IFERROR(VLOOKUP(G687,cheese,2,FALSE),0)+IFERROR(VLOOKUP(H687,cream,2,FALSE),0)+IFERROR(VLOOKUP(I687,guacamole,2,FALSE),0)+IFERROR(VLOOKUP(J687,lettuce,2,FALSE),0)</f>
        <v>703</v>
      </c>
    </row>
    <row r="688" spans="1:13">
      <c r="A688" t="s">
        <v>0</v>
      </c>
      <c r="B688" t="s">
        <v>23</v>
      </c>
      <c r="C688" t="s">
        <v>18</v>
      </c>
      <c r="D688" t="s">
        <v>6</v>
      </c>
      <c r="E688" t="s">
        <v>23</v>
      </c>
      <c r="F688" t="s">
        <v>11</v>
      </c>
      <c r="G688" t="s">
        <v>23</v>
      </c>
      <c r="H688" t="s">
        <v>23</v>
      </c>
      <c r="I688" t="s">
        <v>23</v>
      </c>
      <c r="J688" t="s">
        <v>17</v>
      </c>
      <c r="K688" s="4">
        <f>3-COUNTIF(B688:D688,"None")</f>
        <v>2</v>
      </c>
      <c r="L688" s="4">
        <f>6-COUNTIF(E688:J688,"None")</f>
        <v>2</v>
      </c>
      <c r="M688" s="4">
        <f>VLOOKUP(A688,tortilla,2,FALSE)+IFERROR(VLOOKUP(B688,rice,2,FALSE),0)+IFERROR(VLOOKUP(C688,beans,2,FALSE),0)+IFERROR(VLOOKUP(D688,meat,2,FALSE),0)+IFERROR(VLOOKUP(E688,vegetables,2,FALSE),0)+IFERROR(VLOOKUP(F688,salsa,2,FALSE),0)+IFERROR(VLOOKUP(G688,cheese,2,FALSE),0)+IFERROR(VLOOKUP(H688,cream,2,FALSE),0)+IFERROR(VLOOKUP(I688,guacamole,2,FALSE),0)+IFERROR(VLOOKUP(J688,lettuce,2,FALSE),0)</f>
        <v>703</v>
      </c>
    </row>
    <row r="689" spans="1:13">
      <c r="A689" t="s">
        <v>0</v>
      </c>
      <c r="B689" t="s">
        <v>23</v>
      </c>
      <c r="C689" t="s">
        <v>18</v>
      </c>
      <c r="D689" t="s">
        <v>7</v>
      </c>
      <c r="E689" t="s">
        <v>5</v>
      </c>
      <c r="F689" t="s">
        <v>23</v>
      </c>
      <c r="G689" t="s">
        <v>23</v>
      </c>
      <c r="H689" t="s">
        <v>23</v>
      </c>
      <c r="I689" t="s">
        <v>23</v>
      </c>
      <c r="J689" t="s">
        <v>17</v>
      </c>
      <c r="K689" s="4">
        <f>3-COUNTIF(B689:D689,"None")</f>
        <v>2</v>
      </c>
      <c r="L689" s="4">
        <f>6-COUNTIF(E689:J689,"None")</f>
        <v>2</v>
      </c>
      <c r="M689" s="4">
        <f>VLOOKUP(A689,tortilla,2,FALSE)+IFERROR(VLOOKUP(B689,rice,2,FALSE),0)+IFERROR(VLOOKUP(C689,beans,2,FALSE),0)+IFERROR(VLOOKUP(D689,meat,2,FALSE),0)+IFERROR(VLOOKUP(E689,vegetables,2,FALSE),0)+IFERROR(VLOOKUP(F689,salsa,2,FALSE),0)+IFERROR(VLOOKUP(G689,cheese,2,FALSE),0)+IFERROR(VLOOKUP(H689,cream,2,FALSE),0)+IFERROR(VLOOKUP(I689,guacamole,2,FALSE),0)+IFERROR(VLOOKUP(J689,lettuce,2,FALSE),0)</f>
        <v>703</v>
      </c>
    </row>
    <row r="690" spans="1:13">
      <c r="A690" t="s">
        <v>0</v>
      </c>
      <c r="B690" t="s">
        <v>23</v>
      </c>
      <c r="C690" t="s">
        <v>18</v>
      </c>
      <c r="D690" t="s">
        <v>9</v>
      </c>
      <c r="E690" t="s">
        <v>5</v>
      </c>
      <c r="F690" t="s">
        <v>13</v>
      </c>
      <c r="G690" t="s">
        <v>23</v>
      </c>
      <c r="H690" t="s">
        <v>23</v>
      </c>
      <c r="I690" t="s">
        <v>23</v>
      </c>
      <c r="J690" t="s">
        <v>23</v>
      </c>
      <c r="K690" s="4">
        <f>3-COUNTIF(B690:D690,"None")</f>
        <v>2</v>
      </c>
      <c r="L690" s="4">
        <f>6-COUNTIF(E690:J690,"None")</f>
        <v>2</v>
      </c>
      <c r="M690" s="4">
        <f>VLOOKUP(A690,tortilla,2,FALSE)+IFERROR(VLOOKUP(B690,rice,2,FALSE),0)+IFERROR(VLOOKUP(C690,beans,2,FALSE),0)+IFERROR(VLOOKUP(D690,meat,2,FALSE),0)+IFERROR(VLOOKUP(E690,vegetables,2,FALSE),0)+IFERROR(VLOOKUP(F690,salsa,2,FALSE),0)+IFERROR(VLOOKUP(G690,cheese,2,FALSE),0)+IFERROR(VLOOKUP(H690,cream,2,FALSE),0)+IFERROR(VLOOKUP(I690,guacamole,2,FALSE),0)+IFERROR(VLOOKUP(J690,lettuce,2,FALSE),0)</f>
        <v>703</v>
      </c>
    </row>
    <row r="691" spans="1:13">
      <c r="A691" t="s">
        <v>0</v>
      </c>
      <c r="B691" t="s">
        <v>3</v>
      </c>
      <c r="C691" t="s">
        <v>18</v>
      </c>
      <c r="D691" t="s">
        <v>23</v>
      </c>
      <c r="E691" t="s">
        <v>23</v>
      </c>
      <c r="F691" t="s">
        <v>23</v>
      </c>
      <c r="G691" t="s">
        <v>14</v>
      </c>
      <c r="H691" t="s">
        <v>23</v>
      </c>
      <c r="I691" t="s">
        <v>23</v>
      </c>
      <c r="J691" t="s">
        <v>17</v>
      </c>
      <c r="K691" s="4">
        <f>3-COUNTIF(B691:D691,"None")</f>
        <v>2</v>
      </c>
      <c r="L691" s="4">
        <f>6-COUNTIF(E691:J691,"None")</f>
        <v>2</v>
      </c>
      <c r="M691" s="4">
        <f>VLOOKUP(A691,tortilla,2,FALSE)+IFERROR(VLOOKUP(B691,rice,2,FALSE),0)+IFERROR(VLOOKUP(C691,beans,2,FALSE),0)+IFERROR(VLOOKUP(D691,meat,2,FALSE),0)+IFERROR(VLOOKUP(E691,vegetables,2,FALSE),0)+IFERROR(VLOOKUP(F691,salsa,2,FALSE),0)+IFERROR(VLOOKUP(G691,cheese,2,FALSE),0)+IFERROR(VLOOKUP(H691,cream,2,FALSE),0)+IFERROR(VLOOKUP(I691,guacamole,2,FALSE),0)+IFERROR(VLOOKUP(J691,lettuce,2,FALSE),0)</f>
        <v>703</v>
      </c>
    </row>
    <row r="692" spans="1:13">
      <c r="A692" t="s">
        <v>0</v>
      </c>
      <c r="B692" t="s">
        <v>23</v>
      </c>
      <c r="C692" t="s">
        <v>23</v>
      </c>
      <c r="D692" t="s">
        <v>6</v>
      </c>
      <c r="E692" t="s">
        <v>23</v>
      </c>
      <c r="F692" t="s">
        <v>11</v>
      </c>
      <c r="G692" t="s">
        <v>23</v>
      </c>
      <c r="H692" t="s">
        <v>23</v>
      </c>
      <c r="I692" t="s">
        <v>16</v>
      </c>
      <c r="J692" t="s">
        <v>17</v>
      </c>
      <c r="K692" s="4">
        <f>3-COUNTIF(B692:D692,"None")</f>
        <v>1</v>
      </c>
      <c r="L692" s="4">
        <f>6-COUNTIF(E692:J692,"None")</f>
        <v>3</v>
      </c>
      <c r="M692" s="4">
        <f>VLOOKUP(A692,tortilla,2,FALSE)+IFERROR(VLOOKUP(B692,rice,2,FALSE),0)+IFERROR(VLOOKUP(C692,beans,2,FALSE),0)+IFERROR(VLOOKUP(D692,meat,2,FALSE),0)+IFERROR(VLOOKUP(E692,vegetables,2,FALSE),0)+IFERROR(VLOOKUP(F692,salsa,2,FALSE),0)+IFERROR(VLOOKUP(G692,cheese,2,FALSE),0)+IFERROR(VLOOKUP(H692,cream,2,FALSE),0)+IFERROR(VLOOKUP(I692,guacamole,2,FALSE),0)+IFERROR(VLOOKUP(J692,lettuce,2,FALSE),0)</f>
        <v>705</v>
      </c>
    </row>
    <row r="693" spans="1:13">
      <c r="A693" t="s">
        <v>0</v>
      </c>
      <c r="B693" t="s">
        <v>23</v>
      </c>
      <c r="C693" t="s">
        <v>23</v>
      </c>
      <c r="D693" t="s">
        <v>6</v>
      </c>
      <c r="E693" t="s">
        <v>23</v>
      </c>
      <c r="F693" t="s">
        <v>13</v>
      </c>
      <c r="G693" t="s">
        <v>14</v>
      </c>
      <c r="H693" t="s">
        <v>15</v>
      </c>
      <c r="I693" t="s">
        <v>23</v>
      </c>
      <c r="J693" t="s">
        <v>23</v>
      </c>
      <c r="K693" s="4">
        <f>3-COUNTIF(B693:D693,"None")</f>
        <v>1</v>
      </c>
      <c r="L693" s="4">
        <f>6-COUNTIF(E693:J693,"None")</f>
        <v>3</v>
      </c>
      <c r="M693" s="4">
        <f>VLOOKUP(A693,tortilla,2,FALSE)+IFERROR(VLOOKUP(B693,rice,2,FALSE),0)+IFERROR(VLOOKUP(C693,beans,2,FALSE),0)+IFERROR(VLOOKUP(D693,meat,2,FALSE),0)+IFERROR(VLOOKUP(E693,vegetables,2,FALSE),0)+IFERROR(VLOOKUP(F693,salsa,2,FALSE),0)+IFERROR(VLOOKUP(G693,cheese,2,FALSE),0)+IFERROR(VLOOKUP(H693,cream,2,FALSE),0)+IFERROR(VLOOKUP(I693,guacamole,2,FALSE),0)+IFERROR(VLOOKUP(J693,lettuce,2,FALSE),0)</f>
        <v>705</v>
      </c>
    </row>
    <row r="694" spans="1:13">
      <c r="A694" t="s">
        <v>0</v>
      </c>
      <c r="B694" t="s">
        <v>23</v>
      </c>
      <c r="C694" t="s">
        <v>23</v>
      </c>
      <c r="D694" t="s">
        <v>7</v>
      </c>
      <c r="E694" t="s">
        <v>23</v>
      </c>
      <c r="F694" t="s">
        <v>11</v>
      </c>
      <c r="G694" t="s">
        <v>14</v>
      </c>
      <c r="H694" t="s">
        <v>23</v>
      </c>
      <c r="I694" t="s">
        <v>23</v>
      </c>
      <c r="J694" t="s">
        <v>17</v>
      </c>
      <c r="K694" s="4">
        <f>3-COUNTIF(B694:D694,"None")</f>
        <v>1</v>
      </c>
      <c r="L694" s="4">
        <f>6-COUNTIF(E694:J694,"None")</f>
        <v>3</v>
      </c>
      <c r="M694" s="4">
        <f>VLOOKUP(A694,tortilla,2,FALSE)+IFERROR(VLOOKUP(B694,rice,2,FALSE),0)+IFERROR(VLOOKUP(C694,beans,2,FALSE),0)+IFERROR(VLOOKUP(D694,meat,2,FALSE),0)+IFERROR(VLOOKUP(E694,vegetables,2,FALSE),0)+IFERROR(VLOOKUP(F694,salsa,2,FALSE),0)+IFERROR(VLOOKUP(G694,cheese,2,FALSE),0)+IFERROR(VLOOKUP(H694,cream,2,FALSE),0)+IFERROR(VLOOKUP(I694,guacamole,2,FALSE),0)+IFERROR(VLOOKUP(J694,lettuce,2,FALSE),0)</f>
        <v>705</v>
      </c>
    </row>
    <row r="695" spans="1:13">
      <c r="A695" t="s">
        <v>0</v>
      </c>
      <c r="B695" t="s">
        <v>23</v>
      </c>
      <c r="C695" t="s">
        <v>23</v>
      </c>
      <c r="D695" t="s">
        <v>7</v>
      </c>
      <c r="E695" t="s">
        <v>5</v>
      </c>
      <c r="F695" t="s">
        <v>23</v>
      </c>
      <c r="G695" t="s">
        <v>23</v>
      </c>
      <c r="H695" t="s">
        <v>23</v>
      </c>
      <c r="I695" t="s">
        <v>16</v>
      </c>
      <c r="J695" t="s">
        <v>17</v>
      </c>
      <c r="K695" s="4">
        <f>3-COUNTIF(B695:D695,"None")</f>
        <v>1</v>
      </c>
      <c r="L695" s="4">
        <f>6-COUNTIF(E695:J695,"None")</f>
        <v>3</v>
      </c>
      <c r="M695" s="4">
        <f>VLOOKUP(A695,tortilla,2,FALSE)+IFERROR(VLOOKUP(B695,rice,2,FALSE),0)+IFERROR(VLOOKUP(C695,beans,2,FALSE),0)+IFERROR(VLOOKUP(D695,meat,2,FALSE),0)+IFERROR(VLOOKUP(E695,vegetables,2,FALSE),0)+IFERROR(VLOOKUP(F695,salsa,2,FALSE),0)+IFERROR(VLOOKUP(G695,cheese,2,FALSE),0)+IFERROR(VLOOKUP(H695,cream,2,FALSE),0)+IFERROR(VLOOKUP(I695,guacamole,2,FALSE),0)+IFERROR(VLOOKUP(J695,lettuce,2,FALSE),0)</f>
        <v>705</v>
      </c>
    </row>
    <row r="696" spans="1:13">
      <c r="A696" t="s">
        <v>0</v>
      </c>
      <c r="B696" t="s">
        <v>23</v>
      </c>
      <c r="C696" t="s">
        <v>23</v>
      </c>
      <c r="D696" t="s">
        <v>7</v>
      </c>
      <c r="E696" t="s">
        <v>5</v>
      </c>
      <c r="F696" t="s">
        <v>10</v>
      </c>
      <c r="G696" t="s">
        <v>23</v>
      </c>
      <c r="H696" t="s">
        <v>15</v>
      </c>
      <c r="I696" t="s">
        <v>23</v>
      </c>
      <c r="J696" t="s">
        <v>17</v>
      </c>
      <c r="K696" s="4">
        <f>3-COUNTIF(B696:D696,"None")</f>
        <v>1</v>
      </c>
      <c r="L696" s="4">
        <f>6-COUNTIF(E696:J696,"None")</f>
        <v>4</v>
      </c>
      <c r="M696" s="4">
        <f>VLOOKUP(A696,tortilla,2,FALSE)+IFERROR(VLOOKUP(B696,rice,2,FALSE),0)+IFERROR(VLOOKUP(C696,beans,2,FALSE),0)+IFERROR(VLOOKUP(D696,meat,2,FALSE),0)+IFERROR(VLOOKUP(E696,vegetables,2,FALSE),0)+IFERROR(VLOOKUP(F696,salsa,2,FALSE),0)+IFERROR(VLOOKUP(G696,cheese,2,FALSE),0)+IFERROR(VLOOKUP(H696,cream,2,FALSE),0)+IFERROR(VLOOKUP(I696,guacamole,2,FALSE),0)+IFERROR(VLOOKUP(J696,lettuce,2,FALSE),0)</f>
        <v>705</v>
      </c>
    </row>
    <row r="697" spans="1:13">
      <c r="A697" t="s">
        <v>0</v>
      </c>
      <c r="B697" t="s">
        <v>23</v>
      </c>
      <c r="C697" t="s">
        <v>23</v>
      </c>
      <c r="D697" t="s">
        <v>8</v>
      </c>
      <c r="E697" t="s">
        <v>5</v>
      </c>
      <c r="F697" t="s">
        <v>10</v>
      </c>
      <c r="G697" t="s">
        <v>14</v>
      </c>
      <c r="H697" t="s">
        <v>23</v>
      </c>
      <c r="I697" t="s">
        <v>23</v>
      </c>
      <c r="J697" t="s">
        <v>17</v>
      </c>
      <c r="K697" s="4">
        <f>3-COUNTIF(B697:D697,"None")</f>
        <v>1</v>
      </c>
      <c r="L697" s="4">
        <f>6-COUNTIF(E697:J697,"None")</f>
        <v>4</v>
      </c>
      <c r="M697" s="4">
        <f>VLOOKUP(A697,tortilla,2,FALSE)+IFERROR(VLOOKUP(B697,rice,2,FALSE),0)+IFERROR(VLOOKUP(C697,beans,2,FALSE),0)+IFERROR(VLOOKUP(D697,meat,2,FALSE),0)+IFERROR(VLOOKUP(E697,vegetables,2,FALSE),0)+IFERROR(VLOOKUP(F697,salsa,2,FALSE),0)+IFERROR(VLOOKUP(G697,cheese,2,FALSE),0)+IFERROR(VLOOKUP(H697,cream,2,FALSE),0)+IFERROR(VLOOKUP(I697,guacamole,2,FALSE),0)+IFERROR(VLOOKUP(J697,lettuce,2,FALSE),0)</f>
        <v>705</v>
      </c>
    </row>
    <row r="698" spans="1:13">
      <c r="A698" t="s">
        <v>0</v>
      </c>
      <c r="B698" t="s">
        <v>23</v>
      </c>
      <c r="C698" t="s">
        <v>23</v>
      </c>
      <c r="D698" t="s">
        <v>8</v>
      </c>
      <c r="E698" t="s">
        <v>5</v>
      </c>
      <c r="F698" t="s">
        <v>13</v>
      </c>
      <c r="G698" t="s">
        <v>23</v>
      </c>
      <c r="H698" t="s">
        <v>15</v>
      </c>
      <c r="I698" t="s">
        <v>23</v>
      </c>
      <c r="J698" t="s">
        <v>23</v>
      </c>
      <c r="K698" s="4">
        <f>3-COUNTIF(B698:D698,"None")</f>
        <v>1</v>
      </c>
      <c r="L698" s="4">
        <f>6-COUNTIF(E698:J698,"None")</f>
        <v>3</v>
      </c>
      <c r="M698" s="4">
        <f>VLOOKUP(A698,tortilla,2,FALSE)+IFERROR(VLOOKUP(B698,rice,2,FALSE),0)+IFERROR(VLOOKUP(C698,beans,2,FALSE),0)+IFERROR(VLOOKUP(D698,meat,2,FALSE),0)+IFERROR(VLOOKUP(E698,vegetables,2,FALSE),0)+IFERROR(VLOOKUP(F698,salsa,2,FALSE),0)+IFERROR(VLOOKUP(G698,cheese,2,FALSE),0)+IFERROR(VLOOKUP(H698,cream,2,FALSE),0)+IFERROR(VLOOKUP(I698,guacamole,2,FALSE),0)+IFERROR(VLOOKUP(J698,lettuce,2,FALSE),0)</f>
        <v>705</v>
      </c>
    </row>
    <row r="699" spans="1:13">
      <c r="A699" t="s">
        <v>0</v>
      </c>
      <c r="B699" t="s">
        <v>23</v>
      </c>
      <c r="C699" t="s">
        <v>23</v>
      </c>
      <c r="D699" t="s">
        <v>9</v>
      </c>
      <c r="E699" t="s">
        <v>23</v>
      </c>
      <c r="F699" t="s">
        <v>11</v>
      </c>
      <c r="G699" t="s">
        <v>23</v>
      </c>
      <c r="H699" t="s">
        <v>15</v>
      </c>
      <c r="I699" t="s">
        <v>23</v>
      </c>
      <c r="J699" t="s">
        <v>17</v>
      </c>
      <c r="K699" s="4">
        <f>3-COUNTIF(B699:D699,"None")</f>
        <v>1</v>
      </c>
      <c r="L699" s="4">
        <f>6-COUNTIF(E699:J699,"None")</f>
        <v>3</v>
      </c>
      <c r="M699" s="4">
        <f>VLOOKUP(A699,tortilla,2,FALSE)+IFERROR(VLOOKUP(B699,rice,2,FALSE),0)+IFERROR(VLOOKUP(C699,beans,2,FALSE),0)+IFERROR(VLOOKUP(D699,meat,2,FALSE),0)+IFERROR(VLOOKUP(E699,vegetables,2,FALSE),0)+IFERROR(VLOOKUP(F699,salsa,2,FALSE),0)+IFERROR(VLOOKUP(G699,cheese,2,FALSE),0)+IFERROR(VLOOKUP(H699,cream,2,FALSE),0)+IFERROR(VLOOKUP(I699,guacamole,2,FALSE),0)+IFERROR(VLOOKUP(J699,lettuce,2,FALSE),0)</f>
        <v>705</v>
      </c>
    </row>
    <row r="700" spans="1:13">
      <c r="A700" t="s">
        <v>0</v>
      </c>
      <c r="B700" t="s">
        <v>23</v>
      </c>
      <c r="C700" t="s">
        <v>23</v>
      </c>
      <c r="D700" t="s">
        <v>9</v>
      </c>
      <c r="E700" t="s">
        <v>5</v>
      </c>
      <c r="F700" t="s">
        <v>13</v>
      </c>
      <c r="G700" t="s">
        <v>23</v>
      </c>
      <c r="H700" t="s">
        <v>23</v>
      </c>
      <c r="I700" t="s">
        <v>16</v>
      </c>
      <c r="J700" t="s">
        <v>23</v>
      </c>
      <c r="K700" s="4">
        <f>3-COUNTIF(B700:D700,"None")</f>
        <v>1</v>
      </c>
      <c r="L700" s="4">
        <f>6-COUNTIF(E700:J700,"None")</f>
        <v>3</v>
      </c>
      <c r="M700" s="4">
        <f>VLOOKUP(A700,tortilla,2,FALSE)+IFERROR(VLOOKUP(B700,rice,2,FALSE),0)+IFERROR(VLOOKUP(C700,beans,2,FALSE),0)+IFERROR(VLOOKUP(D700,meat,2,FALSE),0)+IFERROR(VLOOKUP(E700,vegetables,2,FALSE),0)+IFERROR(VLOOKUP(F700,salsa,2,FALSE),0)+IFERROR(VLOOKUP(G700,cheese,2,FALSE),0)+IFERROR(VLOOKUP(H700,cream,2,FALSE),0)+IFERROR(VLOOKUP(I700,guacamole,2,FALSE),0)+IFERROR(VLOOKUP(J700,lettuce,2,FALSE),0)</f>
        <v>705</v>
      </c>
    </row>
    <row r="701" spans="1:13">
      <c r="A701" t="s">
        <v>0</v>
      </c>
      <c r="B701" t="s">
        <v>23</v>
      </c>
      <c r="C701" t="s">
        <v>4</v>
      </c>
      <c r="D701" t="s">
        <v>23</v>
      </c>
      <c r="E701" t="s">
        <v>23</v>
      </c>
      <c r="F701" t="s">
        <v>10</v>
      </c>
      <c r="G701" t="s">
        <v>23</v>
      </c>
      <c r="H701" t="s">
        <v>15</v>
      </c>
      <c r="I701" t="s">
        <v>16</v>
      </c>
      <c r="J701" t="s">
        <v>17</v>
      </c>
      <c r="K701" s="4">
        <f>3-COUNTIF(B701:D701,"None")</f>
        <v>1</v>
      </c>
      <c r="L701" s="4">
        <f>6-COUNTIF(E701:J701,"None")</f>
        <v>4</v>
      </c>
      <c r="M701" s="4">
        <f>VLOOKUP(A701,tortilla,2,FALSE)+IFERROR(VLOOKUP(B701,rice,2,FALSE),0)+IFERROR(VLOOKUP(C701,beans,2,FALSE),0)+IFERROR(VLOOKUP(D701,meat,2,FALSE),0)+IFERROR(VLOOKUP(E701,vegetables,2,FALSE),0)+IFERROR(VLOOKUP(F701,salsa,2,FALSE),0)+IFERROR(VLOOKUP(G701,cheese,2,FALSE),0)+IFERROR(VLOOKUP(H701,cream,2,FALSE),0)+IFERROR(VLOOKUP(I701,guacamole,2,FALSE),0)+IFERROR(VLOOKUP(J701,lettuce,2,FALSE),0)</f>
        <v>705</v>
      </c>
    </row>
    <row r="702" spans="1:13">
      <c r="A702" t="s">
        <v>0</v>
      </c>
      <c r="B702" t="s">
        <v>23</v>
      </c>
      <c r="C702" t="s">
        <v>4</v>
      </c>
      <c r="D702" t="s">
        <v>23</v>
      </c>
      <c r="E702" t="s">
        <v>5</v>
      </c>
      <c r="F702" t="s">
        <v>11</v>
      </c>
      <c r="G702" t="s">
        <v>14</v>
      </c>
      <c r="H702" t="s">
        <v>23</v>
      </c>
      <c r="I702" t="s">
        <v>23</v>
      </c>
      <c r="J702" t="s">
        <v>17</v>
      </c>
      <c r="K702" s="4">
        <f>3-COUNTIF(B702:D702,"None")</f>
        <v>1</v>
      </c>
      <c r="L702" s="4">
        <f>6-COUNTIF(E702:J702,"None")</f>
        <v>4</v>
      </c>
      <c r="M702" s="4">
        <f>VLOOKUP(A702,tortilla,2,FALSE)+IFERROR(VLOOKUP(B702,rice,2,FALSE),0)+IFERROR(VLOOKUP(C702,beans,2,FALSE),0)+IFERROR(VLOOKUP(D702,meat,2,FALSE),0)+IFERROR(VLOOKUP(E702,vegetables,2,FALSE),0)+IFERROR(VLOOKUP(F702,salsa,2,FALSE),0)+IFERROR(VLOOKUP(G702,cheese,2,FALSE),0)+IFERROR(VLOOKUP(H702,cream,2,FALSE),0)+IFERROR(VLOOKUP(I702,guacamole,2,FALSE),0)+IFERROR(VLOOKUP(J702,lettuce,2,FALSE),0)</f>
        <v>705</v>
      </c>
    </row>
    <row r="703" spans="1:13">
      <c r="A703" t="s">
        <v>0</v>
      </c>
      <c r="B703" t="s">
        <v>3</v>
      </c>
      <c r="C703" t="s">
        <v>23</v>
      </c>
      <c r="D703" t="s">
        <v>23</v>
      </c>
      <c r="E703" t="s">
        <v>23</v>
      </c>
      <c r="F703" t="s">
        <v>23</v>
      </c>
      <c r="G703" t="s">
        <v>14</v>
      </c>
      <c r="H703" t="s">
        <v>23</v>
      </c>
      <c r="I703" t="s">
        <v>16</v>
      </c>
      <c r="J703" t="s">
        <v>17</v>
      </c>
      <c r="K703" s="4">
        <f>3-COUNTIF(B703:D703,"None")</f>
        <v>1</v>
      </c>
      <c r="L703" s="4">
        <f>6-COUNTIF(E703:J703,"None")</f>
        <v>3</v>
      </c>
      <c r="M703" s="4">
        <f>VLOOKUP(A703,tortilla,2,FALSE)+IFERROR(VLOOKUP(B703,rice,2,FALSE),0)+IFERROR(VLOOKUP(C703,beans,2,FALSE),0)+IFERROR(VLOOKUP(D703,meat,2,FALSE),0)+IFERROR(VLOOKUP(E703,vegetables,2,FALSE),0)+IFERROR(VLOOKUP(F703,salsa,2,FALSE),0)+IFERROR(VLOOKUP(G703,cheese,2,FALSE),0)+IFERROR(VLOOKUP(H703,cream,2,FALSE),0)+IFERROR(VLOOKUP(I703,guacamole,2,FALSE),0)+IFERROR(VLOOKUP(J703,lettuce,2,FALSE),0)</f>
        <v>705</v>
      </c>
    </row>
    <row r="704" spans="1:13">
      <c r="A704" t="s">
        <v>0</v>
      </c>
      <c r="B704" t="s">
        <v>3</v>
      </c>
      <c r="C704" t="s">
        <v>23</v>
      </c>
      <c r="D704" t="s">
        <v>23</v>
      </c>
      <c r="E704" t="s">
        <v>23</v>
      </c>
      <c r="F704" t="s">
        <v>10</v>
      </c>
      <c r="G704" t="s">
        <v>14</v>
      </c>
      <c r="H704" t="s">
        <v>15</v>
      </c>
      <c r="I704" t="s">
        <v>23</v>
      </c>
      <c r="J704" t="s">
        <v>17</v>
      </c>
      <c r="K704" s="4">
        <f>3-COUNTIF(B704:D704,"None")</f>
        <v>1</v>
      </c>
      <c r="L704" s="4">
        <f>6-COUNTIF(E704:J704,"None")</f>
        <v>4</v>
      </c>
      <c r="M704" s="4">
        <f>VLOOKUP(A704,tortilla,2,FALSE)+IFERROR(VLOOKUP(B704,rice,2,FALSE),0)+IFERROR(VLOOKUP(C704,beans,2,FALSE),0)+IFERROR(VLOOKUP(D704,meat,2,FALSE),0)+IFERROR(VLOOKUP(E704,vegetables,2,FALSE),0)+IFERROR(VLOOKUP(F704,salsa,2,FALSE),0)+IFERROR(VLOOKUP(G704,cheese,2,FALSE),0)+IFERROR(VLOOKUP(H704,cream,2,FALSE),0)+IFERROR(VLOOKUP(I704,guacamole,2,FALSE),0)+IFERROR(VLOOKUP(J704,lettuce,2,FALSE),0)</f>
        <v>705</v>
      </c>
    </row>
    <row r="705" spans="1:13">
      <c r="A705" t="s">
        <v>0</v>
      </c>
      <c r="B705" t="s">
        <v>23</v>
      </c>
      <c r="C705" t="s">
        <v>4</v>
      </c>
      <c r="D705" t="s">
        <v>6</v>
      </c>
      <c r="E705" t="s">
        <v>23</v>
      </c>
      <c r="F705" t="s">
        <v>23</v>
      </c>
      <c r="G705" t="s">
        <v>14</v>
      </c>
      <c r="H705" t="s">
        <v>23</v>
      </c>
      <c r="I705" t="s">
        <v>23</v>
      </c>
      <c r="J705" t="s">
        <v>17</v>
      </c>
      <c r="K705" s="4">
        <f>3-COUNTIF(B705:D705,"None")</f>
        <v>2</v>
      </c>
      <c r="L705" s="4">
        <f>6-COUNTIF(E705:J705,"None")</f>
        <v>2</v>
      </c>
      <c r="M705" s="4">
        <f>VLOOKUP(A705,tortilla,2,FALSE)+IFERROR(VLOOKUP(B705,rice,2,FALSE),0)+IFERROR(VLOOKUP(C705,beans,2,FALSE),0)+IFERROR(VLOOKUP(D705,meat,2,FALSE),0)+IFERROR(VLOOKUP(E705,vegetables,2,FALSE),0)+IFERROR(VLOOKUP(F705,salsa,2,FALSE),0)+IFERROR(VLOOKUP(G705,cheese,2,FALSE),0)+IFERROR(VLOOKUP(H705,cream,2,FALSE),0)+IFERROR(VLOOKUP(I705,guacamole,2,FALSE),0)+IFERROR(VLOOKUP(J705,lettuce,2,FALSE),0)</f>
        <v>705</v>
      </c>
    </row>
    <row r="706" spans="1:13">
      <c r="A706" t="s">
        <v>0</v>
      </c>
      <c r="B706" t="s">
        <v>23</v>
      </c>
      <c r="C706" t="s">
        <v>4</v>
      </c>
      <c r="D706" t="s">
        <v>7</v>
      </c>
      <c r="E706" t="s">
        <v>5</v>
      </c>
      <c r="F706" t="s">
        <v>13</v>
      </c>
      <c r="G706" t="s">
        <v>23</v>
      </c>
      <c r="H706" t="s">
        <v>23</v>
      </c>
      <c r="I706" t="s">
        <v>23</v>
      </c>
      <c r="J706" t="s">
        <v>23</v>
      </c>
      <c r="K706" s="4">
        <f>3-COUNTIF(B706:D706,"None")</f>
        <v>2</v>
      </c>
      <c r="L706" s="4">
        <f>6-COUNTIF(E706:J706,"None")</f>
        <v>2</v>
      </c>
      <c r="M706" s="4">
        <f>VLOOKUP(A706,tortilla,2,FALSE)+IFERROR(VLOOKUP(B706,rice,2,FALSE),0)+IFERROR(VLOOKUP(C706,beans,2,FALSE),0)+IFERROR(VLOOKUP(D706,meat,2,FALSE),0)+IFERROR(VLOOKUP(E706,vegetables,2,FALSE),0)+IFERROR(VLOOKUP(F706,salsa,2,FALSE),0)+IFERROR(VLOOKUP(G706,cheese,2,FALSE),0)+IFERROR(VLOOKUP(H706,cream,2,FALSE),0)+IFERROR(VLOOKUP(I706,guacamole,2,FALSE),0)+IFERROR(VLOOKUP(J706,lettuce,2,FALSE),0)</f>
        <v>705</v>
      </c>
    </row>
    <row r="707" spans="1:13">
      <c r="A707" t="s">
        <v>0</v>
      </c>
      <c r="B707" t="s">
        <v>23</v>
      </c>
      <c r="C707" t="s">
        <v>4</v>
      </c>
      <c r="D707" t="s">
        <v>8</v>
      </c>
      <c r="E707" t="s">
        <v>5</v>
      </c>
      <c r="F707" t="s">
        <v>23</v>
      </c>
      <c r="G707" t="s">
        <v>23</v>
      </c>
      <c r="H707" t="s">
        <v>23</v>
      </c>
      <c r="I707" t="s">
        <v>23</v>
      </c>
      <c r="J707" t="s">
        <v>17</v>
      </c>
      <c r="K707" s="4">
        <f>3-COUNTIF(B707:D707,"None")</f>
        <v>2</v>
      </c>
      <c r="L707" s="4">
        <f>6-COUNTIF(E707:J707,"None")</f>
        <v>2</v>
      </c>
      <c r="M707" s="4">
        <f>VLOOKUP(A707,tortilla,2,FALSE)+IFERROR(VLOOKUP(B707,rice,2,FALSE),0)+IFERROR(VLOOKUP(C707,beans,2,FALSE),0)+IFERROR(VLOOKUP(D707,meat,2,FALSE),0)+IFERROR(VLOOKUP(E707,vegetables,2,FALSE),0)+IFERROR(VLOOKUP(F707,salsa,2,FALSE),0)+IFERROR(VLOOKUP(G707,cheese,2,FALSE),0)+IFERROR(VLOOKUP(H707,cream,2,FALSE),0)+IFERROR(VLOOKUP(I707,guacamole,2,FALSE),0)+IFERROR(VLOOKUP(J707,lettuce,2,FALSE),0)</f>
        <v>705</v>
      </c>
    </row>
    <row r="708" spans="1:13">
      <c r="A708" t="s">
        <v>0</v>
      </c>
      <c r="B708" t="s">
        <v>23</v>
      </c>
      <c r="C708" t="s">
        <v>4</v>
      </c>
      <c r="D708" t="s">
        <v>9</v>
      </c>
      <c r="E708" t="s">
        <v>5</v>
      </c>
      <c r="F708" t="s">
        <v>10</v>
      </c>
      <c r="G708" t="s">
        <v>23</v>
      </c>
      <c r="H708" t="s">
        <v>23</v>
      </c>
      <c r="I708" t="s">
        <v>23</v>
      </c>
      <c r="J708" t="s">
        <v>17</v>
      </c>
      <c r="K708" s="4">
        <f>3-COUNTIF(B708:D708,"None")</f>
        <v>2</v>
      </c>
      <c r="L708" s="4">
        <f>6-COUNTIF(E708:J708,"None")</f>
        <v>3</v>
      </c>
      <c r="M708" s="4">
        <f>VLOOKUP(A708,tortilla,2,FALSE)+IFERROR(VLOOKUP(B708,rice,2,FALSE),0)+IFERROR(VLOOKUP(C708,beans,2,FALSE),0)+IFERROR(VLOOKUP(D708,meat,2,FALSE),0)+IFERROR(VLOOKUP(E708,vegetables,2,FALSE),0)+IFERROR(VLOOKUP(F708,salsa,2,FALSE),0)+IFERROR(VLOOKUP(G708,cheese,2,FALSE),0)+IFERROR(VLOOKUP(H708,cream,2,FALSE),0)+IFERROR(VLOOKUP(I708,guacamole,2,FALSE),0)+IFERROR(VLOOKUP(J708,lettuce,2,FALSE),0)</f>
        <v>705</v>
      </c>
    </row>
    <row r="709" spans="1:13">
      <c r="A709" t="s">
        <v>0</v>
      </c>
      <c r="B709" t="s">
        <v>3</v>
      </c>
      <c r="C709" t="s">
        <v>23</v>
      </c>
      <c r="D709" t="s">
        <v>6</v>
      </c>
      <c r="E709" t="s">
        <v>5</v>
      </c>
      <c r="F709" t="s">
        <v>13</v>
      </c>
      <c r="G709" t="s">
        <v>23</v>
      </c>
      <c r="H709" t="s">
        <v>23</v>
      </c>
      <c r="I709" t="s">
        <v>23</v>
      </c>
      <c r="J709" t="s">
        <v>23</v>
      </c>
      <c r="K709" s="4">
        <f>3-COUNTIF(B709:D709,"None")</f>
        <v>2</v>
      </c>
      <c r="L709" s="4">
        <f>6-COUNTIF(E709:J709,"None")</f>
        <v>2</v>
      </c>
      <c r="M709" s="4">
        <f>VLOOKUP(A709,tortilla,2,FALSE)+IFERROR(VLOOKUP(B709,rice,2,FALSE),0)+IFERROR(VLOOKUP(C709,beans,2,FALSE),0)+IFERROR(VLOOKUP(D709,meat,2,FALSE),0)+IFERROR(VLOOKUP(E709,vegetables,2,FALSE),0)+IFERROR(VLOOKUP(F709,salsa,2,FALSE),0)+IFERROR(VLOOKUP(G709,cheese,2,FALSE),0)+IFERROR(VLOOKUP(H709,cream,2,FALSE),0)+IFERROR(VLOOKUP(I709,guacamole,2,FALSE),0)+IFERROR(VLOOKUP(J709,lettuce,2,FALSE),0)</f>
        <v>705</v>
      </c>
    </row>
    <row r="710" spans="1:13">
      <c r="A710" t="s">
        <v>0</v>
      </c>
      <c r="B710" t="s">
        <v>3</v>
      </c>
      <c r="C710" t="s">
        <v>4</v>
      </c>
      <c r="D710" t="s">
        <v>23</v>
      </c>
      <c r="E710" t="s">
        <v>23</v>
      </c>
      <c r="F710" t="s">
        <v>23</v>
      </c>
      <c r="G710" t="s">
        <v>23</v>
      </c>
      <c r="H710" t="s">
        <v>15</v>
      </c>
      <c r="I710" t="s">
        <v>23</v>
      </c>
      <c r="J710" t="s">
        <v>17</v>
      </c>
      <c r="K710" s="4">
        <f>3-COUNTIF(B710:D710,"None")</f>
        <v>2</v>
      </c>
      <c r="L710" s="4">
        <f>6-COUNTIF(E710:J710,"None")</f>
        <v>2</v>
      </c>
      <c r="M710" s="4">
        <f>VLOOKUP(A710,tortilla,2,FALSE)+IFERROR(VLOOKUP(B710,rice,2,FALSE),0)+IFERROR(VLOOKUP(C710,beans,2,FALSE),0)+IFERROR(VLOOKUP(D710,meat,2,FALSE),0)+IFERROR(VLOOKUP(E710,vegetables,2,FALSE),0)+IFERROR(VLOOKUP(F710,salsa,2,FALSE),0)+IFERROR(VLOOKUP(G710,cheese,2,FALSE),0)+IFERROR(VLOOKUP(H710,cream,2,FALSE),0)+IFERROR(VLOOKUP(I710,guacamole,2,FALSE),0)+IFERROR(VLOOKUP(J710,lettuce,2,FALSE),0)</f>
        <v>705</v>
      </c>
    </row>
    <row r="711" spans="1:13">
      <c r="A711" t="s">
        <v>0</v>
      </c>
      <c r="B711" t="s">
        <v>3</v>
      </c>
      <c r="C711" t="s">
        <v>4</v>
      </c>
      <c r="D711" t="s">
        <v>23</v>
      </c>
      <c r="E711" t="s">
        <v>23</v>
      </c>
      <c r="F711" t="s">
        <v>13</v>
      </c>
      <c r="G711" t="s">
        <v>14</v>
      </c>
      <c r="H711" t="s">
        <v>23</v>
      </c>
      <c r="I711" t="s">
        <v>23</v>
      </c>
      <c r="J711" t="s">
        <v>23</v>
      </c>
      <c r="K711" s="4">
        <f>3-COUNTIF(B711:D711,"None")</f>
        <v>2</v>
      </c>
      <c r="L711" s="4">
        <f>6-COUNTIF(E711:J711,"None")</f>
        <v>2</v>
      </c>
      <c r="M711" s="4">
        <f>VLOOKUP(A711,tortilla,2,FALSE)+IFERROR(VLOOKUP(B711,rice,2,FALSE),0)+IFERROR(VLOOKUP(C711,beans,2,FALSE),0)+IFERROR(VLOOKUP(D711,meat,2,FALSE),0)+IFERROR(VLOOKUP(E711,vegetables,2,FALSE),0)+IFERROR(VLOOKUP(F711,salsa,2,FALSE),0)+IFERROR(VLOOKUP(G711,cheese,2,FALSE),0)+IFERROR(VLOOKUP(H711,cream,2,FALSE),0)+IFERROR(VLOOKUP(I711,guacamole,2,FALSE),0)+IFERROR(VLOOKUP(J711,lettuce,2,FALSE),0)</f>
        <v>705</v>
      </c>
    </row>
    <row r="712" spans="1:13">
      <c r="A712" t="s">
        <v>0</v>
      </c>
      <c r="B712" t="s">
        <v>23</v>
      </c>
      <c r="C712" t="s">
        <v>18</v>
      </c>
      <c r="D712" t="s">
        <v>23</v>
      </c>
      <c r="E712" t="s">
        <v>23</v>
      </c>
      <c r="F712" t="s">
        <v>12</v>
      </c>
      <c r="G712" t="s">
        <v>14</v>
      </c>
      <c r="H712" t="s">
        <v>23</v>
      </c>
      <c r="I712" t="s">
        <v>16</v>
      </c>
      <c r="J712" t="s">
        <v>23</v>
      </c>
      <c r="K712" s="4">
        <f>3-COUNTIF(B712:D712,"None")</f>
        <v>1</v>
      </c>
      <c r="L712" s="4">
        <f>6-COUNTIF(E712:J712,"None")</f>
        <v>3</v>
      </c>
      <c r="M712" s="4">
        <f>VLOOKUP(A712,tortilla,2,FALSE)+IFERROR(VLOOKUP(B712,rice,2,FALSE),0)+IFERROR(VLOOKUP(C712,beans,2,FALSE),0)+IFERROR(VLOOKUP(D712,meat,2,FALSE),0)+IFERROR(VLOOKUP(E712,vegetables,2,FALSE),0)+IFERROR(VLOOKUP(F712,salsa,2,FALSE),0)+IFERROR(VLOOKUP(G712,cheese,2,FALSE),0)+IFERROR(VLOOKUP(H712,cream,2,FALSE),0)+IFERROR(VLOOKUP(I712,guacamole,2,FALSE),0)+IFERROR(VLOOKUP(J712,lettuce,2,FALSE),0)</f>
        <v>706</v>
      </c>
    </row>
    <row r="713" spans="1:13">
      <c r="A713" t="s">
        <v>0</v>
      </c>
      <c r="B713" t="s">
        <v>23</v>
      </c>
      <c r="C713" t="s">
        <v>23</v>
      </c>
      <c r="D713" t="s">
        <v>7</v>
      </c>
      <c r="E713" t="s">
        <v>5</v>
      </c>
      <c r="F713" t="s">
        <v>12</v>
      </c>
      <c r="G713" t="s">
        <v>23</v>
      </c>
      <c r="H713" t="s">
        <v>15</v>
      </c>
      <c r="I713" t="s">
        <v>23</v>
      </c>
      <c r="J713" t="s">
        <v>23</v>
      </c>
      <c r="K713" s="4">
        <f>3-COUNTIF(B713:D713,"None")</f>
        <v>1</v>
      </c>
      <c r="L713" s="4">
        <f>6-COUNTIF(E713:J713,"None")</f>
        <v>3</v>
      </c>
      <c r="M713" s="4">
        <f>VLOOKUP(A713,tortilla,2,FALSE)+IFERROR(VLOOKUP(B713,rice,2,FALSE),0)+IFERROR(VLOOKUP(C713,beans,2,FALSE),0)+IFERROR(VLOOKUP(D713,meat,2,FALSE),0)+IFERROR(VLOOKUP(E713,vegetables,2,FALSE),0)+IFERROR(VLOOKUP(F713,salsa,2,FALSE),0)+IFERROR(VLOOKUP(G713,cheese,2,FALSE),0)+IFERROR(VLOOKUP(H713,cream,2,FALSE),0)+IFERROR(VLOOKUP(I713,guacamole,2,FALSE),0)+IFERROR(VLOOKUP(J713,lettuce,2,FALSE),0)</f>
        <v>708</v>
      </c>
    </row>
    <row r="714" spans="1:13">
      <c r="A714" t="s">
        <v>0</v>
      </c>
      <c r="B714" t="s">
        <v>23</v>
      </c>
      <c r="C714" t="s">
        <v>23</v>
      </c>
      <c r="D714" t="s">
        <v>8</v>
      </c>
      <c r="E714" t="s">
        <v>5</v>
      </c>
      <c r="F714" t="s">
        <v>12</v>
      </c>
      <c r="G714" t="s">
        <v>14</v>
      </c>
      <c r="H714" t="s">
        <v>23</v>
      </c>
      <c r="I714" t="s">
        <v>23</v>
      </c>
      <c r="J714" t="s">
        <v>23</v>
      </c>
      <c r="K714" s="4">
        <f>3-COUNTIF(B714:D714,"None")</f>
        <v>1</v>
      </c>
      <c r="L714" s="4">
        <f>6-COUNTIF(E714:J714,"None")</f>
        <v>3</v>
      </c>
      <c r="M714" s="4">
        <f>VLOOKUP(A714,tortilla,2,FALSE)+IFERROR(VLOOKUP(B714,rice,2,FALSE),0)+IFERROR(VLOOKUP(C714,beans,2,FALSE),0)+IFERROR(VLOOKUP(D714,meat,2,FALSE),0)+IFERROR(VLOOKUP(E714,vegetables,2,FALSE),0)+IFERROR(VLOOKUP(F714,salsa,2,FALSE),0)+IFERROR(VLOOKUP(G714,cheese,2,FALSE),0)+IFERROR(VLOOKUP(H714,cream,2,FALSE),0)+IFERROR(VLOOKUP(I714,guacamole,2,FALSE),0)+IFERROR(VLOOKUP(J714,lettuce,2,FALSE),0)</f>
        <v>708</v>
      </c>
    </row>
    <row r="715" spans="1:13">
      <c r="A715" t="s">
        <v>0</v>
      </c>
      <c r="B715" t="s">
        <v>23</v>
      </c>
      <c r="C715" t="s">
        <v>4</v>
      </c>
      <c r="D715" t="s">
        <v>23</v>
      </c>
      <c r="E715" t="s">
        <v>23</v>
      </c>
      <c r="F715" t="s">
        <v>12</v>
      </c>
      <c r="G715" t="s">
        <v>23</v>
      </c>
      <c r="H715" t="s">
        <v>15</v>
      </c>
      <c r="I715" t="s">
        <v>16</v>
      </c>
      <c r="J715" t="s">
        <v>23</v>
      </c>
      <c r="K715" s="4">
        <f>3-COUNTIF(B715:D715,"None")</f>
        <v>1</v>
      </c>
      <c r="L715" s="4">
        <f>6-COUNTIF(E715:J715,"None")</f>
        <v>3</v>
      </c>
      <c r="M715" s="4">
        <f>VLOOKUP(A715,tortilla,2,FALSE)+IFERROR(VLOOKUP(B715,rice,2,FALSE),0)+IFERROR(VLOOKUP(C715,beans,2,FALSE),0)+IFERROR(VLOOKUP(D715,meat,2,FALSE),0)+IFERROR(VLOOKUP(E715,vegetables,2,FALSE),0)+IFERROR(VLOOKUP(F715,salsa,2,FALSE),0)+IFERROR(VLOOKUP(G715,cheese,2,FALSE),0)+IFERROR(VLOOKUP(H715,cream,2,FALSE),0)+IFERROR(VLOOKUP(I715,guacamole,2,FALSE),0)+IFERROR(VLOOKUP(J715,lettuce,2,FALSE),0)</f>
        <v>708</v>
      </c>
    </row>
    <row r="716" spans="1:13">
      <c r="A716" t="s">
        <v>0</v>
      </c>
      <c r="B716" t="s">
        <v>23</v>
      </c>
      <c r="C716" t="s">
        <v>18</v>
      </c>
      <c r="D716" t="s">
        <v>23</v>
      </c>
      <c r="E716" t="s">
        <v>23</v>
      </c>
      <c r="F716" t="s">
        <v>10</v>
      </c>
      <c r="G716" t="s">
        <v>23</v>
      </c>
      <c r="H716" t="s">
        <v>15</v>
      </c>
      <c r="I716" t="s">
        <v>16</v>
      </c>
      <c r="J716" t="s">
        <v>23</v>
      </c>
      <c r="K716" s="4">
        <f>3-COUNTIF(B716:D716,"None")</f>
        <v>1</v>
      </c>
      <c r="L716" s="4">
        <f>6-COUNTIF(E716:J716,"None")</f>
        <v>3</v>
      </c>
      <c r="M716" s="4">
        <f>VLOOKUP(A716,tortilla,2,FALSE)+IFERROR(VLOOKUP(B716,rice,2,FALSE),0)+IFERROR(VLOOKUP(C716,beans,2,FALSE),0)+IFERROR(VLOOKUP(D716,meat,2,FALSE),0)+IFERROR(VLOOKUP(E716,vegetables,2,FALSE),0)+IFERROR(VLOOKUP(F716,salsa,2,FALSE),0)+IFERROR(VLOOKUP(G716,cheese,2,FALSE),0)+IFERROR(VLOOKUP(H716,cream,2,FALSE),0)+IFERROR(VLOOKUP(I716,guacamole,2,FALSE),0)+IFERROR(VLOOKUP(J716,lettuce,2,FALSE),0)</f>
        <v>708</v>
      </c>
    </row>
    <row r="717" spans="1:13">
      <c r="A717" t="s">
        <v>0</v>
      </c>
      <c r="B717" t="s">
        <v>23</v>
      </c>
      <c r="C717" t="s">
        <v>18</v>
      </c>
      <c r="D717" t="s">
        <v>23</v>
      </c>
      <c r="E717" t="s">
        <v>23</v>
      </c>
      <c r="F717" t="s">
        <v>13</v>
      </c>
      <c r="G717" t="s">
        <v>23</v>
      </c>
      <c r="H717" t="s">
        <v>15</v>
      </c>
      <c r="I717" t="s">
        <v>16</v>
      </c>
      <c r="J717" t="s">
        <v>17</v>
      </c>
      <c r="K717" s="4">
        <f>3-COUNTIF(B717:D717,"None")</f>
        <v>1</v>
      </c>
      <c r="L717" s="4">
        <f>6-COUNTIF(E717:J717,"None")</f>
        <v>4</v>
      </c>
      <c r="M717" s="4">
        <f>VLOOKUP(A717,tortilla,2,FALSE)+IFERROR(VLOOKUP(B717,rice,2,FALSE),0)+IFERROR(VLOOKUP(C717,beans,2,FALSE),0)+IFERROR(VLOOKUP(D717,meat,2,FALSE),0)+IFERROR(VLOOKUP(E717,vegetables,2,FALSE),0)+IFERROR(VLOOKUP(F717,salsa,2,FALSE),0)+IFERROR(VLOOKUP(G717,cheese,2,FALSE),0)+IFERROR(VLOOKUP(H717,cream,2,FALSE),0)+IFERROR(VLOOKUP(I717,guacamole,2,FALSE),0)+IFERROR(VLOOKUP(J717,lettuce,2,FALSE),0)</f>
        <v>708</v>
      </c>
    </row>
    <row r="718" spans="1:13">
      <c r="A718" t="s">
        <v>0</v>
      </c>
      <c r="B718" t="s">
        <v>23</v>
      </c>
      <c r="C718" t="s">
        <v>18</v>
      </c>
      <c r="D718" t="s">
        <v>23</v>
      </c>
      <c r="E718" t="s">
        <v>5</v>
      </c>
      <c r="F718" t="s">
        <v>11</v>
      </c>
      <c r="G718" t="s">
        <v>14</v>
      </c>
      <c r="H718" t="s">
        <v>23</v>
      </c>
      <c r="I718" t="s">
        <v>23</v>
      </c>
      <c r="J718" t="s">
        <v>23</v>
      </c>
      <c r="K718" s="4">
        <f>3-COUNTIF(B718:D718,"None")</f>
        <v>1</v>
      </c>
      <c r="L718" s="4">
        <f>6-COUNTIF(E718:J718,"None")</f>
        <v>3</v>
      </c>
      <c r="M718" s="4">
        <f>VLOOKUP(A718,tortilla,2,FALSE)+IFERROR(VLOOKUP(B718,rice,2,FALSE),0)+IFERROR(VLOOKUP(C718,beans,2,FALSE),0)+IFERROR(VLOOKUP(D718,meat,2,FALSE),0)+IFERROR(VLOOKUP(E718,vegetables,2,FALSE),0)+IFERROR(VLOOKUP(F718,salsa,2,FALSE),0)+IFERROR(VLOOKUP(G718,cheese,2,FALSE),0)+IFERROR(VLOOKUP(H718,cream,2,FALSE),0)+IFERROR(VLOOKUP(I718,guacamole,2,FALSE),0)+IFERROR(VLOOKUP(J718,lettuce,2,FALSE),0)</f>
        <v>708</v>
      </c>
    </row>
    <row r="719" spans="1:13">
      <c r="A719" t="s">
        <v>0</v>
      </c>
      <c r="B719" t="s">
        <v>3</v>
      </c>
      <c r="C719" t="s">
        <v>23</v>
      </c>
      <c r="D719" t="s">
        <v>23</v>
      </c>
      <c r="E719" t="s">
        <v>23</v>
      </c>
      <c r="F719" t="s">
        <v>12</v>
      </c>
      <c r="G719" t="s">
        <v>14</v>
      </c>
      <c r="H719" t="s">
        <v>15</v>
      </c>
      <c r="I719" t="s">
        <v>23</v>
      </c>
      <c r="J719" t="s">
        <v>23</v>
      </c>
      <c r="K719" s="4">
        <f>3-COUNTIF(B719:D719,"None")</f>
        <v>1</v>
      </c>
      <c r="L719" s="4">
        <f>6-COUNTIF(E719:J719,"None")</f>
        <v>3</v>
      </c>
      <c r="M719" s="4">
        <f>VLOOKUP(A719,tortilla,2,FALSE)+IFERROR(VLOOKUP(B719,rice,2,FALSE),0)+IFERROR(VLOOKUP(C719,beans,2,FALSE),0)+IFERROR(VLOOKUP(D719,meat,2,FALSE),0)+IFERROR(VLOOKUP(E719,vegetables,2,FALSE),0)+IFERROR(VLOOKUP(F719,salsa,2,FALSE),0)+IFERROR(VLOOKUP(G719,cheese,2,FALSE),0)+IFERROR(VLOOKUP(H719,cream,2,FALSE),0)+IFERROR(VLOOKUP(I719,guacamole,2,FALSE),0)+IFERROR(VLOOKUP(J719,lettuce,2,FALSE),0)</f>
        <v>708</v>
      </c>
    </row>
    <row r="720" spans="1:13">
      <c r="A720" t="s">
        <v>0</v>
      </c>
      <c r="B720" t="s">
        <v>23</v>
      </c>
      <c r="C720" t="s">
        <v>4</v>
      </c>
      <c r="D720" t="s">
        <v>9</v>
      </c>
      <c r="E720" t="s">
        <v>5</v>
      </c>
      <c r="F720" t="s">
        <v>12</v>
      </c>
      <c r="G720" t="s">
        <v>23</v>
      </c>
      <c r="H720" t="s">
        <v>23</v>
      </c>
      <c r="I720" t="s">
        <v>23</v>
      </c>
      <c r="J720" t="s">
        <v>23</v>
      </c>
      <c r="K720" s="4">
        <f>3-COUNTIF(B720:D720,"None")</f>
        <v>2</v>
      </c>
      <c r="L720" s="4">
        <f>6-COUNTIF(E720:J720,"None")</f>
        <v>2</v>
      </c>
      <c r="M720" s="4">
        <f>VLOOKUP(A720,tortilla,2,FALSE)+IFERROR(VLOOKUP(B720,rice,2,FALSE),0)+IFERROR(VLOOKUP(C720,beans,2,FALSE),0)+IFERROR(VLOOKUP(D720,meat,2,FALSE),0)+IFERROR(VLOOKUP(E720,vegetables,2,FALSE),0)+IFERROR(VLOOKUP(F720,salsa,2,FALSE),0)+IFERROR(VLOOKUP(G720,cheese,2,FALSE),0)+IFERROR(VLOOKUP(H720,cream,2,FALSE),0)+IFERROR(VLOOKUP(I720,guacamole,2,FALSE),0)+IFERROR(VLOOKUP(J720,lettuce,2,FALSE),0)</f>
        <v>708</v>
      </c>
    </row>
    <row r="721" spans="1:13">
      <c r="A721" t="s">
        <v>0</v>
      </c>
      <c r="B721" t="s">
        <v>23</v>
      </c>
      <c r="C721" t="s">
        <v>18</v>
      </c>
      <c r="D721" t="s">
        <v>6</v>
      </c>
      <c r="E721" t="s">
        <v>23</v>
      </c>
      <c r="F721" t="s">
        <v>23</v>
      </c>
      <c r="G721" t="s">
        <v>14</v>
      </c>
      <c r="H721" t="s">
        <v>23</v>
      </c>
      <c r="I721" t="s">
        <v>23</v>
      </c>
      <c r="J721" t="s">
        <v>23</v>
      </c>
      <c r="K721" s="4">
        <f>3-COUNTIF(B721:D721,"None")</f>
        <v>2</v>
      </c>
      <c r="L721" s="4">
        <f>6-COUNTIF(E721:J721,"None")</f>
        <v>1</v>
      </c>
      <c r="M721" s="4">
        <f>VLOOKUP(A721,tortilla,2,FALSE)+IFERROR(VLOOKUP(B721,rice,2,FALSE),0)+IFERROR(VLOOKUP(C721,beans,2,FALSE),0)+IFERROR(VLOOKUP(D721,meat,2,FALSE),0)+IFERROR(VLOOKUP(E721,vegetables,2,FALSE),0)+IFERROR(VLOOKUP(F721,salsa,2,FALSE),0)+IFERROR(VLOOKUP(G721,cheese,2,FALSE),0)+IFERROR(VLOOKUP(H721,cream,2,FALSE),0)+IFERROR(VLOOKUP(I721,guacamole,2,FALSE),0)+IFERROR(VLOOKUP(J721,lettuce,2,FALSE),0)</f>
        <v>708</v>
      </c>
    </row>
    <row r="722" spans="1:13">
      <c r="A722" t="s">
        <v>0</v>
      </c>
      <c r="B722" t="s">
        <v>23</v>
      </c>
      <c r="C722" t="s">
        <v>18</v>
      </c>
      <c r="D722" t="s">
        <v>8</v>
      </c>
      <c r="E722" t="s">
        <v>5</v>
      </c>
      <c r="F722" t="s">
        <v>23</v>
      </c>
      <c r="G722" t="s">
        <v>23</v>
      </c>
      <c r="H722" t="s">
        <v>23</v>
      </c>
      <c r="I722" t="s">
        <v>23</v>
      </c>
      <c r="J722" t="s">
        <v>23</v>
      </c>
      <c r="K722" s="4">
        <f>3-COUNTIF(B722:D722,"None")</f>
        <v>2</v>
      </c>
      <c r="L722" s="4">
        <f>6-COUNTIF(E722:J722,"None")</f>
        <v>1</v>
      </c>
      <c r="M722" s="4">
        <f>VLOOKUP(A722,tortilla,2,FALSE)+IFERROR(VLOOKUP(B722,rice,2,FALSE),0)+IFERROR(VLOOKUP(C722,beans,2,FALSE),0)+IFERROR(VLOOKUP(D722,meat,2,FALSE),0)+IFERROR(VLOOKUP(E722,vegetables,2,FALSE),0)+IFERROR(VLOOKUP(F722,salsa,2,FALSE),0)+IFERROR(VLOOKUP(G722,cheese,2,FALSE),0)+IFERROR(VLOOKUP(H722,cream,2,FALSE),0)+IFERROR(VLOOKUP(I722,guacamole,2,FALSE),0)+IFERROR(VLOOKUP(J722,lettuce,2,FALSE),0)</f>
        <v>708</v>
      </c>
    </row>
    <row r="723" spans="1:13">
      <c r="A723" t="s">
        <v>0</v>
      </c>
      <c r="B723" t="s">
        <v>23</v>
      </c>
      <c r="C723" t="s">
        <v>18</v>
      </c>
      <c r="D723" t="s">
        <v>9</v>
      </c>
      <c r="E723" t="s">
        <v>5</v>
      </c>
      <c r="F723" t="s">
        <v>10</v>
      </c>
      <c r="G723" t="s">
        <v>23</v>
      </c>
      <c r="H723" t="s">
        <v>23</v>
      </c>
      <c r="I723" t="s">
        <v>23</v>
      </c>
      <c r="J723" t="s">
        <v>23</v>
      </c>
      <c r="K723" s="4">
        <f>3-COUNTIF(B723:D723,"None")</f>
        <v>2</v>
      </c>
      <c r="L723" s="4">
        <f>6-COUNTIF(E723:J723,"None")</f>
        <v>2</v>
      </c>
      <c r="M723" s="4">
        <f>VLOOKUP(A723,tortilla,2,FALSE)+IFERROR(VLOOKUP(B723,rice,2,FALSE),0)+IFERROR(VLOOKUP(C723,beans,2,FALSE),0)+IFERROR(VLOOKUP(D723,meat,2,FALSE),0)+IFERROR(VLOOKUP(E723,vegetables,2,FALSE),0)+IFERROR(VLOOKUP(F723,salsa,2,FALSE),0)+IFERROR(VLOOKUP(G723,cheese,2,FALSE),0)+IFERROR(VLOOKUP(H723,cream,2,FALSE),0)+IFERROR(VLOOKUP(I723,guacamole,2,FALSE),0)+IFERROR(VLOOKUP(J723,lettuce,2,FALSE),0)</f>
        <v>708</v>
      </c>
    </row>
    <row r="724" spans="1:13">
      <c r="A724" t="s">
        <v>0</v>
      </c>
      <c r="B724" t="s">
        <v>23</v>
      </c>
      <c r="C724" t="s">
        <v>18</v>
      </c>
      <c r="D724" t="s">
        <v>9</v>
      </c>
      <c r="E724" t="s">
        <v>5</v>
      </c>
      <c r="F724" t="s">
        <v>13</v>
      </c>
      <c r="G724" t="s">
        <v>23</v>
      </c>
      <c r="H724" t="s">
        <v>23</v>
      </c>
      <c r="I724" t="s">
        <v>23</v>
      </c>
      <c r="J724" t="s">
        <v>17</v>
      </c>
      <c r="K724" s="4">
        <f>3-COUNTIF(B724:D724,"None")</f>
        <v>2</v>
      </c>
      <c r="L724" s="4">
        <f>6-COUNTIF(E724:J724,"None")</f>
        <v>3</v>
      </c>
      <c r="M724" s="4">
        <f>VLOOKUP(A724,tortilla,2,FALSE)+IFERROR(VLOOKUP(B724,rice,2,FALSE),0)+IFERROR(VLOOKUP(C724,beans,2,FALSE),0)+IFERROR(VLOOKUP(D724,meat,2,FALSE),0)+IFERROR(VLOOKUP(E724,vegetables,2,FALSE),0)+IFERROR(VLOOKUP(F724,salsa,2,FALSE),0)+IFERROR(VLOOKUP(G724,cheese,2,FALSE),0)+IFERROR(VLOOKUP(H724,cream,2,FALSE),0)+IFERROR(VLOOKUP(I724,guacamole,2,FALSE),0)+IFERROR(VLOOKUP(J724,lettuce,2,FALSE),0)</f>
        <v>708</v>
      </c>
    </row>
    <row r="725" spans="1:13">
      <c r="A725" t="s">
        <v>0</v>
      </c>
      <c r="B725" t="s">
        <v>3</v>
      </c>
      <c r="C725" t="s">
        <v>18</v>
      </c>
      <c r="D725" t="s">
        <v>23</v>
      </c>
      <c r="E725" t="s">
        <v>23</v>
      </c>
      <c r="F725" t="s">
        <v>23</v>
      </c>
      <c r="G725" t="s">
        <v>23</v>
      </c>
      <c r="H725" t="s">
        <v>15</v>
      </c>
      <c r="I725" t="s">
        <v>23</v>
      </c>
      <c r="J725" t="s">
        <v>23</v>
      </c>
      <c r="K725" s="4">
        <f>3-COUNTIF(B725:D725,"None")</f>
        <v>2</v>
      </c>
      <c r="L725" s="4">
        <f>6-COUNTIF(E725:J725,"None")</f>
        <v>1</v>
      </c>
      <c r="M725" s="4">
        <f>VLOOKUP(A725,tortilla,2,FALSE)+IFERROR(VLOOKUP(B725,rice,2,FALSE),0)+IFERROR(VLOOKUP(C725,beans,2,FALSE),0)+IFERROR(VLOOKUP(D725,meat,2,FALSE),0)+IFERROR(VLOOKUP(E725,vegetables,2,FALSE),0)+IFERROR(VLOOKUP(F725,salsa,2,FALSE),0)+IFERROR(VLOOKUP(G725,cheese,2,FALSE),0)+IFERROR(VLOOKUP(H725,cream,2,FALSE),0)+IFERROR(VLOOKUP(I725,guacamole,2,FALSE),0)+IFERROR(VLOOKUP(J725,lettuce,2,FALSE),0)</f>
        <v>708</v>
      </c>
    </row>
    <row r="726" spans="1:13">
      <c r="A726" t="s">
        <v>0</v>
      </c>
      <c r="B726" t="s">
        <v>23</v>
      </c>
      <c r="C726" t="s">
        <v>23</v>
      </c>
      <c r="D726" t="s">
        <v>6</v>
      </c>
      <c r="E726" t="s">
        <v>23</v>
      </c>
      <c r="F726" t="s">
        <v>23</v>
      </c>
      <c r="G726" t="s">
        <v>14</v>
      </c>
      <c r="H726" t="s">
        <v>23</v>
      </c>
      <c r="I726" t="s">
        <v>16</v>
      </c>
      <c r="J726" t="s">
        <v>23</v>
      </c>
      <c r="K726" s="4">
        <f>3-COUNTIF(B726:D726,"None")</f>
        <v>1</v>
      </c>
      <c r="L726" s="4">
        <f>6-COUNTIF(E726:J726,"None")</f>
        <v>2</v>
      </c>
      <c r="M726" s="4">
        <f>VLOOKUP(A726,tortilla,2,FALSE)+IFERROR(VLOOKUP(B726,rice,2,FALSE),0)+IFERROR(VLOOKUP(C726,beans,2,FALSE),0)+IFERROR(VLOOKUP(D726,meat,2,FALSE),0)+IFERROR(VLOOKUP(E726,vegetables,2,FALSE),0)+IFERROR(VLOOKUP(F726,salsa,2,FALSE),0)+IFERROR(VLOOKUP(G726,cheese,2,FALSE),0)+IFERROR(VLOOKUP(H726,cream,2,FALSE),0)+IFERROR(VLOOKUP(I726,guacamole,2,FALSE),0)+IFERROR(VLOOKUP(J726,lettuce,2,FALSE),0)</f>
        <v>710</v>
      </c>
    </row>
    <row r="727" spans="1:13">
      <c r="A727" t="s">
        <v>0</v>
      </c>
      <c r="B727" t="s">
        <v>23</v>
      </c>
      <c r="C727" t="s">
        <v>23</v>
      </c>
      <c r="D727" t="s">
        <v>6</v>
      </c>
      <c r="E727" t="s">
        <v>23</v>
      </c>
      <c r="F727" t="s">
        <v>10</v>
      </c>
      <c r="G727" t="s">
        <v>14</v>
      </c>
      <c r="H727" t="s">
        <v>15</v>
      </c>
      <c r="I727" t="s">
        <v>23</v>
      </c>
      <c r="J727" t="s">
        <v>23</v>
      </c>
      <c r="K727" s="4">
        <f>3-COUNTIF(B727:D727,"None")</f>
        <v>1</v>
      </c>
      <c r="L727" s="4">
        <f>6-COUNTIF(E727:J727,"None")</f>
        <v>3</v>
      </c>
      <c r="M727" s="4">
        <f>VLOOKUP(A727,tortilla,2,FALSE)+IFERROR(VLOOKUP(B727,rice,2,FALSE),0)+IFERROR(VLOOKUP(C727,beans,2,FALSE),0)+IFERROR(VLOOKUP(D727,meat,2,FALSE),0)+IFERROR(VLOOKUP(E727,vegetables,2,FALSE),0)+IFERROR(VLOOKUP(F727,salsa,2,FALSE),0)+IFERROR(VLOOKUP(G727,cheese,2,FALSE),0)+IFERROR(VLOOKUP(H727,cream,2,FALSE),0)+IFERROR(VLOOKUP(I727,guacamole,2,FALSE),0)+IFERROR(VLOOKUP(J727,lettuce,2,FALSE),0)</f>
        <v>710</v>
      </c>
    </row>
    <row r="728" spans="1:13">
      <c r="A728" t="s">
        <v>0</v>
      </c>
      <c r="B728" t="s">
        <v>23</v>
      </c>
      <c r="C728" t="s">
        <v>23</v>
      </c>
      <c r="D728" t="s">
        <v>6</v>
      </c>
      <c r="E728" t="s">
        <v>23</v>
      </c>
      <c r="F728" t="s">
        <v>13</v>
      </c>
      <c r="G728" t="s">
        <v>14</v>
      </c>
      <c r="H728" t="s">
        <v>15</v>
      </c>
      <c r="I728" t="s">
        <v>23</v>
      </c>
      <c r="J728" t="s">
        <v>17</v>
      </c>
      <c r="K728" s="4">
        <f>3-COUNTIF(B728:D728,"None")</f>
        <v>1</v>
      </c>
      <c r="L728" s="4">
        <f>6-COUNTIF(E728:J728,"None")</f>
        <v>4</v>
      </c>
      <c r="M728" s="4">
        <f>VLOOKUP(A728,tortilla,2,FALSE)+IFERROR(VLOOKUP(B728,rice,2,FALSE),0)+IFERROR(VLOOKUP(C728,beans,2,FALSE),0)+IFERROR(VLOOKUP(D728,meat,2,FALSE),0)+IFERROR(VLOOKUP(E728,vegetables,2,FALSE),0)+IFERROR(VLOOKUP(F728,salsa,2,FALSE),0)+IFERROR(VLOOKUP(G728,cheese,2,FALSE),0)+IFERROR(VLOOKUP(H728,cream,2,FALSE),0)+IFERROR(VLOOKUP(I728,guacamole,2,FALSE),0)+IFERROR(VLOOKUP(J728,lettuce,2,FALSE),0)</f>
        <v>710</v>
      </c>
    </row>
    <row r="729" spans="1:13">
      <c r="A729" t="s">
        <v>0</v>
      </c>
      <c r="B729" t="s">
        <v>23</v>
      </c>
      <c r="C729" t="s">
        <v>23</v>
      </c>
      <c r="D729" t="s">
        <v>7</v>
      </c>
      <c r="E729" t="s">
        <v>23</v>
      </c>
      <c r="F729" t="s">
        <v>11</v>
      </c>
      <c r="G729" t="s">
        <v>23</v>
      </c>
      <c r="H729" t="s">
        <v>15</v>
      </c>
      <c r="I729" t="s">
        <v>23</v>
      </c>
      <c r="J729" t="s">
        <v>23</v>
      </c>
      <c r="K729" s="4">
        <f>3-COUNTIF(B729:D729,"None")</f>
        <v>1</v>
      </c>
      <c r="L729" s="4">
        <f>6-COUNTIF(E729:J729,"None")</f>
        <v>2</v>
      </c>
      <c r="M729" s="4">
        <f>VLOOKUP(A729,tortilla,2,FALSE)+IFERROR(VLOOKUP(B729,rice,2,FALSE),0)+IFERROR(VLOOKUP(C729,beans,2,FALSE),0)+IFERROR(VLOOKUP(D729,meat,2,FALSE),0)+IFERROR(VLOOKUP(E729,vegetables,2,FALSE),0)+IFERROR(VLOOKUP(F729,salsa,2,FALSE),0)+IFERROR(VLOOKUP(G729,cheese,2,FALSE),0)+IFERROR(VLOOKUP(H729,cream,2,FALSE),0)+IFERROR(VLOOKUP(I729,guacamole,2,FALSE),0)+IFERROR(VLOOKUP(J729,lettuce,2,FALSE),0)</f>
        <v>710</v>
      </c>
    </row>
    <row r="730" spans="1:13">
      <c r="A730" t="s">
        <v>0</v>
      </c>
      <c r="B730" t="s">
        <v>23</v>
      </c>
      <c r="C730" t="s">
        <v>23</v>
      </c>
      <c r="D730" t="s">
        <v>8</v>
      </c>
      <c r="E730" t="s">
        <v>23</v>
      </c>
      <c r="F730" t="s">
        <v>11</v>
      </c>
      <c r="G730" t="s">
        <v>14</v>
      </c>
      <c r="H730" t="s">
        <v>23</v>
      </c>
      <c r="I730" t="s">
        <v>23</v>
      </c>
      <c r="J730" t="s">
        <v>23</v>
      </c>
      <c r="K730" s="4">
        <f>3-COUNTIF(B730:D730,"None")</f>
        <v>1</v>
      </c>
      <c r="L730" s="4">
        <f>6-COUNTIF(E730:J730,"None")</f>
        <v>2</v>
      </c>
      <c r="M730" s="4">
        <f>VLOOKUP(A730,tortilla,2,FALSE)+IFERROR(VLOOKUP(B730,rice,2,FALSE),0)+IFERROR(VLOOKUP(C730,beans,2,FALSE),0)+IFERROR(VLOOKUP(D730,meat,2,FALSE),0)+IFERROR(VLOOKUP(E730,vegetables,2,FALSE),0)+IFERROR(VLOOKUP(F730,salsa,2,FALSE),0)+IFERROR(VLOOKUP(G730,cheese,2,FALSE),0)+IFERROR(VLOOKUP(H730,cream,2,FALSE),0)+IFERROR(VLOOKUP(I730,guacamole,2,FALSE),0)+IFERROR(VLOOKUP(J730,lettuce,2,FALSE),0)</f>
        <v>710</v>
      </c>
    </row>
    <row r="731" spans="1:13">
      <c r="A731" t="s">
        <v>0</v>
      </c>
      <c r="B731" t="s">
        <v>23</v>
      </c>
      <c r="C731" t="s">
        <v>23</v>
      </c>
      <c r="D731" t="s">
        <v>8</v>
      </c>
      <c r="E731" t="s">
        <v>5</v>
      </c>
      <c r="F731" t="s">
        <v>23</v>
      </c>
      <c r="G731" t="s">
        <v>23</v>
      </c>
      <c r="H731" t="s">
        <v>23</v>
      </c>
      <c r="I731" t="s">
        <v>16</v>
      </c>
      <c r="J731" t="s">
        <v>23</v>
      </c>
      <c r="K731" s="4">
        <f>3-COUNTIF(B731:D731,"None")</f>
        <v>1</v>
      </c>
      <c r="L731" s="4">
        <f>6-COUNTIF(E731:J731,"None")</f>
        <v>2</v>
      </c>
      <c r="M731" s="4">
        <f>VLOOKUP(A731,tortilla,2,FALSE)+IFERROR(VLOOKUP(B731,rice,2,FALSE),0)+IFERROR(VLOOKUP(C731,beans,2,FALSE),0)+IFERROR(VLOOKUP(D731,meat,2,FALSE),0)+IFERROR(VLOOKUP(E731,vegetables,2,FALSE),0)+IFERROR(VLOOKUP(F731,salsa,2,FALSE),0)+IFERROR(VLOOKUP(G731,cheese,2,FALSE),0)+IFERROR(VLOOKUP(H731,cream,2,FALSE),0)+IFERROR(VLOOKUP(I731,guacamole,2,FALSE),0)+IFERROR(VLOOKUP(J731,lettuce,2,FALSE),0)</f>
        <v>710</v>
      </c>
    </row>
    <row r="732" spans="1:13">
      <c r="A732" t="s">
        <v>0</v>
      </c>
      <c r="B732" t="s">
        <v>23</v>
      </c>
      <c r="C732" t="s">
        <v>23</v>
      </c>
      <c r="D732" t="s">
        <v>8</v>
      </c>
      <c r="E732" t="s">
        <v>5</v>
      </c>
      <c r="F732" t="s">
        <v>10</v>
      </c>
      <c r="G732" t="s">
        <v>23</v>
      </c>
      <c r="H732" t="s">
        <v>15</v>
      </c>
      <c r="I732" t="s">
        <v>23</v>
      </c>
      <c r="J732" t="s">
        <v>23</v>
      </c>
      <c r="K732" s="4">
        <f>3-COUNTIF(B732:D732,"None")</f>
        <v>1</v>
      </c>
      <c r="L732" s="4">
        <f>6-COUNTIF(E732:J732,"None")</f>
        <v>3</v>
      </c>
      <c r="M732" s="4">
        <f>VLOOKUP(A732,tortilla,2,FALSE)+IFERROR(VLOOKUP(B732,rice,2,FALSE),0)+IFERROR(VLOOKUP(C732,beans,2,FALSE),0)+IFERROR(VLOOKUP(D732,meat,2,FALSE),0)+IFERROR(VLOOKUP(E732,vegetables,2,FALSE),0)+IFERROR(VLOOKUP(F732,salsa,2,FALSE),0)+IFERROR(VLOOKUP(G732,cheese,2,FALSE),0)+IFERROR(VLOOKUP(H732,cream,2,FALSE),0)+IFERROR(VLOOKUP(I732,guacamole,2,FALSE),0)+IFERROR(VLOOKUP(J732,lettuce,2,FALSE),0)</f>
        <v>710</v>
      </c>
    </row>
    <row r="733" spans="1:13">
      <c r="A733" t="s">
        <v>0</v>
      </c>
      <c r="B733" t="s">
        <v>23</v>
      </c>
      <c r="C733" t="s">
        <v>23</v>
      </c>
      <c r="D733" t="s">
        <v>8</v>
      </c>
      <c r="E733" t="s">
        <v>5</v>
      </c>
      <c r="F733" t="s">
        <v>13</v>
      </c>
      <c r="G733" t="s">
        <v>23</v>
      </c>
      <c r="H733" t="s">
        <v>15</v>
      </c>
      <c r="I733" t="s">
        <v>23</v>
      </c>
      <c r="J733" t="s">
        <v>17</v>
      </c>
      <c r="K733" s="4">
        <f>3-COUNTIF(B733:D733,"None")</f>
        <v>1</v>
      </c>
      <c r="L733" s="4">
        <f>6-COUNTIF(E733:J733,"None")</f>
        <v>4</v>
      </c>
      <c r="M733" s="4">
        <f>VLOOKUP(A733,tortilla,2,FALSE)+IFERROR(VLOOKUP(B733,rice,2,FALSE),0)+IFERROR(VLOOKUP(C733,beans,2,FALSE),0)+IFERROR(VLOOKUP(D733,meat,2,FALSE),0)+IFERROR(VLOOKUP(E733,vegetables,2,FALSE),0)+IFERROR(VLOOKUP(F733,salsa,2,FALSE),0)+IFERROR(VLOOKUP(G733,cheese,2,FALSE),0)+IFERROR(VLOOKUP(H733,cream,2,FALSE),0)+IFERROR(VLOOKUP(I733,guacamole,2,FALSE),0)+IFERROR(VLOOKUP(J733,lettuce,2,FALSE),0)</f>
        <v>710</v>
      </c>
    </row>
    <row r="734" spans="1:13">
      <c r="A734" t="s">
        <v>0</v>
      </c>
      <c r="B734" t="s">
        <v>23</v>
      </c>
      <c r="C734" t="s">
        <v>23</v>
      </c>
      <c r="D734" t="s">
        <v>9</v>
      </c>
      <c r="E734" t="s">
        <v>23</v>
      </c>
      <c r="F734" t="s">
        <v>23</v>
      </c>
      <c r="G734" t="s">
        <v>14</v>
      </c>
      <c r="H734" t="s">
        <v>15</v>
      </c>
      <c r="I734" t="s">
        <v>23</v>
      </c>
      <c r="J734" t="s">
        <v>23</v>
      </c>
      <c r="K734" s="4">
        <f>3-COUNTIF(B734:D734,"None")</f>
        <v>1</v>
      </c>
      <c r="L734" s="4">
        <f>6-COUNTIF(E734:J734,"None")</f>
        <v>2</v>
      </c>
      <c r="M734" s="4">
        <f>VLOOKUP(A734,tortilla,2,FALSE)+IFERROR(VLOOKUP(B734,rice,2,FALSE),0)+IFERROR(VLOOKUP(C734,beans,2,FALSE),0)+IFERROR(VLOOKUP(D734,meat,2,FALSE),0)+IFERROR(VLOOKUP(E734,vegetables,2,FALSE),0)+IFERROR(VLOOKUP(F734,salsa,2,FALSE),0)+IFERROR(VLOOKUP(G734,cheese,2,FALSE),0)+IFERROR(VLOOKUP(H734,cream,2,FALSE),0)+IFERROR(VLOOKUP(I734,guacamole,2,FALSE),0)+IFERROR(VLOOKUP(J734,lettuce,2,FALSE),0)</f>
        <v>710</v>
      </c>
    </row>
    <row r="735" spans="1:13">
      <c r="A735" t="s">
        <v>0</v>
      </c>
      <c r="B735" t="s">
        <v>23</v>
      </c>
      <c r="C735" t="s">
        <v>23</v>
      </c>
      <c r="D735" t="s">
        <v>9</v>
      </c>
      <c r="E735" t="s">
        <v>5</v>
      </c>
      <c r="F735" t="s">
        <v>10</v>
      </c>
      <c r="G735" t="s">
        <v>23</v>
      </c>
      <c r="H735" t="s">
        <v>23</v>
      </c>
      <c r="I735" t="s">
        <v>16</v>
      </c>
      <c r="J735" t="s">
        <v>23</v>
      </c>
      <c r="K735" s="4">
        <f>3-COUNTIF(B735:D735,"None")</f>
        <v>1</v>
      </c>
      <c r="L735" s="4">
        <f>6-COUNTIF(E735:J735,"None")</f>
        <v>3</v>
      </c>
      <c r="M735" s="4">
        <f>VLOOKUP(A735,tortilla,2,FALSE)+IFERROR(VLOOKUP(B735,rice,2,FALSE),0)+IFERROR(VLOOKUP(C735,beans,2,FALSE),0)+IFERROR(VLOOKUP(D735,meat,2,FALSE),0)+IFERROR(VLOOKUP(E735,vegetables,2,FALSE),0)+IFERROR(VLOOKUP(F735,salsa,2,FALSE),0)+IFERROR(VLOOKUP(G735,cheese,2,FALSE),0)+IFERROR(VLOOKUP(H735,cream,2,FALSE),0)+IFERROR(VLOOKUP(I735,guacamole,2,FALSE),0)+IFERROR(VLOOKUP(J735,lettuce,2,FALSE),0)</f>
        <v>710</v>
      </c>
    </row>
    <row r="736" spans="1:13">
      <c r="A736" t="s">
        <v>0</v>
      </c>
      <c r="B736" t="s">
        <v>23</v>
      </c>
      <c r="C736" t="s">
        <v>23</v>
      </c>
      <c r="D736" t="s">
        <v>9</v>
      </c>
      <c r="E736" t="s">
        <v>5</v>
      </c>
      <c r="F736" t="s">
        <v>13</v>
      </c>
      <c r="G736" t="s">
        <v>23</v>
      </c>
      <c r="H736" t="s">
        <v>23</v>
      </c>
      <c r="I736" t="s">
        <v>16</v>
      </c>
      <c r="J736" t="s">
        <v>17</v>
      </c>
      <c r="K736" s="4">
        <f>3-COUNTIF(B736:D736,"None")</f>
        <v>1</v>
      </c>
      <c r="L736" s="4">
        <f>6-COUNTIF(E736:J736,"None")</f>
        <v>4</v>
      </c>
      <c r="M736" s="4">
        <f>VLOOKUP(A736,tortilla,2,FALSE)+IFERROR(VLOOKUP(B736,rice,2,FALSE),0)+IFERROR(VLOOKUP(C736,beans,2,FALSE),0)+IFERROR(VLOOKUP(D736,meat,2,FALSE),0)+IFERROR(VLOOKUP(E736,vegetables,2,FALSE),0)+IFERROR(VLOOKUP(F736,salsa,2,FALSE),0)+IFERROR(VLOOKUP(G736,cheese,2,FALSE),0)+IFERROR(VLOOKUP(H736,cream,2,FALSE),0)+IFERROR(VLOOKUP(I736,guacamole,2,FALSE),0)+IFERROR(VLOOKUP(J736,lettuce,2,FALSE),0)</f>
        <v>710</v>
      </c>
    </row>
    <row r="737" spans="1:13">
      <c r="A737" t="s">
        <v>0</v>
      </c>
      <c r="B737" t="s">
        <v>23</v>
      </c>
      <c r="C737" t="s">
        <v>4</v>
      </c>
      <c r="D737" t="s">
        <v>23</v>
      </c>
      <c r="E737" t="s">
        <v>5</v>
      </c>
      <c r="F737" t="s">
        <v>11</v>
      </c>
      <c r="G737" t="s">
        <v>23</v>
      </c>
      <c r="H737" t="s">
        <v>15</v>
      </c>
      <c r="I737" t="s">
        <v>23</v>
      </c>
      <c r="J737" t="s">
        <v>23</v>
      </c>
      <c r="K737" s="4">
        <f>3-COUNTIF(B737:D737,"None")</f>
        <v>1</v>
      </c>
      <c r="L737" s="4">
        <f>6-COUNTIF(E737:J737,"None")</f>
        <v>3</v>
      </c>
      <c r="M737" s="4">
        <f>VLOOKUP(A737,tortilla,2,FALSE)+IFERROR(VLOOKUP(B737,rice,2,FALSE),0)+IFERROR(VLOOKUP(C737,beans,2,FALSE),0)+IFERROR(VLOOKUP(D737,meat,2,FALSE),0)+IFERROR(VLOOKUP(E737,vegetables,2,FALSE),0)+IFERROR(VLOOKUP(F737,salsa,2,FALSE),0)+IFERROR(VLOOKUP(G737,cheese,2,FALSE),0)+IFERROR(VLOOKUP(H737,cream,2,FALSE),0)+IFERROR(VLOOKUP(I737,guacamole,2,FALSE),0)+IFERROR(VLOOKUP(J737,lettuce,2,FALSE),0)</f>
        <v>710</v>
      </c>
    </row>
    <row r="738" spans="1:13">
      <c r="A738" t="s">
        <v>0</v>
      </c>
      <c r="B738" t="s">
        <v>3</v>
      </c>
      <c r="C738" t="s">
        <v>23</v>
      </c>
      <c r="D738" t="s">
        <v>23</v>
      </c>
      <c r="E738" t="s">
        <v>23</v>
      </c>
      <c r="F738" t="s">
        <v>23</v>
      </c>
      <c r="G738" t="s">
        <v>23</v>
      </c>
      <c r="H738" t="s">
        <v>15</v>
      </c>
      <c r="I738" t="s">
        <v>16</v>
      </c>
      <c r="J738" t="s">
        <v>23</v>
      </c>
      <c r="K738" s="4">
        <f>3-COUNTIF(B738:D738,"None")</f>
        <v>1</v>
      </c>
      <c r="L738" s="4">
        <f>6-COUNTIF(E738:J738,"None")</f>
        <v>2</v>
      </c>
      <c r="M738" s="4">
        <f>VLOOKUP(A738,tortilla,2,FALSE)+IFERROR(VLOOKUP(B738,rice,2,FALSE),0)+IFERROR(VLOOKUP(C738,beans,2,FALSE),0)+IFERROR(VLOOKUP(D738,meat,2,FALSE),0)+IFERROR(VLOOKUP(E738,vegetables,2,FALSE),0)+IFERROR(VLOOKUP(F738,salsa,2,FALSE),0)+IFERROR(VLOOKUP(G738,cheese,2,FALSE),0)+IFERROR(VLOOKUP(H738,cream,2,FALSE),0)+IFERROR(VLOOKUP(I738,guacamole,2,FALSE),0)+IFERROR(VLOOKUP(J738,lettuce,2,FALSE),0)</f>
        <v>710</v>
      </c>
    </row>
    <row r="739" spans="1:13">
      <c r="A739" t="s">
        <v>0</v>
      </c>
      <c r="B739" t="s">
        <v>23</v>
      </c>
      <c r="C739" t="s">
        <v>4</v>
      </c>
      <c r="D739" t="s">
        <v>6</v>
      </c>
      <c r="E739" t="s">
        <v>23</v>
      </c>
      <c r="F739" t="s">
        <v>23</v>
      </c>
      <c r="G739" t="s">
        <v>23</v>
      </c>
      <c r="H739" t="s">
        <v>15</v>
      </c>
      <c r="I739" t="s">
        <v>23</v>
      </c>
      <c r="J739" t="s">
        <v>23</v>
      </c>
      <c r="K739" s="4">
        <f>3-COUNTIF(B739:D739,"None")</f>
        <v>2</v>
      </c>
      <c r="L739" s="4">
        <f>6-COUNTIF(E739:J739,"None")</f>
        <v>1</v>
      </c>
      <c r="M739" s="4">
        <f>VLOOKUP(A739,tortilla,2,FALSE)+IFERROR(VLOOKUP(B739,rice,2,FALSE),0)+IFERROR(VLOOKUP(C739,beans,2,FALSE),0)+IFERROR(VLOOKUP(D739,meat,2,FALSE),0)+IFERROR(VLOOKUP(E739,vegetables,2,FALSE),0)+IFERROR(VLOOKUP(F739,salsa,2,FALSE),0)+IFERROR(VLOOKUP(G739,cheese,2,FALSE),0)+IFERROR(VLOOKUP(H739,cream,2,FALSE),0)+IFERROR(VLOOKUP(I739,guacamole,2,FALSE),0)+IFERROR(VLOOKUP(J739,lettuce,2,FALSE),0)</f>
        <v>710</v>
      </c>
    </row>
    <row r="740" spans="1:13">
      <c r="A740" t="s">
        <v>0</v>
      </c>
      <c r="B740" t="s">
        <v>23</v>
      </c>
      <c r="C740" t="s">
        <v>4</v>
      </c>
      <c r="D740" t="s">
        <v>7</v>
      </c>
      <c r="E740" t="s">
        <v>5</v>
      </c>
      <c r="F740" t="s">
        <v>10</v>
      </c>
      <c r="G740" t="s">
        <v>23</v>
      </c>
      <c r="H740" t="s">
        <v>23</v>
      </c>
      <c r="I740" t="s">
        <v>23</v>
      </c>
      <c r="J740" t="s">
        <v>23</v>
      </c>
      <c r="K740" s="4">
        <f>3-COUNTIF(B740:D740,"None")</f>
        <v>2</v>
      </c>
      <c r="L740" s="4">
        <f>6-COUNTIF(E740:J740,"None")</f>
        <v>2</v>
      </c>
      <c r="M740" s="4">
        <f>VLOOKUP(A740,tortilla,2,FALSE)+IFERROR(VLOOKUP(B740,rice,2,FALSE),0)+IFERROR(VLOOKUP(C740,beans,2,FALSE),0)+IFERROR(VLOOKUP(D740,meat,2,FALSE),0)+IFERROR(VLOOKUP(E740,vegetables,2,FALSE),0)+IFERROR(VLOOKUP(F740,salsa,2,FALSE),0)+IFERROR(VLOOKUP(G740,cheese,2,FALSE),0)+IFERROR(VLOOKUP(H740,cream,2,FALSE),0)+IFERROR(VLOOKUP(I740,guacamole,2,FALSE),0)+IFERROR(VLOOKUP(J740,lettuce,2,FALSE),0)</f>
        <v>710</v>
      </c>
    </row>
    <row r="741" spans="1:13">
      <c r="A741" t="s">
        <v>0</v>
      </c>
      <c r="B741" t="s">
        <v>23</v>
      </c>
      <c r="C741" t="s">
        <v>4</v>
      </c>
      <c r="D741" t="s">
        <v>7</v>
      </c>
      <c r="E741" t="s">
        <v>5</v>
      </c>
      <c r="F741" t="s">
        <v>13</v>
      </c>
      <c r="G741" t="s">
        <v>23</v>
      </c>
      <c r="H741" t="s">
        <v>23</v>
      </c>
      <c r="I741" t="s">
        <v>23</v>
      </c>
      <c r="J741" t="s">
        <v>17</v>
      </c>
      <c r="K741" s="4">
        <f>3-COUNTIF(B741:D741,"None")</f>
        <v>2</v>
      </c>
      <c r="L741" s="4">
        <f>6-COUNTIF(E741:J741,"None")</f>
        <v>3</v>
      </c>
      <c r="M741" s="4">
        <f>VLOOKUP(A741,tortilla,2,FALSE)+IFERROR(VLOOKUP(B741,rice,2,FALSE),0)+IFERROR(VLOOKUP(C741,beans,2,FALSE),0)+IFERROR(VLOOKUP(D741,meat,2,FALSE),0)+IFERROR(VLOOKUP(E741,vegetables,2,FALSE),0)+IFERROR(VLOOKUP(F741,salsa,2,FALSE),0)+IFERROR(VLOOKUP(G741,cheese,2,FALSE),0)+IFERROR(VLOOKUP(H741,cream,2,FALSE),0)+IFERROR(VLOOKUP(I741,guacamole,2,FALSE),0)+IFERROR(VLOOKUP(J741,lettuce,2,FALSE),0)</f>
        <v>710</v>
      </c>
    </row>
    <row r="742" spans="1:13">
      <c r="A742" t="s">
        <v>0</v>
      </c>
      <c r="B742" t="s">
        <v>23</v>
      </c>
      <c r="C742" t="s">
        <v>4</v>
      </c>
      <c r="D742" t="s">
        <v>9</v>
      </c>
      <c r="E742" t="s">
        <v>23</v>
      </c>
      <c r="F742" t="s">
        <v>11</v>
      </c>
      <c r="G742" t="s">
        <v>23</v>
      </c>
      <c r="H742" t="s">
        <v>23</v>
      </c>
      <c r="I742" t="s">
        <v>23</v>
      </c>
      <c r="J742" t="s">
        <v>23</v>
      </c>
      <c r="K742" s="4">
        <f>3-COUNTIF(B742:D742,"None")</f>
        <v>2</v>
      </c>
      <c r="L742" s="4">
        <f>6-COUNTIF(E742:J742,"None")</f>
        <v>1</v>
      </c>
      <c r="M742" s="4">
        <f>VLOOKUP(A742,tortilla,2,FALSE)+IFERROR(VLOOKUP(B742,rice,2,FALSE),0)+IFERROR(VLOOKUP(C742,beans,2,FALSE),0)+IFERROR(VLOOKUP(D742,meat,2,FALSE),0)+IFERROR(VLOOKUP(E742,vegetables,2,FALSE),0)+IFERROR(VLOOKUP(F742,salsa,2,FALSE),0)+IFERROR(VLOOKUP(G742,cheese,2,FALSE),0)+IFERROR(VLOOKUP(H742,cream,2,FALSE),0)+IFERROR(VLOOKUP(I742,guacamole,2,FALSE),0)+IFERROR(VLOOKUP(J742,lettuce,2,FALSE),0)</f>
        <v>710</v>
      </c>
    </row>
    <row r="743" spans="1:13">
      <c r="A743" t="s">
        <v>0</v>
      </c>
      <c r="B743" t="s">
        <v>3</v>
      </c>
      <c r="C743" t="s">
        <v>23</v>
      </c>
      <c r="D743" t="s">
        <v>6</v>
      </c>
      <c r="E743" t="s">
        <v>5</v>
      </c>
      <c r="F743" t="s">
        <v>10</v>
      </c>
      <c r="G743" t="s">
        <v>23</v>
      </c>
      <c r="H743" t="s">
        <v>23</v>
      </c>
      <c r="I743" t="s">
        <v>23</v>
      </c>
      <c r="J743" t="s">
        <v>23</v>
      </c>
      <c r="K743" s="4">
        <f>3-COUNTIF(B743:D743,"None")</f>
        <v>2</v>
      </c>
      <c r="L743" s="4">
        <f>6-COUNTIF(E743:J743,"None")</f>
        <v>2</v>
      </c>
      <c r="M743" s="4">
        <f>VLOOKUP(A743,tortilla,2,FALSE)+IFERROR(VLOOKUP(B743,rice,2,FALSE),0)+IFERROR(VLOOKUP(C743,beans,2,FALSE),0)+IFERROR(VLOOKUP(D743,meat,2,FALSE),0)+IFERROR(VLOOKUP(E743,vegetables,2,FALSE),0)+IFERROR(VLOOKUP(F743,salsa,2,FALSE),0)+IFERROR(VLOOKUP(G743,cheese,2,FALSE),0)+IFERROR(VLOOKUP(H743,cream,2,FALSE),0)+IFERROR(VLOOKUP(I743,guacamole,2,FALSE),0)+IFERROR(VLOOKUP(J743,lettuce,2,FALSE),0)</f>
        <v>710</v>
      </c>
    </row>
    <row r="744" spans="1:13">
      <c r="A744" t="s">
        <v>0</v>
      </c>
      <c r="B744" t="s">
        <v>3</v>
      </c>
      <c r="C744" t="s">
        <v>23</v>
      </c>
      <c r="D744" t="s">
        <v>6</v>
      </c>
      <c r="E744" t="s">
        <v>5</v>
      </c>
      <c r="F744" t="s">
        <v>13</v>
      </c>
      <c r="G744" t="s">
        <v>23</v>
      </c>
      <c r="H744" t="s">
        <v>23</v>
      </c>
      <c r="I744" t="s">
        <v>23</v>
      </c>
      <c r="J744" t="s">
        <v>17</v>
      </c>
      <c r="K744" s="4">
        <f>3-COUNTIF(B744:D744,"None")</f>
        <v>2</v>
      </c>
      <c r="L744" s="4">
        <f>6-COUNTIF(E744:J744,"None")</f>
        <v>3</v>
      </c>
      <c r="M744" s="4">
        <f>VLOOKUP(A744,tortilla,2,FALSE)+IFERROR(VLOOKUP(B744,rice,2,FALSE),0)+IFERROR(VLOOKUP(C744,beans,2,FALSE),0)+IFERROR(VLOOKUP(D744,meat,2,FALSE),0)+IFERROR(VLOOKUP(E744,vegetables,2,FALSE),0)+IFERROR(VLOOKUP(F744,salsa,2,FALSE),0)+IFERROR(VLOOKUP(G744,cheese,2,FALSE),0)+IFERROR(VLOOKUP(H744,cream,2,FALSE),0)+IFERROR(VLOOKUP(I744,guacamole,2,FALSE),0)+IFERROR(VLOOKUP(J744,lettuce,2,FALSE),0)</f>
        <v>710</v>
      </c>
    </row>
    <row r="745" spans="1:13">
      <c r="A745" t="s">
        <v>0</v>
      </c>
      <c r="B745" t="s">
        <v>3</v>
      </c>
      <c r="C745" t="s">
        <v>23</v>
      </c>
      <c r="D745" t="s">
        <v>9</v>
      </c>
      <c r="E745" t="s">
        <v>5</v>
      </c>
      <c r="F745" t="s">
        <v>23</v>
      </c>
      <c r="G745" t="s">
        <v>23</v>
      </c>
      <c r="H745" t="s">
        <v>23</v>
      </c>
      <c r="I745" t="s">
        <v>23</v>
      </c>
      <c r="J745" t="s">
        <v>23</v>
      </c>
      <c r="K745" s="4">
        <f>3-COUNTIF(B745:D745,"None")</f>
        <v>2</v>
      </c>
      <c r="L745" s="4">
        <f>6-COUNTIF(E745:J745,"None")</f>
        <v>1</v>
      </c>
      <c r="M745" s="4">
        <f>VLOOKUP(A745,tortilla,2,FALSE)+IFERROR(VLOOKUP(B745,rice,2,FALSE),0)+IFERROR(VLOOKUP(C745,beans,2,FALSE),0)+IFERROR(VLOOKUP(D745,meat,2,FALSE),0)+IFERROR(VLOOKUP(E745,vegetables,2,FALSE),0)+IFERROR(VLOOKUP(F745,salsa,2,FALSE),0)+IFERROR(VLOOKUP(G745,cheese,2,FALSE),0)+IFERROR(VLOOKUP(H745,cream,2,FALSE),0)+IFERROR(VLOOKUP(I745,guacamole,2,FALSE),0)+IFERROR(VLOOKUP(J745,lettuce,2,FALSE),0)</f>
        <v>710</v>
      </c>
    </row>
    <row r="746" spans="1:13">
      <c r="A746" t="s">
        <v>0</v>
      </c>
      <c r="B746" t="s">
        <v>3</v>
      </c>
      <c r="C746" t="s">
        <v>4</v>
      </c>
      <c r="D746" t="s">
        <v>23</v>
      </c>
      <c r="E746" t="s">
        <v>23</v>
      </c>
      <c r="F746" t="s">
        <v>10</v>
      </c>
      <c r="G746" t="s">
        <v>14</v>
      </c>
      <c r="H746" t="s">
        <v>23</v>
      </c>
      <c r="I746" t="s">
        <v>23</v>
      </c>
      <c r="J746" t="s">
        <v>23</v>
      </c>
      <c r="K746" s="4">
        <f>3-COUNTIF(B746:D746,"None")</f>
        <v>2</v>
      </c>
      <c r="L746" s="4">
        <f>6-COUNTIF(E746:J746,"None")</f>
        <v>2</v>
      </c>
      <c r="M746" s="4">
        <f>VLOOKUP(A746,tortilla,2,FALSE)+IFERROR(VLOOKUP(B746,rice,2,FALSE),0)+IFERROR(VLOOKUP(C746,beans,2,FALSE),0)+IFERROR(VLOOKUP(D746,meat,2,FALSE),0)+IFERROR(VLOOKUP(E746,vegetables,2,FALSE),0)+IFERROR(VLOOKUP(F746,salsa,2,FALSE),0)+IFERROR(VLOOKUP(G746,cheese,2,FALSE),0)+IFERROR(VLOOKUP(H746,cream,2,FALSE),0)+IFERROR(VLOOKUP(I746,guacamole,2,FALSE),0)+IFERROR(VLOOKUP(J746,lettuce,2,FALSE),0)</f>
        <v>710</v>
      </c>
    </row>
    <row r="747" spans="1:13">
      <c r="A747" t="s">
        <v>0</v>
      </c>
      <c r="B747" t="s">
        <v>3</v>
      </c>
      <c r="C747" t="s">
        <v>4</v>
      </c>
      <c r="D747" t="s">
        <v>23</v>
      </c>
      <c r="E747" t="s">
        <v>23</v>
      </c>
      <c r="F747" t="s">
        <v>13</v>
      </c>
      <c r="G747" t="s">
        <v>14</v>
      </c>
      <c r="H747" t="s">
        <v>23</v>
      </c>
      <c r="I747" t="s">
        <v>23</v>
      </c>
      <c r="J747" t="s">
        <v>17</v>
      </c>
      <c r="K747" s="4">
        <f>3-COUNTIF(B747:D747,"None")</f>
        <v>2</v>
      </c>
      <c r="L747" s="4">
        <f>6-COUNTIF(E747:J747,"None")</f>
        <v>3</v>
      </c>
      <c r="M747" s="4">
        <f>VLOOKUP(A747,tortilla,2,FALSE)+IFERROR(VLOOKUP(B747,rice,2,FALSE),0)+IFERROR(VLOOKUP(C747,beans,2,FALSE),0)+IFERROR(VLOOKUP(D747,meat,2,FALSE),0)+IFERROR(VLOOKUP(E747,vegetables,2,FALSE),0)+IFERROR(VLOOKUP(F747,salsa,2,FALSE),0)+IFERROR(VLOOKUP(G747,cheese,2,FALSE),0)+IFERROR(VLOOKUP(H747,cream,2,FALSE),0)+IFERROR(VLOOKUP(I747,guacamole,2,FALSE),0)+IFERROR(VLOOKUP(J747,lettuce,2,FALSE),0)</f>
        <v>710</v>
      </c>
    </row>
    <row r="748" spans="1:13">
      <c r="A748" t="s">
        <v>0</v>
      </c>
      <c r="B748" t="s">
        <v>23</v>
      </c>
      <c r="C748" t="s">
        <v>18</v>
      </c>
      <c r="D748" t="s">
        <v>23</v>
      </c>
      <c r="E748" t="s">
        <v>23</v>
      </c>
      <c r="F748" t="s">
        <v>12</v>
      </c>
      <c r="G748" t="s">
        <v>14</v>
      </c>
      <c r="H748" t="s">
        <v>23</v>
      </c>
      <c r="I748" t="s">
        <v>16</v>
      </c>
      <c r="J748" t="s">
        <v>17</v>
      </c>
      <c r="K748" s="4">
        <f>3-COUNTIF(B748:D748,"None")</f>
        <v>1</v>
      </c>
      <c r="L748" s="4">
        <f>6-COUNTIF(E748:J748,"None")</f>
        <v>4</v>
      </c>
      <c r="M748" s="4">
        <f>VLOOKUP(A748,tortilla,2,FALSE)+IFERROR(VLOOKUP(B748,rice,2,FALSE),0)+IFERROR(VLOOKUP(C748,beans,2,FALSE),0)+IFERROR(VLOOKUP(D748,meat,2,FALSE),0)+IFERROR(VLOOKUP(E748,vegetables,2,FALSE),0)+IFERROR(VLOOKUP(F748,salsa,2,FALSE),0)+IFERROR(VLOOKUP(G748,cheese,2,FALSE),0)+IFERROR(VLOOKUP(H748,cream,2,FALSE),0)+IFERROR(VLOOKUP(I748,guacamole,2,FALSE),0)+IFERROR(VLOOKUP(J748,lettuce,2,FALSE),0)</f>
        <v>711</v>
      </c>
    </row>
    <row r="749" spans="1:13">
      <c r="A749" t="s">
        <v>0</v>
      </c>
      <c r="B749" t="s">
        <v>23</v>
      </c>
      <c r="C749" t="s">
        <v>23</v>
      </c>
      <c r="D749" t="s">
        <v>7</v>
      </c>
      <c r="E749" t="s">
        <v>5</v>
      </c>
      <c r="F749" t="s">
        <v>12</v>
      </c>
      <c r="G749" t="s">
        <v>23</v>
      </c>
      <c r="H749" t="s">
        <v>15</v>
      </c>
      <c r="I749" t="s">
        <v>23</v>
      </c>
      <c r="J749" t="s">
        <v>17</v>
      </c>
      <c r="K749" s="4">
        <f>3-COUNTIF(B749:D749,"None")</f>
        <v>1</v>
      </c>
      <c r="L749" s="4">
        <f>6-COUNTIF(E749:J749,"None")</f>
        <v>4</v>
      </c>
      <c r="M749" s="4">
        <f>VLOOKUP(A749,tortilla,2,FALSE)+IFERROR(VLOOKUP(B749,rice,2,FALSE),0)+IFERROR(VLOOKUP(C749,beans,2,FALSE),0)+IFERROR(VLOOKUP(D749,meat,2,FALSE),0)+IFERROR(VLOOKUP(E749,vegetables,2,FALSE),0)+IFERROR(VLOOKUP(F749,salsa,2,FALSE),0)+IFERROR(VLOOKUP(G749,cheese,2,FALSE),0)+IFERROR(VLOOKUP(H749,cream,2,FALSE),0)+IFERROR(VLOOKUP(I749,guacamole,2,FALSE),0)+IFERROR(VLOOKUP(J749,lettuce,2,FALSE),0)</f>
        <v>713</v>
      </c>
    </row>
    <row r="750" spans="1:13">
      <c r="A750" t="s">
        <v>0</v>
      </c>
      <c r="B750" t="s">
        <v>23</v>
      </c>
      <c r="C750" t="s">
        <v>23</v>
      </c>
      <c r="D750" t="s">
        <v>8</v>
      </c>
      <c r="E750" t="s">
        <v>5</v>
      </c>
      <c r="F750" t="s">
        <v>12</v>
      </c>
      <c r="G750" t="s">
        <v>14</v>
      </c>
      <c r="H750" t="s">
        <v>23</v>
      </c>
      <c r="I750" t="s">
        <v>23</v>
      </c>
      <c r="J750" t="s">
        <v>17</v>
      </c>
      <c r="K750" s="4">
        <f>3-COUNTIF(B750:D750,"None")</f>
        <v>1</v>
      </c>
      <c r="L750" s="4">
        <f>6-COUNTIF(E750:J750,"None")</f>
        <v>4</v>
      </c>
      <c r="M750" s="4">
        <f>VLOOKUP(A750,tortilla,2,FALSE)+IFERROR(VLOOKUP(B750,rice,2,FALSE),0)+IFERROR(VLOOKUP(C750,beans,2,FALSE),0)+IFERROR(VLOOKUP(D750,meat,2,FALSE),0)+IFERROR(VLOOKUP(E750,vegetables,2,FALSE),0)+IFERROR(VLOOKUP(F750,salsa,2,FALSE),0)+IFERROR(VLOOKUP(G750,cheese,2,FALSE),0)+IFERROR(VLOOKUP(H750,cream,2,FALSE),0)+IFERROR(VLOOKUP(I750,guacamole,2,FALSE),0)+IFERROR(VLOOKUP(J750,lettuce,2,FALSE),0)</f>
        <v>713</v>
      </c>
    </row>
    <row r="751" spans="1:13">
      <c r="A751" t="s">
        <v>0</v>
      </c>
      <c r="B751" t="s">
        <v>23</v>
      </c>
      <c r="C751" t="s">
        <v>4</v>
      </c>
      <c r="D751" t="s">
        <v>23</v>
      </c>
      <c r="E751" t="s">
        <v>23</v>
      </c>
      <c r="F751" t="s">
        <v>12</v>
      </c>
      <c r="G751" t="s">
        <v>23</v>
      </c>
      <c r="H751" t="s">
        <v>15</v>
      </c>
      <c r="I751" t="s">
        <v>16</v>
      </c>
      <c r="J751" t="s">
        <v>17</v>
      </c>
      <c r="K751" s="4">
        <f>3-COUNTIF(B751:D751,"None")</f>
        <v>1</v>
      </c>
      <c r="L751" s="4">
        <f>6-COUNTIF(E751:J751,"None")</f>
        <v>4</v>
      </c>
      <c r="M751" s="4">
        <f>VLOOKUP(A751,tortilla,2,FALSE)+IFERROR(VLOOKUP(B751,rice,2,FALSE),0)+IFERROR(VLOOKUP(C751,beans,2,FALSE),0)+IFERROR(VLOOKUP(D751,meat,2,FALSE),0)+IFERROR(VLOOKUP(E751,vegetables,2,FALSE),0)+IFERROR(VLOOKUP(F751,salsa,2,FALSE),0)+IFERROR(VLOOKUP(G751,cheese,2,FALSE),0)+IFERROR(VLOOKUP(H751,cream,2,FALSE),0)+IFERROR(VLOOKUP(I751,guacamole,2,FALSE),0)+IFERROR(VLOOKUP(J751,lettuce,2,FALSE),0)</f>
        <v>713</v>
      </c>
    </row>
    <row r="752" spans="1:13">
      <c r="A752" t="s">
        <v>0</v>
      </c>
      <c r="B752" t="s">
        <v>23</v>
      </c>
      <c r="C752" t="s">
        <v>18</v>
      </c>
      <c r="D752" t="s">
        <v>23</v>
      </c>
      <c r="E752" t="s">
        <v>23</v>
      </c>
      <c r="F752" t="s">
        <v>10</v>
      </c>
      <c r="G752" t="s">
        <v>23</v>
      </c>
      <c r="H752" t="s">
        <v>15</v>
      </c>
      <c r="I752" t="s">
        <v>16</v>
      </c>
      <c r="J752" t="s">
        <v>17</v>
      </c>
      <c r="K752" s="4">
        <f>3-COUNTIF(B752:D752,"None")</f>
        <v>1</v>
      </c>
      <c r="L752" s="4">
        <f>6-COUNTIF(E752:J752,"None")</f>
        <v>4</v>
      </c>
      <c r="M752" s="4">
        <f>VLOOKUP(A752,tortilla,2,FALSE)+IFERROR(VLOOKUP(B752,rice,2,FALSE),0)+IFERROR(VLOOKUP(C752,beans,2,FALSE),0)+IFERROR(VLOOKUP(D752,meat,2,FALSE),0)+IFERROR(VLOOKUP(E752,vegetables,2,FALSE),0)+IFERROR(VLOOKUP(F752,salsa,2,FALSE),0)+IFERROR(VLOOKUP(G752,cheese,2,FALSE),0)+IFERROR(VLOOKUP(H752,cream,2,FALSE),0)+IFERROR(VLOOKUP(I752,guacamole,2,FALSE),0)+IFERROR(VLOOKUP(J752,lettuce,2,FALSE),0)</f>
        <v>713</v>
      </c>
    </row>
    <row r="753" spans="1:13">
      <c r="A753" t="s">
        <v>0</v>
      </c>
      <c r="B753" t="s">
        <v>23</v>
      </c>
      <c r="C753" t="s">
        <v>18</v>
      </c>
      <c r="D753" t="s">
        <v>23</v>
      </c>
      <c r="E753" t="s">
        <v>5</v>
      </c>
      <c r="F753" t="s">
        <v>11</v>
      </c>
      <c r="G753" t="s">
        <v>14</v>
      </c>
      <c r="H753" t="s">
        <v>23</v>
      </c>
      <c r="I753" t="s">
        <v>23</v>
      </c>
      <c r="J753" t="s">
        <v>17</v>
      </c>
      <c r="K753" s="4">
        <f>3-COUNTIF(B753:D753,"None")</f>
        <v>1</v>
      </c>
      <c r="L753" s="4">
        <f>6-COUNTIF(E753:J753,"None")</f>
        <v>4</v>
      </c>
      <c r="M753" s="4">
        <f>VLOOKUP(A753,tortilla,2,FALSE)+IFERROR(VLOOKUP(B753,rice,2,FALSE),0)+IFERROR(VLOOKUP(C753,beans,2,FALSE),0)+IFERROR(VLOOKUP(D753,meat,2,FALSE),0)+IFERROR(VLOOKUP(E753,vegetables,2,FALSE),0)+IFERROR(VLOOKUP(F753,salsa,2,FALSE),0)+IFERROR(VLOOKUP(G753,cheese,2,FALSE),0)+IFERROR(VLOOKUP(H753,cream,2,FALSE),0)+IFERROR(VLOOKUP(I753,guacamole,2,FALSE),0)+IFERROR(VLOOKUP(J753,lettuce,2,FALSE),0)</f>
        <v>713</v>
      </c>
    </row>
    <row r="754" spans="1:13">
      <c r="A754" t="s">
        <v>0</v>
      </c>
      <c r="B754" t="s">
        <v>3</v>
      </c>
      <c r="C754" t="s">
        <v>23</v>
      </c>
      <c r="D754" t="s">
        <v>23</v>
      </c>
      <c r="E754" t="s">
        <v>23</v>
      </c>
      <c r="F754" t="s">
        <v>12</v>
      </c>
      <c r="G754" t="s">
        <v>14</v>
      </c>
      <c r="H754" t="s">
        <v>15</v>
      </c>
      <c r="I754" t="s">
        <v>23</v>
      </c>
      <c r="J754" t="s">
        <v>17</v>
      </c>
      <c r="K754" s="4">
        <f>3-COUNTIF(B754:D754,"None")</f>
        <v>1</v>
      </c>
      <c r="L754" s="4">
        <f>6-COUNTIF(E754:J754,"None")</f>
        <v>4</v>
      </c>
      <c r="M754" s="4">
        <f>VLOOKUP(A754,tortilla,2,FALSE)+IFERROR(VLOOKUP(B754,rice,2,FALSE),0)+IFERROR(VLOOKUP(C754,beans,2,FALSE),0)+IFERROR(VLOOKUP(D754,meat,2,FALSE),0)+IFERROR(VLOOKUP(E754,vegetables,2,FALSE),0)+IFERROR(VLOOKUP(F754,salsa,2,FALSE),0)+IFERROR(VLOOKUP(G754,cheese,2,FALSE),0)+IFERROR(VLOOKUP(H754,cream,2,FALSE),0)+IFERROR(VLOOKUP(I754,guacamole,2,FALSE),0)+IFERROR(VLOOKUP(J754,lettuce,2,FALSE),0)</f>
        <v>713</v>
      </c>
    </row>
    <row r="755" spans="1:13">
      <c r="A755" t="s">
        <v>0</v>
      </c>
      <c r="B755" t="s">
        <v>23</v>
      </c>
      <c r="C755" t="s">
        <v>4</v>
      </c>
      <c r="D755" t="s">
        <v>9</v>
      </c>
      <c r="E755" t="s">
        <v>5</v>
      </c>
      <c r="F755" t="s">
        <v>12</v>
      </c>
      <c r="G755" t="s">
        <v>23</v>
      </c>
      <c r="H755" t="s">
        <v>23</v>
      </c>
      <c r="I755" t="s">
        <v>23</v>
      </c>
      <c r="J755" t="s">
        <v>17</v>
      </c>
      <c r="K755" s="4">
        <f>3-COUNTIF(B755:D755,"None")</f>
        <v>2</v>
      </c>
      <c r="L755" s="4">
        <f>6-COUNTIF(E755:J755,"None")</f>
        <v>3</v>
      </c>
      <c r="M755" s="4">
        <f>VLOOKUP(A755,tortilla,2,FALSE)+IFERROR(VLOOKUP(B755,rice,2,FALSE),0)+IFERROR(VLOOKUP(C755,beans,2,FALSE),0)+IFERROR(VLOOKUP(D755,meat,2,FALSE),0)+IFERROR(VLOOKUP(E755,vegetables,2,FALSE),0)+IFERROR(VLOOKUP(F755,salsa,2,FALSE),0)+IFERROR(VLOOKUP(G755,cheese,2,FALSE),0)+IFERROR(VLOOKUP(H755,cream,2,FALSE),0)+IFERROR(VLOOKUP(I755,guacamole,2,FALSE),0)+IFERROR(VLOOKUP(J755,lettuce,2,FALSE),0)</f>
        <v>713</v>
      </c>
    </row>
    <row r="756" spans="1:13">
      <c r="A756" t="s">
        <v>0</v>
      </c>
      <c r="B756" t="s">
        <v>23</v>
      </c>
      <c r="C756" t="s">
        <v>18</v>
      </c>
      <c r="D756" t="s">
        <v>6</v>
      </c>
      <c r="E756" t="s">
        <v>23</v>
      </c>
      <c r="F756" t="s">
        <v>23</v>
      </c>
      <c r="G756" t="s">
        <v>14</v>
      </c>
      <c r="H756" t="s">
        <v>23</v>
      </c>
      <c r="I756" t="s">
        <v>23</v>
      </c>
      <c r="J756" t="s">
        <v>17</v>
      </c>
      <c r="K756" s="4">
        <f>3-COUNTIF(B756:D756,"None")</f>
        <v>2</v>
      </c>
      <c r="L756" s="4">
        <f>6-COUNTIF(E756:J756,"None")</f>
        <v>2</v>
      </c>
      <c r="M756" s="4">
        <f>VLOOKUP(A756,tortilla,2,FALSE)+IFERROR(VLOOKUP(B756,rice,2,FALSE),0)+IFERROR(VLOOKUP(C756,beans,2,FALSE),0)+IFERROR(VLOOKUP(D756,meat,2,FALSE),0)+IFERROR(VLOOKUP(E756,vegetables,2,FALSE),0)+IFERROR(VLOOKUP(F756,salsa,2,FALSE),0)+IFERROR(VLOOKUP(G756,cheese,2,FALSE),0)+IFERROR(VLOOKUP(H756,cream,2,FALSE),0)+IFERROR(VLOOKUP(I756,guacamole,2,FALSE),0)+IFERROR(VLOOKUP(J756,lettuce,2,FALSE),0)</f>
        <v>713</v>
      </c>
    </row>
    <row r="757" spans="1:13">
      <c r="A757" t="s">
        <v>0</v>
      </c>
      <c r="B757" t="s">
        <v>23</v>
      </c>
      <c r="C757" t="s">
        <v>18</v>
      </c>
      <c r="D757" t="s">
        <v>7</v>
      </c>
      <c r="E757" t="s">
        <v>5</v>
      </c>
      <c r="F757" t="s">
        <v>13</v>
      </c>
      <c r="G757" t="s">
        <v>23</v>
      </c>
      <c r="H757" t="s">
        <v>23</v>
      </c>
      <c r="I757" t="s">
        <v>23</v>
      </c>
      <c r="J757" t="s">
        <v>23</v>
      </c>
      <c r="K757" s="4">
        <f>3-COUNTIF(B757:D757,"None")</f>
        <v>2</v>
      </c>
      <c r="L757" s="4">
        <f>6-COUNTIF(E757:J757,"None")</f>
        <v>2</v>
      </c>
      <c r="M757" s="4">
        <f>VLOOKUP(A757,tortilla,2,FALSE)+IFERROR(VLOOKUP(B757,rice,2,FALSE),0)+IFERROR(VLOOKUP(C757,beans,2,FALSE),0)+IFERROR(VLOOKUP(D757,meat,2,FALSE),0)+IFERROR(VLOOKUP(E757,vegetables,2,FALSE),0)+IFERROR(VLOOKUP(F757,salsa,2,FALSE),0)+IFERROR(VLOOKUP(G757,cheese,2,FALSE),0)+IFERROR(VLOOKUP(H757,cream,2,FALSE),0)+IFERROR(VLOOKUP(I757,guacamole,2,FALSE),0)+IFERROR(VLOOKUP(J757,lettuce,2,FALSE),0)</f>
        <v>713</v>
      </c>
    </row>
    <row r="758" spans="1:13">
      <c r="A758" t="s">
        <v>0</v>
      </c>
      <c r="B758" t="s">
        <v>23</v>
      </c>
      <c r="C758" t="s">
        <v>18</v>
      </c>
      <c r="D758" t="s">
        <v>8</v>
      </c>
      <c r="E758" t="s">
        <v>5</v>
      </c>
      <c r="F758" t="s">
        <v>23</v>
      </c>
      <c r="G758" t="s">
        <v>23</v>
      </c>
      <c r="H758" t="s">
        <v>23</v>
      </c>
      <c r="I758" t="s">
        <v>23</v>
      </c>
      <c r="J758" t="s">
        <v>17</v>
      </c>
      <c r="K758" s="4">
        <f>3-COUNTIF(B758:D758,"None")</f>
        <v>2</v>
      </c>
      <c r="L758" s="4">
        <f>6-COUNTIF(E758:J758,"None")</f>
        <v>2</v>
      </c>
      <c r="M758" s="4">
        <f>VLOOKUP(A758,tortilla,2,FALSE)+IFERROR(VLOOKUP(B758,rice,2,FALSE),0)+IFERROR(VLOOKUP(C758,beans,2,FALSE),0)+IFERROR(VLOOKUP(D758,meat,2,FALSE),0)+IFERROR(VLOOKUP(E758,vegetables,2,FALSE),0)+IFERROR(VLOOKUP(F758,salsa,2,FALSE),0)+IFERROR(VLOOKUP(G758,cheese,2,FALSE),0)+IFERROR(VLOOKUP(H758,cream,2,FALSE),0)+IFERROR(VLOOKUP(I758,guacamole,2,FALSE),0)+IFERROR(VLOOKUP(J758,lettuce,2,FALSE),0)</f>
        <v>713</v>
      </c>
    </row>
    <row r="759" spans="1:13">
      <c r="A759" t="s">
        <v>0</v>
      </c>
      <c r="B759" t="s">
        <v>23</v>
      </c>
      <c r="C759" t="s">
        <v>18</v>
      </c>
      <c r="D759" t="s">
        <v>9</v>
      </c>
      <c r="E759" t="s">
        <v>5</v>
      </c>
      <c r="F759" t="s">
        <v>10</v>
      </c>
      <c r="G759" t="s">
        <v>23</v>
      </c>
      <c r="H759" t="s">
        <v>23</v>
      </c>
      <c r="I759" t="s">
        <v>23</v>
      </c>
      <c r="J759" t="s">
        <v>17</v>
      </c>
      <c r="K759" s="4">
        <f>3-COUNTIF(B759:D759,"None")</f>
        <v>2</v>
      </c>
      <c r="L759" s="4">
        <f>6-COUNTIF(E759:J759,"None")</f>
        <v>3</v>
      </c>
      <c r="M759" s="4">
        <f>VLOOKUP(A759,tortilla,2,FALSE)+IFERROR(VLOOKUP(B759,rice,2,FALSE),0)+IFERROR(VLOOKUP(C759,beans,2,FALSE),0)+IFERROR(VLOOKUP(D759,meat,2,FALSE),0)+IFERROR(VLOOKUP(E759,vegetables,2,FALSE),0)+IFERROR(VLOOKUP(F759,salsa,2,FALSE),0)+IFERROR(VLOOKUP(G759,cheese,2,FALSE),0)+IFERROR(VLOOKUP(H759,cream,2,FALSE),0)+IFERROR(VLOOKUP(I759,guacamole,2,FALSE),0)+IFERROR(VLOOKUP(J759,lettuce,2,FALSE),0)</f>
        <v>713</v>
      </c>
    </row>
    <row r="760" spans="1:13">
      <c r="A760" t="s">
        <v>0</v>
      </c>
      <c r="B760" t="s">
        <v>3</v>
      </c>
      <c r="C760" t="s">
        <v>18</v>
      </c>
      <c r="D760" t="s">
        <v>23</v>
      </c>
      <c r="E760" t="s">
        <v>23</v>
      </c>
      <c r="F760" t="s">
        <v>23</v>
      </c>
      <c r="G760" t="s">
        <v>23</v>
      </c>
      <c r="H760" t="s">
        <v>15</v>
      </c>
      <c r="I760" t="s">
        <v>23</v>
      </c>
      <c r="J760" t="s">
        <v>17</v>
      </c>
      <c r="K760" s="4">
        <f>3-COUNTIF(B760:D760,"None")</f>
        <v>2</v>
      </c>
      <c r="L760" s="4">
        <f>6-COUNTIF(E760:J760,"None")</f>
        <v>2</v>
      </c>
      <c r="M760" s="4">
        <f>VLOOKUP(A760,tortilla,2,FALSE)+IFERROR(VLOOKUP(B760,rice,2,FALSE),0)+IFERROR(VLOOKUP(C760,beans,2,FALSE),0)+IFERROR(VLOOKUP(D760,meat,2,FALSE),0)+IFERROR(VLOOKUP(E760,vegetables,2,FALSE),0)+IFERROR(VLOOKUP(F760,salsa,2,FALSE),0)+IFERROR(VLOOKUP(G760,cheese,2,FALSE),0)+IFERROR(VLOOKUP(H760,cream,2,FALSE),0)+IFERROR(VLOOKUP(I760,guacamole,2,FALSE),0)+IFERROR(VLOOKUP(J760,lettuce,2,FALSE),0)</f>
        <v>713</v>
      </c>
    </row>
    <row r="761" spans="1:13">
      <c r="A761" t="s">
        <v>0</v>
      </c>
      <c r="B761" t="s">
        <v>3</v>
      </c>
      <c r="C761" t="s">
        <v>18</v>
      </c>
      <c r="D761" t="s">
        <v>23</v>
      </c>
      <c r="E761" t="s">
        <v>23</v>
      </c>
      <c r="F761" t="s">
        <v>13</v>
      </c>
      <c r="G761" t="s">
        <v>14</v>
      </c>
      <c r="H761" t="s">
        <v>23</v>
      </c>
      <c r="I761" t="s">
        <v>23</v>
      </c>
      <c r="J761" t="s">
        <v>23</v>
      </c>
      <c r="K761" s="4">
        <f>3-COUNTIF(B761:D761,"None")</f>
        <v>2</v>
      </c>
      <c r="L761" s="4">
        <f>6-COUNTIF(E761:J761,"None")</f>
        <v>2</v>
      </c>
      <c r="M761" s="4">
        <f>VLOOKUP(A761,tortilla,2,FALSE)+IFERROR(VLOOKUP(B761,rice,2,FALSE),0)+IFERROR(VLOOKUP(C761,beans,2,FALSE),0)+IFERROR(VLOOKUP(D761,meat,2,FALSE),0)+IFERROR(VLOOKUP(E761,vegetables,2,FALSE),0)+IFERROR(VLOOKUP(F761,salsa,2,FALSE),0)+IFERROR(VLOOKUP(G761,cheese,2,FALSE),0)+IFERROR(VLOOKUP(H761,cream,2,FALSE),0)+IFERROR(VLOOKUP(I761,guacamole,2,FALSE),0)+IFERROR(VLOOKUP(J761,lettuce,2,FALSE),0)</f>
        <v>713</v>
      </c>
    </row>
    <row r="762" spans="1:13">
      <c r="A762" t="s">
        <v>0</v>
      </c>
      <c r="B762" t="s">
        <v>23</v>
      </c>
      <c r="C762" t="s">
        <v>23</v>
      </c>
      <c r="D762" t="s">
        <v>6</v>
      </c>
      <c r="E762" t="s">
        <v>23</v>
      </c>
      <c r="F762" t="s">
        <v>23</v>
      </c>
      <c r="G762" t="s">
        <v>14</v>
      </c>
      <c r="H762" t="s">
        <v>23</v>
      </c>
      <c r="I762" t="s">
        <v>16</v>
      </c>
      <c r="J762" t="s">
        <v>17</v>
      </c>
      <c r="K762" s="4">
        <f>3-COUNTIF(B762:D762,"None")</f>
        <v>1</v>
      </c>
      <c r="L762" s="4">
        <f>6-COUNTIF(E762:J762,"None")</f>
        <v>3</v>
      </c>
      <c r="M762" s="4">
        <f>VLOOKUP(A762,tortilla,2,FALSE)+IFERROR(VLOOKUP(B762,rice,2,FALSE),0)+IFERROR(VLOOKUP(C762,beans,2,FALSE),0)+IFERROR(VLOOKUP(D762,meat,2,FALSE),0)+IFERROR(VLOOKUP(E762,vegetables,2,FALSE),0)+IFERROR(VLOOKUP(F762,salsa,2,FALSE),0)+IFERROR(VLOOKUP(G762,cheese,2,FALSE),0)+IFERROR(VLOOKUP(H762,cream,2,FALSE),0)+IFERROR(VLOOKUP(I762,guacamole,2,FALSE),0)+IFERROR(VLOOKUP(J762,lettuce,2,FALSE),0)</f>
        <v>715</v>
      </c>
    </row>
    <row r="763" spans="1:13">
      <c r="A763" t="s">
        <v>0</v>
      </c>
      <c r="B763" t="s">
        <v>23</v>
      </c>
      <c r="C763" t="s">
        <v>23</v>
      </c>
      <c r="D763" t="s">
        <v>6</v>
      </c>
      <c r="E763" t="s">
        <v>23</v>
      </c>
      <c r="F763" t="s">
        <v>10</v>
      </c>
      <c r="G763" t="s">
        <v>14</v>
      </c>
      <c r="H763" t="s">
        <v>15</v>
      </c>
      <c r="I763" t="s">
        <v>23</v>
      </c>
      <c r="J763" t="s">
        <v>17</v>
      </c>
      <c r="K763" s="4">
        <f>3-COUNTIF(B763:D763,"None")</f>
        <v>1</v>
      </c>
      <c r="L763" s="4">
        <f>6-COUNTIF(E763:J763,"None")</f>
        <v>4</v>
      </c>
      <c r="M763" s="4">
        <f>VLOOKUP(A763,tortilla,2,FALSE)+IFERROR(VLOOKUP(B763,rice,2,FALSE),0)+IFERROR(VLOOKUP(C763,beans,2,FALSE),0)+IFERROR(VLOOKUP(D763,meat,2,FALSE),0)+IFERROR(VLOOKUP(E763,vegetables,2,FALSE),0)+IFERROR(VLOOKUP(F763,salsa,2,FALSE),0)+IFERROR(VLOOKUP(G763,cheese,2,FALSE),0)+IFERROR(VLOOKUP(H763,cream,2,FALSE),0)+IFERROR(VLOOKUP(I763,guacamole,2,FALSE),0)+IFERROR(VLOOKUP(J763,lettuce,2,FALSE),0)</f>
        <v>715</v>
      </c>
    </row>
    <row r="764" spans="1:13">
      <c r="A764" t="s">
        <v>0</v>
      </c>
      <c r="B764" t="s">
        <v>23</v>
      </c>
      <c r="C764" t="s">
        <v>23</v>
      </c>
      <c r="D764" t="s">
        <v>7</v>
      </c>
      <c r="E764" t="s">
        <v>23</v>
      </c>
      <c r="F764" t="s">
        <v>11</v>
      </c>
      <c r="G764" t="s">
        <v>23</v>
      </c>
      <c r="H764" t="s">
        <v>15</v>
      </c>
      <c r="I764" t="s">
        <v>23</v>
      </c>
      <c r="J764" t="s">
        <v>17</v>
      </c>
      <c r="K764" s="4">
        <f>3-COUNTIF(B764:D764,"None")</f>
        <v>1</v>
      </c>
      <c r="L764" s="4">
        <f>6-COUNTIF(E764:J764,"None")</f>
        <v>3</v>
      </c>
      <c r="M764" s="4">
        <f>VLOOKUP(A764,tortilla,2,FALSE)+IFERROR(VLOOKUP(B764,rice,2,FALSE),0)+IFERROR(VLOOKUP(C764,beans,2,FALSE),0)+IFERROR(VLOOKUP(D764,meat,2,FALSE),0)+IFERROR(VLOOKUP(E764,vegetables,2,FALSE),0)+IFERROR(VLOOKUP(F764,salsa,2,FALSE),0)+IFERROR(VLOOKUP(G764,cheese,2,FALSE),0)+IFERROR(VLOOKUP(H764,cream,2,FALSE),0)+IFERROR(VLOOKUP(I764,guacamole,2,FALSE),0)+IFERROR(VLOOKUP(J764,lettuce,2,FALSE),0)</f>
        <v>715</v>
      </c>
    </row>
    <row r="765" spans="1:13">
      <c r="A765" t="s">
        <v>0</v>
      </c>
      <c r="B765" t="s">
        <v>23</v>
      </c>
      <c r="C765" t="s">
        <v>23</v>
      </c>
      <c r="D765" t="s">
        <v>7</v>
      </c>
      <c r="E765" t="s">
        <v>5</v>
      </c>
      <c r="F765" t="s">
        <v>13</v>
      </c>
      <c r="G765" t="s">
        <v>23</v>
      </c>
      <c r="H765" t="s">
        <v>23</v>
      </c>
      <c r="I765" t="s">
        <v>16</v>
      </c>
      <c r="J765" t="s">
        <v>23</v>
      </c>
      <c r="K765" s="4">
        <f>3-COUNTIF(B765:D765,"None")</f>
        <v>1</v>
      </c>
      <c r="L765" s="4">
        <f>6-COUNTIF(E765:J765,"None")</f>
        <v>3</v>
      </c>
      <c r="M765" s="4">
        <f>VLOOKUP(A765,tortilla,2,FALSE)+IFERROR(VLOOKUP(B765,rice,2,FALSE),0)+IFERROR(VLOOKUP(C765,beans,2,FALSE),0)+IFERROR(VLOOKUP(D765,meat,2,FALSE),0)+IFERROR(VLOOKUP(E765,vegetables,2,FALSE),0)+IFERROR(VLOOKUP(F765,salsa,2,FALSE),0)+IFERROR(VLOOKUP(G765,cheese,2,FALSE),0)+IFERROR(VLOOKUP(H765,cream,2,FALSE),0)+IFERROR(VLOOKUP(I765,guacamole,2,FALSE),0)+IFERROR(VLOOKUP(J765,lettuce,2,FALSE),0)</f>
        <v>715</v>
      </c>
    </row>
    <row r="766" spans="1:13">
      <c r="A766" t="s">
        <v>0</v>
      </c>
      <c r="B766" t="s">
        <v>23</v>
      </c>
      <c r="C766" t="s">
        <v>23</v>
      </c>
      <c r="D766" t="s">
        <v>8</v>
      </c>
      <c r="E766" t="s">
        <v>23</v>
      </c>
      <c r="F766" t="s">
        <v>11</v>
      </c>
      <c r="G766" t="s">
        <v>14</v>
      </c>
      <c r="H766" t="s">
        <v>23</v>
      </c>
      <c r="I766" t="s">
        <v>23</v>
      </c>
      <c r="J766" t="s">
        <v>17</v>
      </c>
      <c r="K766" s="4">
        <f>3-COUNTIF(B766:D766,"None")</f>
        <v>1</v>
      </c>
      <c r="L766" s="4">
        <f>6-COUNTIF(E766:J766,"None")</f>
        <v>3</v>
      </c>
      <c r="M766" s="4">
        <f>VLOOKUP(A766,tortilla,2,FALSE)+IFERROR(VLOOKUP(B766,rice,2,FALSE),0)+IFERROR(VLOOKUP(C766,beans,2,FALSE),0)+IFERROR(VLOOKUP(D766,meat,2,FALSE),0)+IFERROR(VLOOKUP(E766,vegetables,2,FALSE),0)+IFERROR(VLOOKUP(F766,salsa,2,FALSE),0)+IFERROR(VLOOKUP(G766,cheese,2,FALSE),0)+IFERROR(VLOOKUP(H766,cream,2,FALSE),0)+IFERROR(VLOOKUP(I766,guacamole,2,FALSE),0)+IFERROR(VLOOKUP(J766,lettuce,2,FALSE),0)</f>
        <v>715</v>
      </c>
    </row>
    <row r="767" spans="1:13">
      <c r="A767" t="s">
        <v>0</v>
      </c>
      <c r="B767" t="s">
        <v>23</v>
      </c>
      <c r="C767" t="s">
        <v>23</v>
      </c>
      <c r="D767" t="s">
        <v>8</v>
      </c>
      <c r="E767" t="s">
        <v>5</v>
      </c>
      <c r="F767" t="s">
        <v>23</v>
      </c>
      <c r="G767" t="s">
        <v>23</v>
      </c>
      <c r="H767" t="s">
        <v>23</v>
      </c>
      <c r="I767" t="s">
        <v>16</v>
      </c>
      <c r="J767" t="s">
        <v>17</v>
      </c>
      <c r="K767" s="4">
        <f>3-COUNTIF(B767:D767,"None")</f>
        <v>1</v>
      </c>
      <c r="L767" s="4">
        <f>6-COUNTIF(E767:J767,"None")</f>
        <v>3</v>
      </c>
      <c r="M767" s="4">
        <f>VLOOKUP(A767,tortilla,2,FALSE)+IFERROR(VLOOKUP(B767,rice,2,FALSE),0)+IFERROR(VLOOKUP(C767,beans,2,FALSE),0)+IFERROR(VLOOKUP(D767,meat,2,FALSE),0)+IFERROR(VLOOKUP(E767,vegetables,2,FALSE),0)+IFERROR(VLOOKUP(F767,salsa,2,FALSE),0)+IFERROR(VLOOKUP(G767,cheese,2,FALSE),0)+IFERROR(VLOOKUP(H767,cream,2,FALSE),0)+IFERROR(VLOOKUP(I767,guacamole,2,FALSE),0)+IFERROR(VLOOKUP(J767,lettuce,2,FALSE),0)</f>
        <v>715</v>
      </c>
    </row>
    <row r="768" spans="1:13">
      <c r="A768" t="s">
        <v>0</v>
      </c>
      <c r="B768" t="s">
        <v>23</v>
      </c>
      <c r="C768" t="s">
        <v>23</v>
      </c>
      <c r="D768" t="s">
        <v>8</v>
      </c>
      <c r="E768" t="s">
        <v>5</v>
      </c>
      <c r="F768" t="s">
        <v>10</v>
      </c>
      <c r="G768" t="s">
        <v>23</v>
      </c>
      <c r="H768" t="s">
        <v>15</v>
      </c>
      <c r="I768" t="s">
        <v>23</v>
      </c>
      <c r="J768" t="s">
        <v>17</v>
      </c>
      <c r="K768" s="4">
        <f>3-COUNTIF(B768:D768,"None")</f>
        <v>1</v>
      </c>
      <c r="L768" s="4">
        <f>6-COUNTIF(E768:J768,"None")</f>
        <v>4</v>
      </c>
      <c r="M768" s="4">
        <f>VLOOKUP(A768,tortilla,2,FALSE)+IFERROR(VLOOKUP(B768,rice,2,FALSE),0)+IFERROR(VLOOKUP(C768,beans,2,FALSE),0)+IFERROR(VLOOKUP(D768,meat,2,FALSE),0)+IFERROR(VLOOKUP(E768,vegetables,2,FALSE),0)+IFERROR(VLOOKUP(F768,salsa,2,FALSE),0)+IFERROR(VLOOKUP(G768,cheese,2,FALSE),0)+IFERROR(VLOOKUP(H768,cream,2,FALSE),0)+IFERROR(VLOOKUP(I768,guacamole,2,FALSE),0)+IFERROR(VLOOKUP(J768,lettuce,2,FALSE),0)</f>
        <v>715</v>
      </c>
    </row>
    <row r="769" spans="1:13">
      <c r="A769" t="s">
        <v>0</v>
      </c>
      <c r="B769" t="s">
        <v>23</v>
      </c>
      <c r="C769" t="s">
        <v>23</v>
      </c>
      <c r="D769" t="s">
        <v>9</v>
      </c>
      <c r="E769" t="s">
        <v>23</v>
      </c>
      <c r="F769" t="s">
        <v>23</v>
      </c>
      <c r="G769" t="s">
        <v>14</v>
      </c>
      <c r="H769" t="s">
        <v>15</v>
      </c>
      <c r="I769" t="s">
        <v>23</v>
      </c>
      <c r="J769" t="s">
        <v>17</v>
      </c>
      <c r="K769" s="4">
        <f>3-COUNTIF(B769:D769,"None")</f>
        <v>1</v>
      </c>
      <c r="L769" s="4">
        <f>6-COUNTIF(E769:J769,"None")</f>
        <v>3</v>
      </c>
      <c r="M769" s="4">
        <f>VLOOKUP(A769,tortilla,2,FALSE)+IFERROR(VLOOKUP(B769,rice,2,FALSE),0)+IFERROR(VLOOKUP(C769,beans,2,FALSE),0)+IFERROR(VLOOKUP(D769,meat,2,FALSE),0)+IFERROR(VLOOKUP(E769,vegetables,2,FALSE),0)+IFERROR(VLOOKUP(F769,salsa,2,FALSE),0)+IFERROR(VLOOKUP(G769,cheese,2,FALSE),0)+IFERROR(VLOOKUP(H769,cream,2,FALSE),0)+IFERROR(VLOOKUP(I769,guacamole,2,FALSE),0)+IFERROR(VLOOKUP(J769,lettuce,2,FALSE),0)</f>
        <v>715</v>
      </c>
    </row>
    <row r="770" spans="1:13">
      <c r="A770" t="s">
        <v>0</v>
      </c>
      <c r="B770" t="s">
        <v>23</v>
      </c>
      <c r="C770" t="s">
        <v>23</v>
      </c>
      <c r="D770" t="s">
        <v>9</v>
      </c>
      <c r="E770" t="s">
        <v>5</v>
      </c>
      <c r="F770" t="s">
        <v>10</v>
      </c>
      <c r="G770" t="s">
        <v>23</v>
      </c>
      <c r="H770" t="s">
        <v>23</v>
      </c>
      <c r="I770" t="s">
        <v>16</v>
      </c>
      <c r="J770" t="s">
        <v>17</v>
      </c>
      <c r="K770" s="4">
        <f>3-COUNTIF(B770:D770,"None")</f>
        <v>1</v>
      </c>
      <c r="L770" s="4">
        <f>6-COUNTIF(E770:J770,"None")</f>
        <v>4</v>
      </c>
      <c r="M770" s="4">
        <f>VLOOKUP(A770,tortilla,2,FALSE)+IFERROR(VLOOKUP(B770,rice,2,FALSE),0)+IFERROR(VLOOKUP(C770,beans,2,FALSE),0)+IFERROR(VLOOKUP(D770,meat,2,FALSE),0)+IFERROR(VLOOKUP(E770,vegetables,2,FALSE),0)+IFERROR(VLOOKUP(F770,salsa,2,FALSE),0)+IFERROR(VLOOKUP(G770,cheese,2,FALSE),0)+IFERROR(VLOOKUP(H770,cream,2,FALSE),0)+IFERROR(VLOOKUP(I770,guacamole,2,FALSE),0)+IFERROR(VLOOKUP(J770,lettuce,2,FALSE),0)</f>
        <v>715</v>
      </c>
    </row>
    <row r="771" spans="1:13">
      <c r="A771" t="s">
        <v>0</v>
      </c>
      <c r="B771" t="s">
        <v>23</v>
      </c>
      <c r="C771" t="s">
        <v>4</v>
      </c>
      <c r="D771" t="s">
        <v>23</v>
      </c>
      <c r="E771" t="s">
        <v>5</v>
      </c>
      <c r="F771" t="s">
        <v>11</v>
      </c>
      <c r="G771" t="s">
        <v>23</v>
      </c>
      <c r="H771" t="s">
        <v>15</v>
      </c>
      <c r="I771" t="s">
        <v>23</v>
      </c>
      <c r="J771" t="s">
        <v>17</v>
      </c>
      <c r="K771" s="4">
        <f>3-COUNTIF(B771:D771,"None")</f>
        <v>1</v>
      </c>
      <c r="L771" s="4">
        <f>6-COUNTIF(E771:J771,"None")</f>
        <v>4</v>
      </c>
      <c r="M771" s="4">
        <f>VLOOKUP(A771,tortilla,2,FALSE)+IFERROR(VLOOKUP(B771,rice,2,FALSE),0)+IFERROR(VLOOKUP(C771,beans,2,FALSE),0)+IFERROR(VLOOKUP(D771,meat,2,FALSE),0)+IFERROR(VLOOKUP(E771,vegetables,2,FALSE),0)+IFERROR(VLOOKUP(F771,salsa,2,FALSE),0)+IFERROR(VLOOKUP(G771,cheese,2,FALSE),0)+IFERROR(VLOOKUP(H771,cream,2,FALSE),0)+IFERROR(VLOOKUP(I771,guacamole,2,FALSE),0)+IFERROR(VLOOKUP(J771,lettuce,2,FALSE),0)</f>
        <v>715</v>
      </c>
    </row>
    <row r="772" spans="1:13">
      <c r="A772" t="s">
        <v>0</v>
      </c>
      <c r="B772" t="s">
        <v>3</v>
      </c>
      <c r="C772" t="s">
        <v>23</v>
      </c>
      <c r="D772" t="s">
        <v>23</v>
      </c>
      <c r="E772" t="s">
        <v>23</v>
      </c>
      <c r="F772" t="s">
        <v>23</v>
      </c>
      <c r="G772" t="s">
        <v>23</v>
      </c>
      <c r="H772" t="s">
        <v>15</v>
      </c>
      <c r="I772" t="s">
        <v>16</v>
      </c>
      <c r="J772" t="s">
        <v>17</v>
      </c>
      <c r="K772" s="4">
        <f>3-COUNTIF(B772:D772,"None")</f>
        <v>1</v>
      </c>
      <c r="L772" s="4">
        <f>6-COUNTIF(E772:J772,"None")</f>
        <v>3</v>
      </c>
      <c r="M772" s="4">
        <f>VLOOKUP(A772,tortilla,2,FALSE)+IFERROR(VLOOKUP(B772,rice,2,FALSE),0)+IFERROR(VLOOKUP(C772,beans,2,FALSE),0)+IFERROR(VLOOKUP(D772,meat,2,FALSE),0)+IFERROR(VLOOKUP(E772,vegetables,2,FALSE),0)+IFERROR(VLOOKUP(F772,salsa,2,FALSE),0)+IFERROR(VLOOKUP(G772,cheese,2,FALSE),0)+IFERROR(VLOOKUP(H772,cream,2,FALSE),0)+IFERROR(VLOOKUP(I772,guacamole,2,FALSE),0)+IFERROR(VLOOKUP(J772,lettuce,2,FALSE),0)</f>
        <v>715</v>
      </c>
    </row>
    <row r="773" spans="1:13">
      <c r="A773" t="s">
        <v>0</v>
      </c>
      <c r="B773" t="s">
        <v>3</v>
      </c>
      <c r="C773" t="s">
        <v>23</v>
      </c>
      <c r="D773" t="s">
        <v>23</v>
      </c>
      <c r="E773" t="s">
        <v>23</v>
      </c>
      <c r="F773" t="s">
        <v>13</v>
      </c>
      <c r="G773" t="s">
        <v>14</v>
      </c>
      <c r="H773" t="s">
        <v>23</v>
      </c>
      <c r="I773" t="s">
        <v>16</v>
      </c>
      <c r="J773" t="s">
        <v>23</v>
      </c>
      <c r="K773" s="4">
        <f>3-COUNTIF(B773:D773,"None")</f>
        <v>1</v>
      </c>
      <c r="L773" s="4">
        <f>6-COUNTIF(E773:J773,"None")</f>
        <v>3</v>
      </c>
      <c r="M773" s="4">
        <f>VLOOKUP(A773,tortilla,2,FALSE)+IFERROR(VLOOKUP(B773,rice,2,FALSE),0)+IFERROR(VLOOKUP(C773,beans,2,FALSE),0)+IFERROR(VLOOKUP(D773,meat,2,FALSE),0)+IFERROR(VLOOKUP(E773,vegetables,2,FALSE),0)+IFERROR(VLOOKUP(F773,salsa,2,FALSE),0)+IFERROR(VLOOKUP(G773,cheese,2,FALSE),0)+IFERROR(VLOOKUP(H773,cream,2,FALSE),0)+IFERROR(VLOOKUP(I773,guacamole,2,FALSE),0)+IFERROR(VLOOKUP(J773,lettuce,2,FALSE),0)</f>
        <v>715</v>
      </c>
    </row>
    <row r="774" spans="1:13">
      <c r="A774" t="s">
        <v>0</v>
      </c>
      <c r="B774" t="s">
        <v>23</v>
      </c>
      <c r="C774" t="s">
        <v>4</v>
      </c>
      <c r="D774" t="s">
        <v>6</v>
      </c>
      <c r="E774" t="s">
        <v>23</v>
      </c>
      <c r="F774" t="s">
        <v>23</v>
      </c>
      <c r="G774" t="s">
        <v>23</v>
      </c>
      <c r="H774" t="s">
        <v>15</v>
      </c>
      <c r="I774" t="s">
        <v>23</v>
      </c>
      <c r="J774" t="s">
        <v>17</v>
      </c>
      <c r="K774" s="4">
        <f>3-COUNTIF(B774:D774,"None")</f>
        <v>2</v>
      </c>
      <c r="L774" s="4">
        <f>6-COUNTIF(E774:J774,"None")</f>
        <v>2</v>
      </c>
      <c r="M774" s="4">
        <f>VLOOKUP(A774,tortilla,2,FALSE)+IFERROR(VLOOKUP(B774,rice,2,FALSE),0)+IFERROR(VLOOKUP(C774,beans,2,FALSE),0)+IFERROR(VLOOKUP(D774,meat,2,FALSE),0)+IFERROR(VLOOKUP(E774,vegetables,2,FALSE),0)+IFERROR(VLOOKUP(F774,salsa,2,FALSE),0)+IFERROR(VLOOKUP(G774,cheese,2,FALSE),0)+IFERROR(VLOOKUP(H774,cream,2,FALSE),0)+IFERROR(VLOOKUP(I774,guacamole,2,FALSE),0)+IFERROR(VLOOKUP(J774,lettuce,2,FALSE),0)</f>
        <v>715</v>
      </c>
    </row>
    <row r="775" spans="1:13">
      <c r="A775" t="s">
        <v>0</v>
      </c>
      <c r="B775" t="s">
        <v>23</v>
      </c>
      <c r="C775" t="s">
        <v>4</v>
      </c>
      <c r="D775" t="s">
        <v>6</v>
      </c>
      <c r="E775" t="s">
        <v>23</v>
      </c>
      <c r="F775" t="s">
        <v>13</v>
      </c>
      <c r="G775" t="s">
        <v>14</v>
      </c>
      <c r="H775" t="s">
        <v>23</v>
      </c>
      <c r="I775" t="s">
        <v>23</v>
      </c>
      <c r="J775" t="s">
        <v>23</v>
      </c>
      <c r="K775" s="4">
        <f>3-COUNTIF(B775:D775,"None")</f>
        <v>2</v>
      </c>
      <c r="L775" s="4">
        <f>6-COUNTIF(E775:J775,"None")</f>
        <v>2</v>
      </c>
      <c r="M775" s="4">
        <f>VLOOKUP(A775,tortilla,2,FALSE)+IFERROR(VLOOKUP(B775,rice,2,FALSE),0)+IFERROR(VLOOKUP(C775,beans,2,FALSE),0)+IFERROR(VLOOKUP(D775,meat,2,FALSE),0)+IFERROR(VLOOKUP(E775,vegetables,2,FALSE),0)+IFERROR(VLOOKUP(F775,salsa,2,FALSE),0)+IFERROR(VLOOKUP(G775,cheese,2,FALSE),0)+IFERROR(VLOOKUP(H775,cream,2,FALSE),0)+IFERROR(VLOOKUP(I775,guacamole,2,FALSE),0)+IFERROR(VLOOKUP(J775,lettuce,2,FALSE),0)</f>
        <v>715</v>
      </c>
    </row>
    <row r="776" spans="1:13">
      <c r="A776" t="s">
        <v>0</v>
      </c>
      <c r="B776" t="s">
        <v>23</v>
      </c>
      <c r="C776" t="s">
        <v>4</v>
      </c>
      <c r="D776" t="s">
        <v>7</v>
      </c>
      <c r="E776" t="s">
        <v>5</v>
      </c>
      <c r="F776" t="s">
        <v>10</v>
      </c>
      <c r="G776" t="s">
        <v>23</v>
      </c>
      <c r="H776" t="s">
        <v>23</v>
      </c>
      <c r="I776" t="s">
        <v>23</v>
      </c>
      <c r="J776" t="s">
        <v>17</v>
      </c>
      <c r="K776" s="4">
        <f>3-COUNTIF(B776:D776,"None")</f>
        <v>2</v>
      </c>
      <c r="L776" s="4">
        <f>6-COUNTIF(E776:J776,"None")</f>
        <v>3</v>
      </c>
      <c r="M776" s="4">
        <f>VLOOKUP(A776,tortilla,2,FALSE)+IFERROR(VLOOKUP(B776,rice,2,FALSE),0)+IFERROR(VLOOKUP(C776,beans,2,FALSE),0)+IFERROR(VLOOKUP(D776,meat,2,FALSE),0)+IFERROR(VLOOKUP(E776,vegetables,2,FALSE),0)+IFERROR(VLOOKUP(F776,salsa,2,FALSE),0)+IFERROR(VLOOKUP(G776,cheese,2,FALSE),0)+IFERROR(VLOOKUP(H776,cream,2,FALSE),0)+IFERROR(VLOOKUP(I776,guacamole,2,FALSE),0)+IFERROR(VLOOKUP(J776,lettuce,2,FALSE),0)</f>
        <v>715</v>
      </c>
    </row>
    <row r="777" spans="1:13">
      <c r="A777" t="s">
        <v>0</v>
      </c>
      <c r="B777" t="s">
        <v>23</v>
      </c>
      <c r="C777" t="s">
        <v>4</v>
      </c>
      <c r="D777" t="s">
        <v>8</v>
      </c>
      <c r="E777" t="s">
        <v>5</v>
      </c>
      <c r="F777" t="s">
        <v>13</v>
      </c>
      <c r="G777" t="s">
        <v>23</v>
      </c>
      <c r="H777" t="s">
        <v>23</v>
      </c>
      <c r="I777" t="s">
        <v>23</v>
      </c>
      <c r="J777" t="s">
        <v>23</v>
      </c>
      <c r="K777" s="4">
        <f>3-COUNTIF(B777:D777,"None")</f>
        <v>2</v>
      </c>
      <c r="L777" s="4">
        <f>6-COUNTIF(E777:J777,"None")</f>
        <v>2</v>
      </c>
      <c r="M777" s="4">
        <f>VLOOKUP(A777,tortilla,2,FALSE)+IFERROR(VLOOKUP(B777,rice,2,FALSE),0)+IFERROR(VLOOKUP(C777,beans,2,FALSE),0)+IFERROR(VLOOKUP(D777,meat,2,FALSE),0)+IFERROR(VLOOKUP(E777,vegetables,2,FALSE),0)+IFERROR(VLOOKUP(F777,salsa,2,FALSE),0)+IFERROR(VLOOKUP(G777,cheese,2,FALSE),0)+IFERROR(VLOOKUP(H777,cream,2,FALSE),0)+IFERROR(VLOOKUP(I777,guacamole,2,FALSE),0)+IFERROR(VLOOKUP(J777,lettuce,2,FALSE),0)</f>
        <v>715</v>
      </c>
    </row>
    <row r="778" spans="1:13">
      <c r="A778" t="s">
        <v>0</v>
      </c>
      <c r="B778" t="s">
        <v>23</v>
      </c>
      <c r="C778" t="s">
        <v>4</v>
      </c>
      <c r="D778" t="s">
        <v>9</v>
      </c>
      <c r="E778" t="s">
        <v>23</v>
      </c>
      <c r="F778" t="s">
        <v>11</v>
      </c>
      <c r="G778" t="s">
        <v>23</v>
      </c>
      <c r="H778" t="s">
        <v>23</v>
      </c>
      <c r="I778" t="s">
        <v>23</v>
      </c>
      <c r="J778" t="s">
        <v>17</v>
      </c>
      <c r="K778" s="4">
        <f>3-COUNTIF(B778:D778,"None")</f>
        <v>2</v>
      </c>
      <c r="L778" s="4">
        <f>6-COUNTIF(E778:J778,"None")</f>
        <v>2</v>
      </c>
      <c r="M778" s="4">
        <f>VLOOKUP(A778,tortilla,2,FALSE)+IFERROR(VLOOKUP(B778,rice,2,FALSE),0)+IFERROR(VLOOKUP(C778,beans,2,FALSE),0)+IFERROR(VLOOKUP(D778,meat,2,FALSE),0)+IFERROR(VLOOKUP(E778,vegetables,2,FALSE),0)+IFERROR(VLOOKUP(F778,salsa,2,FALSE),0)+IFERROR(VLOOKUP(G778,cheese,2,FALSE),0)+IFERROR(VLOOKUP(H778,cream,2,FALSE),0)+IFERROR(VLOOKUP(I778,guacamole,2,FALSE),0)+IFERROR(VLOOKUP(J778,lettuce,2,FALSE),0)</f>
        <v>715</v>
      </c>
    </row>
    <row r="779" spans="1:13">
      <c r="A779" t="s">
        <v>0</v>
      </c>
      <c r="B779" t="s">
        <v>3</v>
      </c>
      <c r="C779" t="s">
        <v>23</v>
      </c>
      <c r="D779" t="s">
        <v>6</v>
      </c>
      <c r="E779" t="s">
        <v>5</v>
      </c>
      <c r="F779" t="s">
        <v>10</v>
      </c>
      <c r="G779" t="s">
        <v>23</v>
      </c>
      <c r="H779" t="s">
        <v>23</v>
      </c>
      <c r="I779" t="s">
        <v>23</v>
      </c>
      <c r="J779" t="s">
        <v>17</v>
      </c>
      <c r="K779" s="4">
        <f>3-COUNTIF(B779:D779,"None")</f>
        <v>2</v>
      </c>
      <c r="L779" s="4">
        <f>6-COUNTIF(E779:J779,"None")</f>
        <v>3</v>
      </c>
      <c r="M779" s="4">
        <f>VLOOKUP(A779,tortilla,2,FALSE)+IFERROR(VLOOKUP(B779,rice,2,FALSE),0)+IFERROR(VLOOKUP(C779,beans,2,FALSE),0)+IFERROR(VLOOKUP(D779,meat,2,FALSE),0)+IFERROR(VLOOKUP(E779,vegetables,2,FALSE),0)+IFERROR(VLOOKUP(F779,salsa,2,FALSE),0)+IFERROR(VLOOKUP(G779,cheese,2,FALSE),0)+IFERROR(VLOOKUP(H779,cream,2,FALSE),0)+IFERROR(VLOOKUP(I779,guacamole,2,FALSE),0)+IFERROR(VLOOKUP(J779,lettuce,2,FALSE),0)</f>
        <v>715</v>
      </c>
    </row>
    <row r="780" spans="1:13">
      <c r="A780" t="s">
        <v>0</v>
      </c>
      <c r="B780" t="s">
        <v>3</v>
      </c>
      <c r="C780" t="s">
        <v>23</v>
      </c>
      <c r="D780" t="s">
        <v>9</v>
      </c>
      <c r="E780" t="s">
        <v>5</v>
      </c>
      <c r="F780" t="s">
        <v>23</v>
      </c>
      <c r="G780" t="s">
        <v>23</v>
      </c>
      <c r="H780" t="s">
        <v>23</v>
      </c>
      <c r="I780" t="s">
        <v>23</v>
      </c>
      <c r="J780" t="s">
        <v>17</v>
      </c>
      <c r="K780" s="4">
        <f>3-COUNTIF(B780:D780,"None")</f>
        <v>2</v>
      </c>
      <c r="L780" s="4">
        <f>6-COUNTIF(E780:J780,"None")</f>
        <v>2</v>
      </c>
      <c r="M780" s="4">
        <f>VLOOKUP(A780,tortilla,2,FALSE)+IFERROR(VLOOKUP(B780,rice,2,FALSE),0)+IFERROR(VLOOKUP(C780,beans,2,FALSE),0)+IFERROR(VLOOKUP(D780,meat,2,FALSE),0)+IFERROR(VLOOKUP(E780,vegetables,2,FALSE),0)+IFERROR(VLOOKUP(F780,salsa,2,FALSE),0)+IFERROR(VLOOKUP(G780,cheese,2,FALSE),0)+IFERROR(VLOOKUP(H780,cream,2,FALSE),0)+IFERROR(VLOOKUP(I780,guacamole,2,FALSE),0)+IFERROR(VLOOKUP(J780,lettuce,2,FALSE),0)</f>
        <v>715</v>
      </c>
    </row>
    <row r="781" spans="1:13">
      <c r="A781" t="s">
        <v>0</v>
      </c>
      <c r="B781" t="s">
        <v>3</v>
      </c>
      <c r="C781" t="s">
        <v>4</v>
      </c>
      <c r="D781" t="s">
        <v>23</v>
      </c>
      <c r="E781" t="s">
        <v>23</v>
      </c>
      <c r="F781" t="s">
        <v>10</v>
      </c>
      <c r="G781" t="s">
        <v>14</v>
      </c>
      <c r="H781" t="s">
        <v>23</v>
      </c>
      <c r="I781" t="s">
        <v>23</v>
      </c>
      <c r="J781" t="s">
        <v>17</v>
      </c>
      <c r="K781" s="4">
        <f>3-COUNTIF(B781:D781,"None")</f>
        <v>2</v>
      </c>
      <c r="L781" s="4">
        <f>6-COUNTIF(E781:J781,"None")</f>
        <v>3</v>
      </c>
      <c r="M781" s="4">
        <f>VLOOKUP(A781,tortilla,2,FALSE)+IFERROR(VLOOKUP(B781,rice,2,FALSE),0)+IFERROR(VLOOKUP(C781,beans,2,FALSE),0)+IFERROR(VLOOKUP(D781,meat,2,FALSE),0)+IFERROR(VLOOKUP(E781,vegetables,2,FALSE),0)+IFERROR(VLOOKUP(F781,salsa,2,FALSE),0)+IFERROR(VLOOKUP(G781,cheese,2,FALSE),0)+IFERROR(VLOOKUP(H781,cream,2,FALSE),0)+IFERROR(VLOOKUP(I781,guacamole,2,FALSE),0)+IFERROR(VLOOKUP(J781,lettuce,2,FALSE),0)</f>
        <v>715</v>
      </c>
    </row>
    <row r="782" spans="1:13">
      <c r="A782" t="s">
        <v>0</v>
      </c>
      <c r="B782" t="s">
        <v>3</v>
      </c>
      <c r="C782" t="s">
        <v>4</v>
      </c>
      <c r="D782" t="s">
        <v>23</v>
      </c>
      <c r="E782" t="s">
        <v>23</v>
      </c>
      <c r="F782" t="s">
        <v>13</v>
      </c>
      <c r="G782" t="s">
        <v>23</v>
      </c>
      <c r="H782" t="s">
        <v>15</v>
      </c>
      <c r="I782" t="s">
        <v>23</v>
      </c>
      <c r="J782" t="s">
        <v>23</v>
      </c>
      <c r="K782" s="4">
        <f>3-COUNTIF(B782:D782,"None")</f>
        <v>2</v>
      </c>
      <c r="L782" s="4">
        <f>6-COUNTIF(E782:J782,"None")</f>
        <v>2</v>
      </c>
      <c r="M782" s="4">
        <f>VLOOKUP(A782,tortilla,2,FALSE)+IFERROR(VLOOKUP(B782,rice,2,FALSE),0)+IFERROR(VLOOKUP(C782,beans,2,FALSE),0)+IFERROR(VLOOKUP(D782,meat,2,FALSE),0)+IFERROR(VLOOKUP(E782,vegetables,2,FALSE),0)+IFERROR(VLOOKUP(F782,salsa,2,FALSE),0)+IFERROR(VLOOKUP(G782,cheese,2,FALSE),0)+IFERROR(VLOOKUP(H782,cream,2,FALSE),0)+IFERROR(VLOOKUP(I782,guacamole,2,FALSE),0)+IFERROR(VLOOKUP(J782,lettuce,2,FALSE),0)</f>
        <v>715</v>
      </c>
    </row>
    <row r="783" spans="1:13">
      <c r="A783" t="s">
        <v>0</v>
      </c>
      <c r="B783" t="s">
        <v>23</v>
      </c>
      <c r="C783" t="s">
        <v>18</v>
      </c>
      <c r="D783" t="s">
        <v>23</v>
      </c>
      <c r="E783" t="s">
        <v>23</v>
      </c>
      <c r="F783" t="s">
        <v>12</v>
      </c>
      <c r="G783" t="s">
        <v>23</v>
      </c>
      <c r="H783" t="s">
        <v>15</v>
      </c>
      <c r="I783" t="s">
        <v>16</v>
      </c>
      <c r="J783" t="s">
        <v>23</v>
      </c>
      <c r="K783" s="4">
        <f>3-COUNTIF(B783:D783,"None")</f>
        <v>1</v>
      </c>
      <c r="L783" s="4">
        <f>6-COUNTIF(E783:J783,"None")</f>
        <v>3</v>
      </c>
      <c r="M783" s="4">
        <f>VLOOKUP(A783,tortilla,2,FALSE)+IFERROR(VLOOKUP(B783,rice,2,FALSE),0)+IFERROR(VLOOKUP(C783,beans,2,FALSE),0)+IFERROR(VLOOKUP(D783,meat,2,FALSE),0)+IFERROR(VLOOKUP(E783,vegetables,2,FALSE),0)+IFERROR(VLOOKUP(F783,salsa,2,FALSE),0)+IFERROR(VLOOKUP(G783,cheese,2,FALSE),0)+IFERROR(VLOOKUP(H783,cream,2,FALSE),0)+IFERROR(VLOOKUP(I783,guacamole,2,FALSE),0)+IFERROR(VLOOKUP(J783,lettuce,2,FALSE),0)</f>
        <v>716</v>
      </c>
    </row>
    <row r="784" spans="1:13">
      <c r="A784" t="s">
        <v>0</v>
      </c>
      <c r="B784" t="s">
        <v>23</v>
      </c>
      <c r="C784" t="s">
        <v>18</v>
      </c>
      <c r="D784" t="s">
        <v>9</v>
      </c>
      <c r="E784" t="s">
        <v>5</v>
      </c>
      <c r="F784" t="s">
        <v>12</v>
      </c>
      <c r="G784" t="s">
        <v>23</v>
      </c>
      <c r="H784" t="s">
        <v>23</v>
      </c>
      <c r="I784" t="s">
        <v>23</v>
      </c>
      <c r="J784" t="s">
        <v>23</v>
      </c>
      <c r="K784" s="4">
        <f>3-COUNTIF(B784:D784,"None")</f>
        <v>2</v>
      </c>
      <c r="L784" s="4">
        <f>6-COUNTIF(E784:J784,"None")</f>
        <v>2</v>
      </c>
      <c r="M784" s="4">
        <f>VLOOKUP(A784,tortilla,2,FALSE)+IFERROR(VLOOKUP(B784,rice,2,FALSE),0)+IFERROR(VLOOKUP(C784,beans,2,FALSE),0)+IFERROR(VLOOKUP(D784,meat,2,FALSE),0)+IFERROR(VLOOKUP(E784,vegetables,2,FALSE),0)+IFERROR(VLOOKUP(F784,salsa,2,FALSE),0)+IFERROR(VLOOKUP(G784,cheese,2,FALSE),0)+IFERROR(VLOOKUP(H784,cream,2,FALSE),0)+IFERROR(VLOOKUP(I784,guacamole,2,FALSE),0)+IFERROR(VLOOKUP(J784,lettuce,2,FALSE),0)</f>
        <v>716</v>
      </c>
    </row>
    <row r="785" spans="1:13">
      <c r="A785" t="s">
        <v>0</v>
      </c>
      <c r="B785" t="s">
        <v>23</v>
      </c>
      <c r="C785" t="s">
        <v>23</v>
      </c>
      <c r="D785" t="s">
        <v>6</v>
      </c>
      <c r="E785" t="s">
        <v>23</v>
      </c>
      <c r="F785" t="s">
        <v>12</v>
      </c>
      <c r="G785" t="s">
        <v>14</v>
      </c>
      <c r="H785" t="s">
        <v>15</v>
      </c>
      <c r="I785" t="s">
        <v>23</v>
      </c>
      <c r="J785" t="s">
        <v>23</v>
      </c>
      <c r="K785" s="4">
        <f>3-COUNTIF(B785:D785,"None")</f>
        <v>1</v>
      </c>
      <c r="L785" s="4">
        <f>6-COUNTIF(E785:J785,"None")</f>
        <v>3</v>
      </c>
      <c r="M785" s="4">
        <f>VLOOKUP(A785,tortilla,2,FALSE)+IFERROR(VLOOKUP(B785,rice,2,FALSE),0)+IFERROR(VLOOKUP(C785,beans,2,FALSE),0)+IFERROR(VLOOKUP(D785,meat,2,FALSE),0)+IFERROR(VLOOKUP(E785,vegetables,2,FALSE),0)+IFERROR(VLOOKUP(F785,salsa,2,FALSE),0)+IFERROR(VLOOKUP(G785,cheese,2,FALSE),0)+IFERROR(VLOOKUP(H785,cream,2,FALSE),0)+IFERROR(VLOOKUP(I785,guacamole,2,FALSE),0)+IFERROR(VLOOKUP(J785,lettuce,2,FALSE),0)</f>
        <v>718</v>
      </c>
    </row>
    <row r="786" spans="1:13">
      <c r="A786" t="s">
        <v>0</v>
      </c>
      <c r="B786" t="s">
        <v>23</v>
      </c>
      <c r="C786" t="s">
        <v>23</v>
      </c>
      <c r="D786" t="s">
        <v>8</v>
      </c>
      <c r="E786" t="s">
        <v>5</v>
      </c>
      <c r="F786" t="s">
        <v>12</v>
      </c>
      <c r="G786" t="s">
        <v>23</v>
      </c>
      <c r="H786" t="s">
        <v>15</v>
      </c>
      <c r="I786" t="s">
        <v>23</v>
      </c>
      <c r="J786" t="s">
        <v>23</v>
      </c>
      <c r="K786" s="4">
        <f>3-COUNTIF(B786:D786,"None")</f>
        <v>1</v>
      </c>
      <c r="L786" s="4">
        <f>6-COUNTIF(E786:J786,"None")</f>
        <v>3</v>
      </c>
      <c r="M786" s="4">
        <f>VLOOKUP(A786,tortilla,2,FALSE)+IFERROR(VLOOKUP(B786,rice,2,FALSE),0)+IFERROR(VLOOKUP(C786,beans,2,FALSE),0)+IFERROR(VLOOKUP(D786,meat,2,FALSE),0)+IFERROR(VLOOKUP(E786,vegetables,2,FALSE),0)+IFERROR(VLOOKUP(F786,salsa,2,FALSE),0)+IFERROR(VLOOKUP(G786,cheese,2,FALSE),0)+IFERROR(VLOOKUP(H786,cream,2,FALSE),0)+IFERROR(VLOOKUP(I786,guacamole,2,FALSE),0)+IFERROR(VLOOKUP(J786,lettuce,2,FALSE),0)</f>
        <v>718</v>
      </c>
    </row>
    <row r="787" spans="1:13">
      <c r="A787" t="s">
        <v>0</v>
      </c>
      <c r="B787" t="s">
        <v>23</v>
      </c>
      <c r="C787" t="s">
        <v>23</v>
      </c>
      <c r="D787" t="s">
        <v>9</v>
      </c>
      <c r="E787" t="s">
        <v>5</v>
      </c>
      <c r="F787" t="s">
        <v>12</v>
      </c>
      <c r="G787" t="s">
        <v>23</v>
      </c>
      <c r="H787" t="s">
        <v>23</v>
      </c>
      <c r="I787" t="s">
        <v>16</v>
      </c>
      <c r="J787" t="s">
        <v>23</v>
      </c>
      <c r="K787" s="4">
        <f>3-COUNTIF(B787:D787,"None")</f>
        <v>1</v>
      </c>
      <c r="L787" s="4">
        <f>6-COUNTIF(E787:J787,"None")</f>
        <v>3</v>
      </c>
      <c r="M787" s="4">
        <f>VLOOKUP(A787,tortilla,2,FALSE)+IFERROR(VLOOKUP(B787,rice,2,FALSE),0)+IFERROR(VLOOKUP(C787,beans,2,FALSE),0)+IFERROR(VLOOKUP(D787,meat,2,FALSE),0)+IFERROR(VLOOKUP(E787,vegetables,2,FALSE),0)+IFERROR(VLOOKUP(F787,salsa,2,FALSE),0)+IFERROR(VLOOKUP(G787,cheese,2,FALSE),0)+IFERROR(VLOOKUP(H787,cream,2,FALSE),0)+IFERROR(VLOOKUP(I787,guacamole,2,FALSE),0)+IFERROR(VLOOKUP(J787,lettuce,2,FALSE),0)</f>
        <v>718</v>
      </c>
    </row>
    <row r="788" spans="1:13">
      <c r="A788" t="s">
        <v>0</v>
      </c>
      <c r="B788" t="s">
        <v>23</v>
      </c>
      <c r="C788" t="s">
        <v>18</v>
      </c>
      <c r="D788" t="s">
        <v>23</v>
      </c>
      <c r="E788" t="s">
        <v>5</v>
      </c>
      <c r="F788" t="s">
        <v>11</v>
      </c>
      <c r="G788" t="s">
        <v>23</v>
      </c>
      <c r="H788" t="s">
        <v>15</v>
      </c>
      <c r="I788" t="s">
        <v>23</v>
      </c>
      <c r="J788" t="s">
        <v>23</v>
      </c>
      <c r="K788" s="4">
        <f>3-COUNTIF(B788:D788,"None")</f>
        <v>1</v>
      </c>
      <c r="L788" s="4">
        <f>6-COUNTIF(E788:J788,"None")</f>
        <v>3</v>
      </c>
      <c r="M788" s="4">
        <f>VLOOKUP(A788,tortilla,2,FALSE)+IFERROR(VLOOKUP(B788,rice,2,FALSE),0)+IFERROR(VLOOKUP(C788,beans,2,FALSE),0)+IFERROR(VLOOKUP(D788,meat,2,FALSE),0)+IFERROR(VLOOKUP(E788,vegetables,2,FALSE),0)+IFERROR(VLOOKUP(F788,salsa,2,FALSE),0)+IFERROR(VLOOKUP(G788,cheese,2,FALSE),0)+IFERROR(VLOOKUP(H788,cream,2,FALSE),0)+IFERROR(VLOOKUP(I788,guacamole,2,FALSE),0)+IFERROR(VLOOKUP(J788,lettuce,2,FALSE),0)</f>
        <v>718</v>
      </c>
    </row>
    <row r="789" spans="1:13">
      <c r="A789" t="s">
        <v>0</v>
      </c>
      <c r="B789" t="s">
        <v>23</v>
      </c>
      <c r="C789" t="s">
        <v>4</v>
      </c>
      <c r="D789" t="s">
        <v>7</v>
      </c>
      <c r="E789" t="s">
        <v>5</v>
      </c>
      <c r="F789" t="s">
        <v>12</v>
      </c>
      <c r="G789" t="s">
        <v>23</v>
      </c>
      <c r="H789" t="s">
        <v>23</v>
      </c>
      <c r="I789" t="s">
        <v>23</v>
      </c>
      <c r="J789" t="s">
        <v>23</v>
      </c>
      <c r="K789" s="4">
        <f>3-COUNTIF(B789:D789,"None")</f>
        <v>2</v>
      </c>
      <c r="L789" s="4">
        <f>6-COUNTIF(E789:J789,"None")</f>
        <v>2</v>
      </c>
      <c r="M789" s="4">
        <f>VLOOKUP(A789,tortilla,2,FALSE)+IFERROR(VLOOKUP(B789,rice,2,FALSE),0)+IFERROR(VLOOKUP(C789,beans,2,FALSE),0)+IFERROR(VLOOKUP(D789,meat,2,FALSE),0)+IFERROR(VLOOKUP(E789,vegetables,2,FALSE),0)+IFERROR(VLOOKUP(F789,salsa,2,FALSE),0)+IFERROR(VLOOKUP(G789,cheese,2,FALSE),0)+IFERROR(VLOOKUP(H789,cream,2,FALSE),0)+IFERROR(VLOOKUP(I789,guacamole,2,FALSE),0)+IFERROR(VLOOKUP(J789,lettuce,2,FALSE),0)</f>
        <v>718</v>
      </c>
    </row>
    <row r="790" spans="1:13">
      <c r="A790" t="s">
        <v>0</v>
      </c>
      <c r="B790" t="s">
        <v>23</v>
      </c>
      <c r="C790" t="s">
        <v>18</v>
      </c>
      <c r="D790" t="s">
        <v>6</v>
      </c>
      <c r="E790" t="s">
        <v>23</v>
      </c>
      <c r="F790" t="s">
        <v>23</v>
      </c>
      <c r="G790" t="s">
        <v>23</v>
      </c>
      <c r="H790" t="s">
        <v>15</v>
      </c>
      <c r="I790" t="s">
        <v>23</v>
      </c>
      <c r="J790" t="s">
        <v>23</v>
      </c>
      <c r="K790" s="4">
        <f>3-COUNTIF(B790:D790,"None")</f>
        <v>2</v>
      </c>
      <c r="L790" s="4">
        <f>6-COUNTIF(E790:J790,"None")</f>
        <v>1</v>
      </c>
      <c r="M790" s="4">
        <f>VLOOKUP(A790,tortilla,2,FALSE)+IFERROR(VLOOKUP(B790,rice,2,FALSE),0)+IFERROR(VLOOKUP(C790,beans,2,FALSE),0)+IFERROR(VLOOKUP(D790,meat,2,FALSE),0)+IFERROR(VLOOKUP(E790,vegetables,2,FALSE),0)+IFERROR(VLOOKUP(F790,salsa,2,FALSE),0)+IFERROR(VLOOKUP(G790,cheese,2,FALSE),0)+IFERROR(VLOOKUP(H790,cream,2,FALSE),0)+IFERROR(VLOOKUP(I790,guacamole,2,FALSE),0)+IFERROR(VLOOKUP(J790,lettuce,2,FALSE),0)</f>
        <v>718</v>
      </c>
    </row>
    <row r="791" spans="1:13">
      <c r="A791" t="s">
        <v>0</v>
      </c>
      <c r="B791" t="s">
        <v>23</v>
      </c>
      <c r="C791" t="s">
        <v>18</v>
      </c>
      <c r="D791" t="s">
        <v>7</v>
      </c>
      <c r="E791" t="s">
        <v>5</v>
      </c>
      <c r="F791" t="s">
        <v>10</v>
      </c>
      <c r="G791" t="s">
        <v>23</v>
      </c>
      <c r="H791" t="s">
        <v>23</v>
      </c>
      <c r="I791" t="s">
        <v>23</v>
      </c>
      <c r="J791" t="s">
        <v>23</v>
      </c>
      <c r="K791" s="4">
        <f>3-COUNTIF(B791:D791,"None")</f>
        <v>2</v>
      </c>
      <c r="L791" s="4">
        <f>6-COUNTIF(E791:J791,"None")</f>
        <v>2</v>
      </c>
      <c r="M791" s="4">
        <f>VLOOKUP(A791,tortilla,2,FALSE)+IFERROR(VLOOKUP(B791,rice,2,FALSE),0)+IFERROR(VLOOKUP(C791,beans,2,FALSE),0)+IFERROR(VLOOKUP(D791,meat,2,FALSE),0)+IFERROR(VLOOKUP(E791,vegetables,2,FALSE),0)+IFERROR(VLOOKUP(F791,salsa,2,FALSE),0)+IFERROR(VLOOKUP(G791,cheese,2,FALSE),0)+IFERROR(VLOOKUP(H791,cream,2,FALSE),0)+IFERROR(VLOOKUP(I791,guacamole,2,FALSE),0)+IFERROR(VLOOKUP(J791,lettuce,2,FALSE),0)</f>
        <v>718</v>
      </c>
    </row>
    <row r="792" spans="1:13">
      <c r="A792" t="s">
        <v>0</v>
      </c>
      <c r="B792" t="s">
        <v>23</v>
      </c>
      <c r="C792" t="s">
        <v>18</v>
      </c>
      <c r="D792" t="s">
        <v>7</v>
      </c>
      <c r="E792" t="s">
        <v>5</v>
      </c>
      <c r="F792" t="s">
        <v>13</v>
      </c>
      <c r="G792" t="s">
        <v>23</v>
      </c>
      <c r="H792" t="s">
        <v>23</v>
      </c>
      <c r="I792" t="s">
        <v>23</v>
      </c>
      <c r="J792" t="s">
        <v>17</v>
      </c>
      <c r="K792" s="4">
        <f>3-COUNTIF(B792:D792,"None")</f>
        <v>2</v>
      </c>
      <c r="L792" s="4">
        <f>6-COUNTIF(E792:J792,"None")</f>
        <v>3</v>
      </c>
      <c r="M792" s="4">
        <f>VLOOKUP(A792,tortilla,2,FALSE)+IFERROR(VLOOKUP(B792,rice,2,FALSE),0)+IFERROR(VLOOKUP(C792,beans,2,FALSE),0)+IFERROR(VLOOKUP(D792,meat,2,FALSE),0)+IFERROR(VLOOKUP(E792,vegetables,2,FALSE),0)+IFERROR(VLOOKUP(F792,salsa,2,FALSE),0)+IFERROR(VLOOKUP(G792,cheese,2,FALSE),0)+IFERROR(VLOOKUP(H792,cream,2,FALSE),0)+IFERROR(VLOOKUP(I792,guacamole,2,FALSE),0)+IFERROR(VLOOKUP(J792,lettuce,2,FALSE),0)</f>
        <v>718</v>
      </c>
    </row>
    <row r="793" spans="1:13">
      <c r="A793" t="s">
        <v>0</v>
      </c>
      <c r="B793" t="s">
        <v>23</v>
      </c>
      <c r="C793" t="s">
        <v>18</v>
      </c>
      <c r="D793" t="s">
        <v>9</v>
      </c>
      <c r="E793" t="s">
        <v>23</v>
      </c>
      <c r="F793" t="s">
        <v>11</v>
      </c>
      <c r="G793" t="s">
        <v>23</v>
      </c>
      <c r="H793" t="s">
        <v>23</v>
      </c>
      <c r="I793" t="s">
        <v>23</v>
      </c>
      <c r="J793" t="s">
        <v>23</v>
      </c>
      <c r="K793" s="4">
        <f>3-COUNTIF(B793:D793,"None")</f>
        <v>2</v>
      </c>
      <c r="L793" s="4">
        <f>6-COUNTIF(E793:J793,"None")</f>
        <v>1</v>
      </c>
      <c r="M793" s="4">
        <f>VLOOKUP(A793,tortilla,2,FALSE)+IFERROR(VLOOKUP(B793,rice,2,FALSE),0)+IFERROR(VLOOKUP(C793,beans,2,FALSE),0)+IFERROR(VLOOKUP(D793,meat,2,FALSE),0)+IFERROR(VLOOKUP(E793,vegetables,2,FALSE),0)+IFERROR(VLOOKUP(F793,salsa,2,FALSE),0)+IFERROR(VLOOKUP(G793,cheese,2,FALSE),0)+IFERROR(VLOOKUP(H793,cream,2,FALSE),0)+IFERROR(VLOOKUP(I793,guacamole,2,FALSE),0)+IFERROR(VLOOKUP(J793,lettuce,2,FALSE),0)</f>
        <v>718</v>
      </c>
    </row>
    <row r="794" spans="1:13">
      <c r="A794" t="s">
        <v>0</v>
      </c>
      <c r="B794" t="s">
        <v>3</v>
      </c>
      <c r="C794" t="s">
        <v>23</v>
      </c>
      <c r="D794" t="s">
        <v>6</v>
      </c>
      <c r="E794" t="s">
        <v>5</v>
      </c>
      <c r="F794" t="s">
        <v>12</v>
      </c>
      <c r="G794" t="s">
        <v>23</v>
      </c>
      <c r="H794" t="s">
        <v>23</v>
      </c>
      <c r="I794" t="s">
        <v>23</v>
      </c>
      <c r="J794" t="s">
        <v>23</v>
      </c>
      <c r="K794" s="4">
        <f>3-COUNTIF(B794:D794,"None")</f>
        <v>2</v>
      </c>
      <c r="L794" s="4">
        <f>6-COUNTIF(E794:J794,"None")</f>
        <v>2</v>
      </c>
      <c r="M794" s="4">
        <f>VLOOKUP(A794,tortilla,2,FALSE)+IFERROR(VLOOKUP(B794,rice,2,FALSE),0)+IFERROR(VLOOKUP(C794,beans,2,FALSE),0)+IFERROR(VLOOKUP(D794,meat,2,FALSE),0)+IFERROR(VLOOKUP(E794,vegetables,2,FALSE),0)+IFERROR(VLOOKUP(F794,salsa,2,FALSE),0)+IFERROR(VLOOKUP(G794,cheese,2,FALSE),0)+IFERROR(VLOOKUP(H794,cream,2,FALSE),0)+IFERROR(VLOOKUP(I794,guacamole,2,FALSE),0)+IFERROR(VLOOKUP(J794,lettuce,2,FALSE),0)</f>
        <v>718</v>
      </c>
    </row>
    <row r="795" spans="1:13">
      <c r="A795" t="s">
        <v>0</v>
      </c>
      <c r="B795" t="s">
        <v>3</v>
      </c>
      <c r="C795" t="s">
        <v>4</v>
      </c>
      <c r="D795" t="s">
        <v>23</v>
      </c>
      <c r="E795" t="s">
        <v>23</v>
      </c>
      <c r="F795" t="s">
        <v>12</v>
      </c>
      <c r="G795" t="s">
        <v>14</v>
      </c>
      <c r="H795" t="s">
        <v>23</v>
      </c>
      <c r="I795" t="s">
        <v>23</v>
      </c>
      <c r="J795" t="s">
        <v>23</v>
      </c>
      <c r="K795" s="4">
        <f>3-COUNTIF(B795:D795,"None")</f>
        <v>2</v>
      </c>
      <c r="L795" s="4">
        <f>6-COUNTIF(E795:J795,"None")</f>
        <v>2</v>
      </c>
      <c r="M795" s="4">
        <f>VLOOKUP(A795,tortilla,2,FALSE)+IFERROR(VLOOKUP(B795,rice,2,FALSE),0)+IFERROR(VLOOKUP(C795,beans,2,FALSE),0)+IFERROR(VLOOKUP(D795,meat,2,FALSE),0)+IFERROR(VLOOKUP(E795,vegetables,2,FALSE),0)+IFERROR(VLOOKUP(F795,salsa,2,FALSE),0)+IFERROR(VLOOKUP(G795,cheese,2,FALSE),0)+IFERROR(VLOOKUP(H795,cream,2,FALSE),0)+IFERROR(VLOOKUP(I795,guacamole,2,FALSE),0)+IFERROR(VLOOKUP(J795,lettuce,2,FALSE),0)</f>
        <v>718</v>
      </c>
    </row>
    <row r="796" spans="1:13">
      <c r="A796" t="s">
        <v>0</v>
      </c>
      <c r="B796" t="s">
        <v>3</v>
      </c>
      <c r="C796" t="s">
        <v>18</v>
      </c>
      <c r="D796" t="s">
        <v>23</v>
      </c>
      <c r="E796" t="s">
        <v>23</v>
      </c>
      <c r="F796" t="s">
        <v>10</v>
      </c>
      <c r="G796" t="s">
        <v>14</v>
      </c>
      <c r="H796" t="s">
        <v>23</v>
      </c>
      <c r="I796" t="s">
        <v>23</v>
      </c>
      <c r="J796" t="s">
        <v>23</v>
      </c>
      <c r="K796" s="4">
        <f>3-COUNTIF(B796:D796,"None")</f>
        <v>2</v>
      </c>
      <c r="L796" s="4">
        <f>6-COUNTIF(E796:J796,"None")</f>
        <v>2</v>
      </c>
      <c r="M796" s="4">
        <f>VLOOKUP(A796,tortilla,2,FALSE)+IFERROR(VLOOKUP(B796,rice,2,FALSE),0)+IFERROR(VLOOKUP(C796,beans,2,FALSE),0)+IFERROR(VLOOKUP(D796,meat,2,FALSE),0)+IFERROR(VLOOKUP(E796,vegetables,2,FALSE),0)+IFERROR(VLOOKUP(F796,salsa,2,FALSE),0)+IFERROR(VLOOKUP(G796,cheese,2,FALSE),0)+IFERROR(VLOOKUP(H796,cream,2,FALSE),0)+IFERROR(VLOOKUP(I796,guacamole,2,FALSE),0)+IFERROR(VLOOKUP(J796,lettuce,2,FALSE),0)</f>
        <v>718</v>
      </c>
    </row>
    <row r="797" spans="1:13">
      <c r="A797" t="s">
        <v>0</v>
      </c>
      <c r="B797" t="s">
        <v>3</v>
      </c>
      <c r="C797" t="s">
        <v>18</v>
      </c>
      <c r="D797" t="s">
        <v>23</v>
      </c>
      <c r="E797" t="s">
        <v>23</v>
      </c>
      <c r="F797" t="s">
        <v>13</v>
      </c>
      <c r="G797" t="s">
        <v>14</v>
      </c>
      <c r="H797" t="s">
        <v>23</v>
      </c>
      <c r="I797" t="s">
        <v>23</v>
      </c>
      <c r="J797" t="s">
        <v>17</v>
      </c>
      <c r="K797" s="4">
        <f>3-COUNTIF(B797:D797,"None")</f>
        <v>2</v>
      </c>
      <c r="L797" s="4">
        <f>6-COUNTIF(E797:J797,"None")</f>
        <v>3</v>
      </c>
      <c r="M797" s="4">
        <f>VLOOKUP(A797,tortilla,2,FALSE)+IFERROR(VLOOKUP(B797,rice,2,FALSE),0)+IFERROR(VLOOKUP(C797,beans,2,FALSE),0)+IFERROR(VLOOKUP(D797,meat,2,FALSE),0)+IFERROR(VLOOKUP(E797,vegetables,2,FALSE),0)+IFERROR(VLOOKUP(F797,salsa,2,FALSE),0)+IFERROR(VLOOKUP(G797,cheese,2,FALSE),0)+IFERROR(VLOOKUP(H797,cream,2,FALSE),0)+IFERROR(VLOOKUP(I797,guacamole,2,FALSE),0)+IFERROR(VLOOKUP(J797,lettuce,2,FALSE),0)</f>
        <v>718</v>
      </c>
    </row>
    <row r="798" spans="1:13">
      <c r="A798" t="s">
        <v>0</v>
      </c>
      <c r="B798" t="s">
        <v>23</v>
      </c>
      <c r="C798" t="s">
        <v>23</v>
      </c>
      <c r="D798" t="s">
        <v>6</v>
      </c>
      <c r="E798" t="s">
        <v>23</v>
      </c>
      <c r="F798" t="s">
        <v>23</v>
      </c>
      <c r="G798" t="s">
        <v>23</v>
      </c>
      <c r="H798" t="s">
        <v>15</v>
      </c>
      <c r="I798" t="s">
        <v>16</v>
      </c>
      <c r="J798" t="s">
        <v>23</v>
      </c>
      <c r="K798" s="4">
        <f>3-COUNTIF(B798:D798,"None")</f>
        <v>1</v>
      </c>
      <c r="L798" s="4">
        <f>6-COUNTIF(E798:J798,"None")</f>
        <v>2</v>
      </c>
      <c r="M798" s="4">
        <f>VLOOKUP(A798,tortilla,2,FALSE)+IFERROR(VLOOKUP(B798,rice,2,FALSE),0)+IFERROR(VLOOKUP(C798,beans,2,FALSE),0)+IFERROR(VLOOKUP(D798,meat,2,FALSE),0)+IFERROR(VLOOKUP(E798,vegetables,2,FALSE),0)+IFERROR(VLOOKUP(F798,salsa,2,FALSE),0)+IFERROR(VLOOKUP(G798,cheese,2,FALSE),0)+IFERROR(VLOOKUP(H798,cream,2,FALSE),0)+IFERROR(VLOOKUP(I798,guacamole,2,FALSE),0)+IFERROR(VLOOKUP(J798,lettuce,2,FALSE),0)</f>
        <v>720</v>
      </c>
    </row>
    <row r="799" spans="1:13">
      <c r="A799" t="s">
        <v>0</v>
      </c>
      <c r="B799" t="s">
        <v>23</v>
      </c>
      <c r="C799" t="s">
        <v>23</v>
      </c>
      <c r="D799" t="s">
        <v>7</v>
      </c>
      <c r="E799" t="s">
        <v>23</v>
      </c>
      <c r="F799" t="s">
        <v>23</v>
      </c>
      <c r="G799" t="s">
        <v>14</v>
      </c>
      <c r="H799" t="s">
        <v>15</v>
      </c>
      <c r="I799" t="s">
        <v>23</v>
      </c>
      <c r="J799" t="s">
        <v>23</v>
      </c>
      <c r="K799" s="4">
        <f>3-COUNTIF(B799:D799,"None")</f>
        <v>1</v>
      </c>
      <c r="L799" s="4">
        <f>6-COUNTIF(E799:J799,"None")</f>
        <v>2</v>
      </c>
      <c r="M799" s="4">
        <f>VLOOKUP(A799,tortilla,2,FALSE)+IFERROR(VLOOKUP(B799,rice,2,FALSE),0)+IFERROR(VLOOKUP(C799,beans,2,FALSE),0)+IFERROR(VLOOKUP(D799,meat,2,FALSE),0)+IFERROR(VLOOKUP(E799,vegetables,2,FALSE),0)+IFERROR(VLOOKUP(F799,salsa,2,FALSE),0)+IFERROR(VLOOKUP(G799,cheese,2,FALSE),0)+IFERROR(VLOOKUP(H799,cream,2,FALSE),0)+IFERROR(VLOOKUP(I799,guacamole,2,FALSE),0)+IFERROR(VLOOKUP(J799,lettuce,2,FALSE),0)</f>
        <v>720</v>
      </c>
    </row>
    <row r="800" spans="1:13">
      <c r="A800" t="s">
        <v>0</v>
      </c>
      <c r="B800" t="s">
        <v>23</v>
      </c>
      <c r="C800" t="s">
        <v>23</v>
      </c>
      <c r="D800" t="s">
        <v>7</v>
      </c>
      <c r="E800" t="s">
        <v>5</v>
      </c>
      <c r="F800" t="s">
        <v>10</v>
      </c>
      <c r="G800" t="s">
        <v>23</v>
      </c>
      <c r="H800" t="s">
        <v>23</v>
      </c>
      <c r="I800" t="s">
        <v>16</v>
      </c>
      <c r="J800" t="s">
        <v>23</v>
      </c>
      <c r="K800" s="4">
        <f>3-COUNTIF(B800:D800,"None")</f>
        <v>1</v>
      </c>
      <c r="L800" s="4">
        <f>6-COUNTIF(E800:J800,"None")</f>
        <v>3</v>
      </c>
      <c r="M800" s="4">
        <f>VLOOKUP(A800,tortilla,2,FALSE)+IFERROR(VLOOKUP(B800,rice,2,FALSE),0)+IFERROR(VLOOKUP(C800,beans,2,FALSE),0)+IFERROR(VLOOKUP(D800,meat,2,FALSE),0)+IFERROR(VLOOKUP(E800,vegetables,2,FALSE),0)+IFERROR(VLOOKUP(F800,salsa,2,FALSE),0)+IFERROR(VLOOKUP(G800,cheese,2,FALSE),0)+IFERROR(VLOOKUP(H800,cream,2,FALSE),0)+IFERROR(VLOOKUP(I800,guacamole,2,FALSE),0)+IFERROR(VLOOKUP(J800,lettuce,2,FALSE),0)</f>
        <v>720</v>
      </c>
    </row>
    <row r="801" spans="1:13">
      <c r="A801" t="s">
        <v>0</v>
      </c>
      <c r="B801" t="s">
        <v>23</v>
      </c>
      <c r="C801" t="s">
        <v>23</v>
      </c>
      <c r="D801" t="s">
        <v>7</v>
      </c>
      <c r="E801" t="s">
        <v>5</v>
      </c>
      <c r="F801" t="s">
        <v>13</v>
      </c>
      <c r="G801" t="s">
        <v>23</v>
      </c>
      <c r="H801" t="s">
        <v>23</v>
      </c>
      <c r="I801" t="s">
        <v>16</v>
      </c>
      <c r="J801" t="s">
        <v>17</v>
      </c>
      <c r="K801" s="4">
        <f>3-COUNTIF(B801:D801,"None")</f>
        <v>1</v>
      </c>
      <c r="L801" s="4">
        <f>6-COUNTIF(E801:J801,"None")</f>
        <v>4</v>
      </c>
      <c r="M801" s="4">
        <f>VLOOKUP(A801,tortilla,2,FALSE)+IFERROR(VLOOKUP(B801,rice,2,FALSE),0)+IFERROR(VLOOKUP(C801,beans,2,FALSE),0)+IFERROR(VLOOKUP(D801,meat,2,FALSE),0)+IFERROR(VLOOKUP(E801,vegetables,2,FALSE),0)+IFERROR(VLOOKUP(F801,salsa,2,FALSE),0)+IFERROR(VLOOKUP(G801,cheese,2,FALSE),0)+IFERROR(VLOOKUP(H801,cream,2,FALSE),0)+IFERROR(VLOOKUP(I801,guacamole,2,FALSE),0)+IFERROR(VLOOKUP(J801,lettuce,2,FALSE),0)</f>
        <v>720</v>
      </c>
    </row>
    <row r="802" spans="1:13">
      <c r="A802" t="s">
        <v>0</v>
      </c>
      <c r="B802" t="s">
        <v>23</v>
      </c>
      <c r="C802" t="s">
        <v>23</v>
      </c>
      <c r="D802" t="s">
        <v>8</v>
      </c>
      <c r="E802" t="s">
        <v>23</v>
      </c>
      <c r="F802" t="s">
        <v>11</v>
      </c>
      <c r="G802" t="s">
        <v>23</v>
      </c>
      <c r="H802" t="s">
        <v>15</v>
      </c>
      <c r="I802" t="s">
        <v>23</v>
      </c>
      <c r="J802" t="s">
        <v>23</v>
      </c>
      <c r="K802" s="4">
        <f>3-COUNTIF(B802:D802,"None")</f>
        <v>1</v>
      </c>
      <c r="L802" s="4">
        <f>6-COUNTIF(E802:J802,"None")</f>
        <v>2</v>
      </c>
      <c r="M802" s="4">
        <f>VLOOKUP(A802,tortilla,2,FALSE)+IFERROR(VLOOKUP(B802,rice,2,FALSE),0)+IFERROR(VLOOKUP(C802,beans,2,FALSE),0)+IFERROR(VLOOKUP(D802,meat,2,FALSE),0)+IFERROR(VLOOKUP(E802,vegetables,2,FALSE),0)+IFERROR(VLOOKUP(F802,salsa,2,FALSE),0)+IFERROR(VLOOKUP(G802,cheese,2,FALSE),0)+IFERROR(VLOOKUP(H802,cream,2,FALSE),0)+IFERROR(VLOOKUP(I802,guacamole,2,FALSE),0)+IFERROR(VLOOKUP(J802,lettuce,2,FALSE),0)</f>
        <v>720</v>
      </c>
    </row>
    <row r="803" spans="1:13">
      <c r="A803" t="s">
        <v>0</v>
      </c>
      <c r="B803" t="s">
        <v>23</v>
      </c>
      <c r="C803" t="s">
        <v>23</v>
      </c>
      <c r="D803" t="s">
        <v>9</v>
      </c>
      <c r="E803" t="s">
        <v>23</v>
      </c>
      <c r="F803" t="s">
        <v>11</v>
      </c>
      <c r="G803" t="s">
        <v>23</v>
      </c>
      <c r="H803" t="s">
        <v>23</v>
      </c>
      <c r="I803" t="s">
        <v>16</v>
      </c>
      <c r="J803" t="s">
        <v>23</v>
      </c>
      <c r="K803" s="4">
        <f>3-COUNTIF(B803:D803,"None")</f>
        <v>1</v>
      </c>
      <c r="L803" s="4">
        <f>6-COUNTIF(E803:J803,"None")</f>
        <v>2</v>
      </c>
      <c r="M803" s="4">
        <f>VLOOKUP(A803,tortilla,2,FALSE)+IFERROR(VLOOKUP(B803,rice,2,FALSE),0)+IFERROR(VLOOKUP(C803,beans,2,FALSE),0)+IFERROR(VLOOKUP(D803,meat,2,FALSE),0)+IFERROR(VLOOKUP(E803,vegetables,2,FALSE),0)+IFERROR(VLOOKUP(F803,salsa,2,FALSE),0)+IFERROR(VLOOKUP(G803,cheese,2,FALSE),0)+IFERROR(VLOOKUP(H803,cream,2,FALSE),0)+IFERROR(VLOOKUP(I803,guacamole,2,FALSE),0)+IFERROR(VLOOKUP(J803,lettuce,2,FALSE),0)</f>
        <v>720</v>
      </c>
    </row>
    <row r="804" spans="1:13">
      <c r="A804" t="s">
        <v>0</v>
      </c>
      <c r="B804" t="s">
        <v>23</v>
      </c>
      <c r="C804" t="s">
        <v>4</v>
      </c>
      <c r="D804" t="s">
        <v>23</v>
      </c>
      <c r="E804" t="s">
        <v>5</v>
      </c>
      <c r="F804" t="s">
        <v>23</v>
      </c>
      <c r="G804" t="s">
        <v>14</v>
      </c>
      <c r="H804" t="s">
        <v>15</v>
      </c>
      <c r="I804" t="s">
        <v>23</v>
      </c>
      <c r="J804" t="s">
        <v>23</v>
      </c>
      <c r="K804" s="4">
        <f>3-COUNTIF(B804:D804,"None")</f>
        <v>1</v>
      </c>
      <c r="L804" s="4">
        <f>6-COUNTIF(E804:J804,"None")</f>
        <v>3</v>
      </c>
      <c r="M804" s="4">
        <f>VLOOKUP(A804,tortilla,2,FALSE)+IFERROR(VLOOKUP(B804,rice,2,FALSE),0)+IFERROR(VLOOKUP(C804,beans,2,FALSE),0)+IFERROR(VLOOKUP(D804,meat,2,FALSE),0)+IFERROR(VLOOKUP(E804,vegetables,2,FALSE),0)+IFERROR(VLOOKUP(F804,salsa,2,FALSE),0)+IFERROR(VLOOKUP(G804,cheese,2,FALSE),0)+IFERROR(VLOOKUP(H804,cream,2,FALSE),0)+IFERROR(VLOOKUP(I804,guacamole,2,FALSE),0)+IFERROR(VLOOKUP(J804,lettuce,2,FALSE),0)</f>
        <v>720</v>
      </c>
    </row>
    <row r="805" spans="1:13">
      <c r="A805" t="s">
        <v>0</v>
      </c>
      <c r="B805" t="s">
        <v>3</v>
      </c>
      <c r="C805" t="s">
        <v>23</v>
      </c>
      <c r="D805" t="s">
        <v>23</v>
      </c>
      <c r="E805" t="s">
        <v>23</v>
      </c>
      <c r="F805" t="s">
        <v>10</v>
      </c>
      <c r="G805" t="s">
        <v>14</v>
      </c>
      <c r="H805" t="s">
        <v>23</v>
      </c>
      <c r="I805" t="s">
        <v>16</v>
      </c>
      <c r="J805" t="s">
        <v>23</v>
      </c>
      <c r="K805" s="4">
        <f>3-COUNTIF(B805:D805,"None")</f>
        <v>1</v>
      </c>
      <c r="L805" s="4">
        <f>6-COUNTIF(E805:J805,"None")</f>
        <v>3</v>
      </c>
      <c r="M805" s="4">
        <f>VLOOKUP(A805,tortilla,2,FALSE)+IFERROR(VLOOKUP(B805,rice,2,FALSE),0)+IFERROR(VLOOKUP(C805,beans,2,FALSE),0)+IFERROR(VLOOKUP(D805,meat,2,FALSE),0)+IFERROR(VLOOKUP(E805,vegetables,2,FALSE),0)+IFERROR(VLOOKUP(F805,salsa,2,FALSE),0)+IFERROR(VLOOKUP(G805,cheese,2,FALSE),0)+IFERROR(VLOOKUP(H805,cream,2,FALSE),0)+IFERROR(VLOOKUP(I805,guacamole,2,FALSE),0)+IFERROR(VLOOKUP(J805,lettuce,2,FALSE),0)</f>
        <v>720</v>
      </c>
    </row>
    <row r="806" spans="1:13">
      <c r="A806" t="s">
        <v>0</v>
      </c>
      <c r="B806" t="s">
        <v>3</v>
      </c>
      <c r="C806" t="s">
        <v>23</v>
      </c>
      <c r="D806" t="s">
        <v>23</v>
      </c>
      <c r="E806" t="s">
        <v>23</v>
      </c>
      <c r="F806" t="s">
        <v>13</v>
      </c>
      <c r="G806" t="s">
        <v>14</v>
      </c>
      <c r="H806" t="s">
        <v>23</v>
      </c>
      <c r="I806" t="s">
        <v>16</v>
      </c>
      <c r="J806" t="s">
        <v>17</v>
      </c>
      <c r="K806" s="4">
        <f>3-COUNTIF(B806:D806,"None")</f>
        <v>1</v>
      </c>
      <c r="L806" s="4">
        <f>6-COUNTIF(E806:J806,"None")</f>
        <v>4</v>
      </c>
      <c r="M806" s="4">
        <f>VLOOKUP(A806,tortilla,2,FALSE)+IFERROR(VLOOKUP(B806,rice,2,FALSE),0)+IFERROR(VLOOKUP(C806,beans,2,FALSE),0)+IFERROR(VLOOKUP(D806,meat,2,FALSE),0)+IFERROR(VLOOKUP(E806,vegetables,2,FALSE),0)+IFERROR(VLOOKUP(F806,salsa,2,FALSE),0)+IFERROR(VLOOKUP(G806,cheese,2,FALSE),0)+IFERROR(VLOOKUP(H806,cream,2,FALSE),0)+IFERROR(VLOOKUP(I806,guacamole,2,FALSE),0)+IFERROR(VLOOKUP(J806,lettuce,2,FALSE),0)</f>
        <v>720</v>
      </c>
    </row>
    <row r="807" spans="1:13">
      <c r="A807" t="s">
        <v>0</v>
      </c>
      <c r="B807" t="s">
        <v>23</v>
      </c>
      <c r="C807" t="s">
        <v>4</v>
      </c>
      <c r="D807" t="s">
        <v>6</v>
      </c>
      <c r="E807" t="s">
        <v>23</v>
      </c>
      <c r="F807" t="s">
        <v>10</v>
      </c>
      <c r="G807" t="s">
        <v>14</v>
      </c>
      <c r="H807" t="s">
        <v>23</v>
      </c>
      <c r="I807" t="s">
        <v>23</v>
      </c>
      <c r="J807" t="s">
        <v>23</v>
      </c>
      <c r="K807" s="4">
        <f>3-COUNTIF(B807:D807,"None")</f>
        <v>2</v>
      </c>
      <c r="L807" s="4">
        <f>6-COUNTIF(E807:J807,"None")</f>
        <v>2</v>
      </c>
      <c r="M807" s="4">
        <f>VLOOKUP(A807,tortilla,2,FALSE)+IFERROR(VLOOKUP(B807,rice,2,FALSE),0)+IFERROR(VLOOKUP(C807,beans,2,FALSE),0)+IFERROR(VLOOKUP(D807,meat,2,FALSE),0)+IFERROR(VLOOKUP(E807,vegetables,2,FALSE),0)+IFERROR(VLOOKUP(F807,salsa,2,FALSE),0)+IFERROR(VLOOKUP(G807,cheese,2,FALSE),0)+IFERROR(VLOOKUP(H807,cream,2,FALSE),0)+IFERROR(VLOOKUP(I807,guacamole,2,FALSE),0)+IFERROR(VLOOKUP(J807,lettuce,2,FALSE),0)</f>
        <v>720</v>
      </c>
    </row>
    <row r="808" spans="1:13">
      <c r="A808" t="s">
        <v>0</v>
      </c>
      <c r="B808" t="s">
        <v>23</v>
      </c>
      <c r="C808" t="s">
        <v>4</v>
      </c>
      <c r="D808" t="s">
        <v>6</v>
      </c>
      <c r="E808" t="s">
        <v>23</v>
      </c>
      <c r="F808" t="s">
        <v>13</v>
      </c>
      <c r="G808" t="s">
        <v>14</v>
      </c>
      <c r="H808" t="s">
        <v>23</v>
      </c>
      <c r="I808" t="s">
        <v>23</v>
      </c>
      <c r="J808" t="s">
        <v>17</v>
      </c>
      <c r="K808" s="4">
        <f>3-COUNTIF(B808:D808,"None")</f>
        <v>2</v>
      </c>
      <c r="L808" s="4">
        <f>6-COUNTIF(E808:J808,"None")</f>
        <v>3</v>
      </c>
      <c r="M808" s="4">
        <f>VLOOKUP(A808,tortilla,2,FALSE)+IFERROR(VLOOKUP(B808,rice,2,FALSE),0)+IFERROR(VLOOKUP(C808,beans,2,FALSE),0)+IFERROR(VLOOKUP(D808,meat,2,FALSE),0)+IFERROR(VLOOKUP(E808,vegetables,2,FALSE),0)+IFERROR(VLOOKUP(F808,salsa,2,FALSE),0)+IFERROR(VLOOKUP(G808,cheese,2,FALSE),0)+IFERROR(VLOOKUP(H808,cream,2,FALSE),0)+IFERROR(VLOOKUP(I808,guacamole,2,FALSE),0)+IFERROR(VLOOKUP(J808,lettuce,2,FALSE),0)</f>
        <v>720</v>
      </c>
    </row>
    <row r="809" spans="1:13">
      <c r="A809" t="s">
        <v>0</v>
      </c>
      <c r="B809" t="s">
        <v>23</v>
      </c>
      <c r="C809" t="s">
        <v>4</v>
      </c>
      <c r="D809" t="s">
        <v>7</v>
      </c>
      <c r="E809" t="s">
        <v>23</v>
      </c>
      <c r="F809" t="s">
        <v>11</v>
      </c>
      <c r="G809" t="s">
        <v>23</v>
      </c>
      <c r="H809" t="s">
        <v>23</v>
      </c>
      <c r="I809" t="s">
        <v>23</v>
      </c>
      <c r="J809" t="s">
        <v>23</v>
      </c>
      <c r="K809" s="4">
        <f>3-COUNTIF(B809:D809,"None")</f>
        <v>2</v>
      </c>
      <c r="L809" s="4">
        <f>6-COUNTIF(E809:J809,"None")</f>
        <v>1</v>
      </c>
      <c r="M809" s="4">
        <f>VLOOKUP(A809,tortilla,2,FALSE)+IFERROR(VLOOKUP(B809,rice,2,FALSE),0)+IFERROR(VLOOKUP(C809,beans,2,FALSE),0)+IFERROR(VLOOKUP(D809,meat,2,FALSE),0)+IFERROR(VLOOKUP(E809,vegetables,2,FALSE),0)+IFERROR(VLOOKUP(F809,salsa,2,FALSE),0)+IFERROR(VLOOKUP(G809,cheese,2,FALSE),0)+IFERROR(VLOOKUP(H809,cream,2,FALSE),0)+IFERROR(VLOOKUP(I809,guacamole,2,FALSE),0)+IFERROR(VLOOKUP(J809,lettuce,2,FALSE),0)</f>
        <v>720</v>
      </c>
    </row>
    <row r="810" spans="1:13">
      <c r="A810" t="s">
        <v>0</v>
      </c>
      <c r="B810" t="s">
        <v>23</v>
      </c>
      <c r="C810" t="s">
        <v>4</v>
      </c>
      <c r="D810" t="s">
        <v>8</v>
      </c>
      <c r="E810" t="s">
        <v>5</v>
      </c>
      <c r="F810" t="s">
        <v>10</v>
      </c>
      <c r="G810" t="s">
        <v>23</v>
      </c>
      <c r="H810" t="s">
        <v>23</v>
      </c>
      <c r="I810" t="s">
        <v>23</v>
      </c>
      <c r="J810" t="s">
        <v>23</v>
      </c>
      <c r="K810" s="4">
        <f>3-COUNTIF(B810:D810,"None")</f>
        <v>2</v>
      </c>
      <c r="L810" s="4">
        <f>6-COUNTIF(E810:J810,"None")</f>
        <v>2</v>
      </c>
      <c r="M810" s="4">
        <f>VLOOKUP(A810,tortilla,2,FALSE)+IFERROR(VLOOKUP(B810,rice,2,FALSE),0)+IFERROR(VLOOKUP(C810,beans,2,FALSE),0)+IFERROR(VLOOKUP(D810,meat,2,FALSE),0)+IFERROR(VLOOKUP(E810,vegetables,2,FALSE),0)+IFERROR(VLOOKUP(F810,salsa,2,FALSE),0)+IFERROR(VLOOKUP(G810,cheese,2,FALSE),0)+IFERROR(VLOOKUP(H810,cream,2,FALSE),0)+IFERROR(VLOOKUP(I810,guacamole,2,FALSE),0)+IFERROR(VLOOKUP(J810,lettuce,2,FALSE),0)</f>
        <v>720</v>
      </c>
    </row>
    <row r="811" spans="1:13">
      <c r="A811" t="s">
        <v>0</v>
      </c>
      <c r="B811" t="s">
        <v>23</v>
      </c>
      <c r="C811" t="s">
        <v>4</v>
      </c>
      <c r="D811" t="s">
        <v>8</v>
      </c>
      <c r="E811" t="s">
        <v>5</v>
      </c>
      <c r="F811" t="s">
        <v>13</v>
      </c>
      <c r="G811" t="s">
        <v>23</v>
      </c>
      <c r="H811" t="s">
        <v>23</v>
      </c>
      <c r="I811" t="s">
        <v>23</v>
      </c>
      <c r="J811" t="s">
        <v>17</v>
      </c>
      <c r="K811" s="4">
        <f>3-COUNTIF(B811:D811,"None")</f>
        <v>2</v>
      </c>
      <c r="L811" s="4">
        <f>6-COUNTIF(E811:J811,"None")</f>
        <v>3</v>
      </c>
      <c r="M811" s="4">
        <f>VLOOKUP(A811,tortilla,2,FALSE)+IFERROR(VLOOKUP(B811,rice,2,FALSE),0)+IFERROR(VLOOKUP(C811,beans,2,FALSE),0)+IFERROR(VLOOKUP(D811,meat,2,FALSE),0)+IFERROR(VLOOKUP(E811,vegetables,2,FALSE),0)+IFERROR(VLOOKUP(F811,salsa,2,FALSE),0)+IFERROR(VLOOKUP(G811,cheese,2,FALSE),0)+IFERROR(VLOOKUP(H811,cream,2,FALSE),0)+IFERROR(VLOOKUP(I811,guacamole,2,FALSE),0)+IFERROR(VLOOKUP(J811,lettuce,2,FALSE),0)</f>
        <v>720</v>
      </c>
    </row>
    <row r="812" spans="1:13">
      <c r="A812" t="s">
        <v>0</v>
      </c>
      <c r="B812" t="s">
        <v>23</v>
      </c>
      <c r="C812" t="s">
        <v>4</v>
      </c>
      <c r="D812" t="s">
        <v>9</v>
      </c>
      <c r="E812" t="s">
        <v>23</v>
      </c>
      <c r="F812" t="s">
        <v>23</v>
      </c>
      <c r="G812" t="s">
        <v>14</v>
      </c>
      <c r="H812" t="s">
        <v>23</v>
      </c>
      <c r="I812" t="s">
        <v>23</v>
      </c>
      <c r="J812" t="s">
        <v>23</v>
      </c>
      <c r="K812" s="4">
        <f>3-COUNTIF(B812:D812,"None")</f>
        <v>2</v>
      </c>
      <c r="L812" s="4">
        <f>6-COUNTIF(E812:J812,"None")</f>
        <v>1</v>
      </c>
      <c r="M812" s="4">
        <f>VLOOKUP(A812,tortilla,2,FALSE)+IFERROR(VLOOKUP(B812,rice,2,FALSE),0)+IFERROR(VLOOKUP(C812,beans,2,FALSE),0)+IFERROR(VLOOKUP(D812,meat,2,FALSE),0)+IFERROR(VLOOKUP(E812,vegetables,2,FALSE),0)+IFERROR(VLOOKUP(F812,salsa,2,FALSE),0)+IFERROR(VLOOKUP(G812,cheese,2,FALSE),0)+IFERROR(VLOOKUP(H812,cream,2,FALSE),0)+IFERROR(VLOOKUP(I812,guacamole,2,FALSE),0)+IFERROR(VLOOKUP(J812,lettuce,2,FALSE),0)</f>
        <v>720</v>
      </c>
    </row>
    <row r="813" spans="1:13">
      <c r="A813" t="s">
        <v>0</v>
      </c>
      <c r="B813" t="s">
        <v>3</v>
      </c>
      <c r="C813" t="s">
        <v>23</v>
      </c>
      <c r="D813" t="s">
        <v>6</v>
      </c>
      <c r="E813" t="s">
        <v>23</v>
      </c>
      <c r="F813" t="s">
        <v>11</v>
      </c>
      <c r="G813" t="s">
        <v>23</v>
      </c>
      <c r="H813" t="s">
        <v>23</v>
      </c>
      <c r="I813" t="s">
        <v>23</v>
      </c>
      <c r="J813" t="s">
        <v>23</v>
      </c>
      <c r="K813" s="4">
        <f>3-COUNTIF(B813:D813,"None")</f>
        <v>2</v>
      </c>
      <c r="L813" s="4">
        <f>6-COUNTIF(E813:J813,"None")</f>
        <v>1</v>
      </c>
      <c r="M813" s="4">
        <f>VLOOKUP(A813,tortilla,2,FALSE)+IFERROR(VLOOKUP(B813,rice,2,FALSE),0)+IFERROR(VLOOKUP(C813,beans,2,FALSE),0)+IFERROR(VLOOKUP(D813,meat,2,FALSE),0)+IFERROR(VLOOKUP(E813,vegetables,2,FALSE),0)+IFERROR(VLOOKUP(F813,salsa,2,FALSE),0)+IFERROR(VLOOKUP(G813,cheese,2,FALSE),0)+IFERROR(VLOOKUP(H813,cream,2,FALSE),0)+IFERROR(VLOOKUP(I813,guacamole,2,FALSE),0)+IFERROR(VLOOKUP(J813,lettuce,2,FALSE),0)</f>
        <v>720</v>
      </c>
    </row>
    <row r="814" spans="1:13">
      <c r="A814" t="s">
        <v>0</v>
      </c>
      <c r="B814" t="s">
        <v>3</v>
      </c>
      <c r="C814" t="s">
        <v>23</v>
      </c>
      <c r="D814" t="s">
        <v>7</v>
      </c>
      <c r="E814" t="s">
        <v>5</v>
      </c>
      <c r="F814" t="s">
        <v>23</v>
      </c>
      <c r="G814" t="s">
        <v>23</v>
      </c>
      <c r="H814" t="s">
        <v>23</v>
      </c>
      <c r="I814" t="s">
        <v>23</v>
      </c>
      <c r="J814" t="s">
        <v>23</v>
      </c>
      <c r="K814" s="4">
        <f>3-COUNTIF(B814:D814,"None")</f>
        <v>2</v>
      </c>
      <c r="L814" s="4">
        <f>6-COUNTIF(E814:J814,"None")</f>
        <v>1</v>
      </c>
      <c r="M814" s="4">
        <f>VLOOKUP(A814,tortilla,2,FALSE)+IFERROR(VLOOKUP(B814,rice,2,FALSE),0)+IFERROR(VLOOKUP(C814,beans,2,FALSE),0)+IFERROR(VLOOKUP(D814,meat,2,FALSE),0)+IFERROR(VLOOKUP(E814,vegetables,2,FALSE),0)+IFERROR(VLOOKUP(F814,salsa,2,FALSE),0)+IFERROR(VLOOKUP(G814,cheese,2,FALSE),0)+IFERROR(VLOOKUP(H814,cream,2,FALSE),0)+IFERROR(VLOOKUP(I814,guacamole,2,FALSE),0)+IFERROR(VLOOKUP(J814,lettuce,2,FALSE),0)</f>
        <v>720</v>
      </c>
    </row>
    <row r="815" spans="1:13">
      <c r="A815" t="s">
        <v>0</v>
      </c>
      <c r="B815" t="s">
        <v>3</v>
      </c>
      <c r="C815" t="s">
        <v>4</v>
      </c>
      <c r="D815" t="s">
        <v>23</v>
      </c>
      <c r="E815" t="s">
        <v>23</v>
      </c>
      <c r="F815" t="s">
        <v>23</v>
      </c>
      <c r="G815" t="s">
        <v>23</v>
      </c>
      <c r="H815" t="s">
        <v>23</v>
      </c>
      <c r="I815" t="s">
        <v>16</v>
      </c>
      <c r="J815" t="s">
        <v>23</v>
      </c>
      <c r="K815" s="4">
        <f>3-COUNTIF(B815:D815,"None")</f>
        <v>2</v>
      </c>
      <c r="L815" s="4">
        <f>6-COUNTIF(E815:J815,"None")</f>
        <v>1</v>
      </c>
      <c r="M815" s="4">
        <f>VLOOKUP(A815,tortilla,2,FALSE)+IFERROR(VLOOKUP(B815,rice,2,FALSE),0)+IFERROR(VLOOKUP(C815,beans,2,FALSE),0)+IFERROR(VLOOKUP(D815,meat,2,FALSE),0)+IFERROR(VLOOKUP(E815,vegetables,2,FALSE),0)+IFERROR(VLOOKUP(F815,salsa,2,FALSE),0)+IFERROR(VLOOKUP(G815,cheese,2,FALSE),0)+IFERROR(VLOOKUP(H815,cream,2,FALSE),0)+IFERROR(VLOOKUP(I815,guacamole,2,FALSE),0)+IFERROR(VLOOKUP(J815,lettuce,2,FALSE),0)</f>
        <v>720</v>
      </c>
    </row>
    <row r="816" spans="1:13">
      <c r="A816" t="s">
        <v>0</v>
      </c>
      <c r="B816" t="s">
        <v>3</v>
      </c>
      <c r="C816" t="s">
        <v>4</v>
      </c>
      <c r="D816" t="s">
        <v>23</v>
      </c>
      <c r="E816" t="s">
        <v>23</v>
      </c>
      <c r="F816" t="s">
        <v>10</v>
      </c>
      <c r="G816" t="s">
        <v>23</v>
      </c>
      <c r="H816" t="s">
        <v>15</v>
      </c>
      <c r="I816" t="s">
        <v>23</v>
      </c>
      <c r="J816" t="s">
        <v>23</v>
      </c>
      <c r="K816" s="4">
        <f>3-COUNTIF(B816:D816,"None")</f>
        <v>2</v>
      </c>
      <c r="L816" s="4">
        <f>6-COUNTIF(E816:J816,"None")</f>
        <v>2</v>
      </c>
      <c r="M816" s="4">
        <f>VLOOKUP(A816,tortilla,2,FALSE)+IFERROR(VLOOKUP(B816,rice,2,FALSE),0)+IFERROR(VLOOKUP(C816,beans,2,FALSE),0)+IFERROR(VLOOKUP(D816,meat,2,FALSE),0)+IFERROR(VLOOKUP(E816,vegetables,2,FALSE),0)+IFERROR(VLOOKUP(F816,salsa,2,FALSE),0)+IFERROR(VLOOKUP(G816,cheese,2,FALSE),0)+IFERROR(VLOOKUP(H816,cream,2,FALSE),0)+IFERROR(VLOOKUP(I816,guacamole,2,FALSE),0)+IFERROR(VLOOKUP(J816,lettuce,2,FALSE),0)</f>
        <v>720</v>
      </c>
    </row>
    <row r="817" spans="1:13">
      <c r="A817" t="s">
        <v>0</v>
      </c>
      <c r="B817" t="s">
        <v>3</v>
      </c>
      <c r="C817" t="s">
        <v>4</v>
      </c>
      <c r="D817" t="s">
        <v>23</v>
      </c>
      <c r="E817" t="s">
        <v>23</v>
      </c>
      <c r="F817" t="s">
        <v>13</v>
      </c>
      <c r="G817" t="s">
        <v>23</v>
      </c>
      <c r="H817" t="s">
        <v>15</v>
      </c>
      <c r="I817" t="s">
        <v>23</v>
      </c>
      <c r="J817" t="s">
        <v>17</v>
      </c>
      <c r="K817" s="4">
        <f>3-COUNTIF(B817:D817,"None")</f>
        <v>2</v>
      </c>
      <c r="L817" s="4">
        <f>6-COUNTIF(E817:J817,"None")</f>
        <v>3</v>
      </c>
      <c r="M817" s="4">
        <f>VLOOKUP(A817,tortilla,2,FALSE)+IFERROR(VLOOKUP(B817,rice,2,FALSE),0)+IFERROR(VLOOKUP(C817,beans,2,FALSE),0)+IFERROR(VLOOKUP(D817,meat,2,FALSE),0)+IFERROR(VLOOKUP(E817,vegetables,2,FALSE),0)+IFERROR(VLOOKUP(F817,salsa,2,FALSE),0)+IFERROR(VLOOKUP(G817,cheese,2,FALSE),0)+IFERROR(VLOOKUP(H817,cream,2,FALSE),0)+IFERROR(VLOOKUP(I817,guacamole,2,FALSE),0)+IFERROR(VLOOKUP(J817,lettuce,2,FALSE),0)</f>
        <v>720</v>
      </c>
    </row>
    <row r="818" spans="1:13">
      <c r="A818" t="s">
        <v>0</v>
      </c>
      <c r="B818" t="s">
        <v>23</v>
      </c>
      <c r="C818" t="s">
        <v>18</v>
      </c>
      <c r="D818" t="s">
        <v>23</v>
      </c>
      <c r="E818" t="s">
        <v>23</v>
      </c>
      <c r="F818" t="s">
        <v>12</v>
      </c>
      <c r="G818" t="s">
        <v>23</v>
      </c>
      <c r="H818" t="s">
        <v>15</v>
      </c>
      <c r="I818" t="s">
        <v>16</v>
      </c>
      <c r="J818" t="s">
        <v>17</v>
      </c>
      <c r="K818" s="4">
        <f>3-COUNTIF(B818:D818,"None")</f>
        <v>1</v>
      </c>
      <c r="L818" s="4">
        <f>6-COUNTIF(E818:J818,"None")</f>
        <v>4</v>
      </c>
      <c r="M818" s="4">
        <f>VLOOKUP(A818,tortilla,2,FALSE)+IFERROR(VLOOKUP(B818,rice,2,FALSE),0)+IFERROR(VLOOKUP(C818,beans,2,FALSE),0)+IFERROR(VLOOKUP(D818,meat,2,FALSE),0)+IFERROR(VLOOKUP(E818,vegetables,2,FALSE),0)+IFERROR(VLOOKUP(F818,salsa,2,FALSE),0)+IFERROR(VLOOKUP(G818,cheese,2,FALSE),0)+IFERROR(VLOOKUP(H818,cream,2,FALSE),0)+IFERROR(VLOOKUP(I818,guacamole,2,FALSE),0)+IFERROR(VLOOKUP(J818,lettuce,2,FALSE),0)</f>
        <v>721</v>
      </c>
    </row>
    <row r="819" spans="1:13">
      <c r="A819" t="s">
        <v>0</v>
      </c>
      <c r="B819" t="s">
        <v>23</v>
      </c>
      <c r="C819" t="s">
        <v>18</v>
      </c>
      <c r="D819" t="s">
        <v>9</v>
      </c>
      <c r="E819" t="s">
        <v>5</v>
      </c>
      <c r="F819" t="s">
        <v>12</v>
      </c>
      <c r="G819" t="s">
        <v>23</v>
      </c>
      <c r="H819" t="s">
        <v>23</v>
      </c>
      <c r="I819" t="s">
        <v>23</v>
      </c>
      <c r="J819" t="s">
        <v>17</v>
      </c>
      <c r="K819" s="4">
        <f>3-COUNTIF(B819:D819,"None")</f>
        <v>2</v>
      </c>
      <c r="L819" s="4">
        <f>6-COUNTIF(E819:J819,"None")</f>
        <v>3</v>
      </c>
      <c r="M819" s="4">
        <f>VLOOKUP(A819,tortilla,2,FALSE)+IFERROR(VLOOKUP(B819,rice,2,FALSE),0)+IFERROR(VLOOKUP(C819,beans,2,FALSE),0)+IFERROR(VLOOKUP(D819,meat,2,FALSE),0)+IFERROR(VLOOKUP(E819,vegetables,2,FALSE),0)+IFERROR(VLOOKUP(F819,salsa,2,FALSE),0)+IFERROR(VLOOKUP(G819,cheese,2,FALSE),0)+IFERROR(VLOOKUP(H819,cream,2,FALSE),0)+IFERROR(VLOOKUP(I819,guacamole,2,FALSE),0)+IFERROR(VLOOKUP(J819,lettuce,2,FALSE),0)</f>
        <v>721</v>
      </c>
    </row>
    <row r="820" spans="1:13">
      <c r="A820" t="s">
        <v>0</v>
      </c>
      <c r="B820" t="s">
        <v>23</v>
      </c>
      <c r="C820" t="s">
        <v>23</v>
      </c>
      <c r="D820" t="s">
        <v>6</v>
      </c>
      <c r="E820" t="s">
        <v>23</v>
      </c>
      <c r="F820" t="s">
        <v>12</v>
      </c>
      <c r="G820" t="s">
        <v>14</v>
      </c>
      <c r="H820" t="s">
        <v>15</v>
      </c>
      <c r="I820" t="s">
        <v>23</v>
      </c>
      <c r="J820" t="s">
        <v>17</v>
      </c>
      <c r="K820" s="4">
        <f>3-COUNTIF(B820:D820,"None")</f>
        <v>1</v>
      </c>
      <c r="L820" s="4">
        <f>6-COUNTIF(E820:J820,"None")</f>
        <v>4</v>
      </c>
      <c r="M820" s="4">
        <f>VLOOKUP(A820,tortilla,2,FALSE)+IFERROR(VLOOKUP(B820,rice,2,FALSE),0)+IFERROR(VLOOKUP(C820,beans,2,FALSE),0)+IFERROR(VLOOKUP(D820,meat,2,FALSE),0)+IFERROR(VLOOKUP(E820,vegetables,2,FALSE),0)+IFERROR(VLOOKUP(F820,salsa,2,FALSE),0)+IFERROR(VLOOKUP(G820,cheese,2,FALSE),0)+IFERROR(VLOOKUP(H820,cream,2,FALSE),0)+IFERROR(VLOOKUP(I820,guacamole,2,FALSE),0)+IFERROR(VLOOKUP(J820,lettuce,2,FALSE),0)</f>
        <v>723</v>
      </c>
    </row>
    <row r="821" spans="1:13">
      <c r="A821" t="s">
        <v>0</v>
      </c>
      <c r="B821" t="s">
        <v>23</v>
      </c>
      <c r="C821" t="s">
        <v>23</v>
      </c>
      <c r="D821" t="s">
        <v>8</v>
      </c>
      <c r="E821" t="s">
        <v>5</v>
      </c>
      <c r="F821" t="s">
        <v>12</v>
      </c>
      <c r="G821" t="s">
        <v>23</v>
      </c>
      <c r="H821" t="s">
        <v>15</v>
      </c>
      <c r="I821" t="s">
        <v>23</v>
      </c>
      <c r="J821" t="s">
        <v>17</v>
      </c>
      <c r="K821" s="4">
        <f>3-COUNTIF(B821:D821,"None")</f>
        <v>1</v>
      </c>
      <c r="L821" s="4">
        <f>6-COUNTIF(E821:J821,"None")</f>
        <v>4</v>
      </c>
      <c r="M821" s="4">
        <f>VLOOKUP(A821,tortilla,2,FALSE)+IFERROR(VLOOKUP(B821,rice,2,FALSE),0)+IFERROR(VLOOKUP(C821,beans,2,FALSE),0)+IFERROR(VLOOKUP(D821,meat,2,FALSE),0)+IFERROR(VLOOKUP(E821,vegetables,2,FALSE),0)+IFERROR(VLOOKUP(F821,salsa,2,FALSE),0)+IFERROR(VLOOKUP(G821,cheese,2,FALSE),0)+IFERROR(VLOOKUP(H821,cream,2,FALSE),0)+IFERROR(VLOOKUP(I821,guacamole,2,FALSE),0)+IFERROR(VLOOKUP(J821,lettuce,2,FALSE),0)</f>
        <v>723</v>
      </c>
    </row>
    <row r="822" spans="1:13">
      <c r="A822" t="s">
        <v>0</v>
      </c>
      <c r="B822" t="s">
        <v>23</v>
      </c>
      <c r="C822" t="s">
        <v>23</v>
      </c>
      <c r="D822" t="s">
        <v>9</v>
      </c>
      <c r="E822" t="s">
        <v>5</v>
      </c>
      <c r="F822" t="s">
        <v>12</v>
      </c>
      <c r="G822" t="s">
        <v>23</v>
      </c>
      <c r="H822" t="s">
        <v>23</v>
      </c>
      <c r="I822" t="s">
        <v>16</v>
      </c>
      <c r="J822" t="s">
        <v>17</v>
      </c>
      <c r="K822" s="4">
        <f>3-COUNTIF(B822:D822,"None")</f>
        <v>1</v>
      </c>
      <c r="L822" s="4">
        <f>6-COUNTIF(E822:J822,"None")</f>
        <v>4</v>
      </c>
      <c r="M822" s="4">
        <f>VLOOKUP(A822,tortilla,2,FALSE)+IFERROR(VLOOKUP(B822,rice,2,FALSE),0)+IFERROR(VLOOKUP(C822,beans,2,FALSE),0)+IFERROR(VLOOKUP(D822,meat,2,FALSE),0)+IFERROR(VLOOKUP(E822,vegetables,2,FALSE),0)+IFERROR(VLOOKUP(F822,salsa,2,FALSE),0)+IFERROR(VLOOKUP(G822,cheese,2,FALSE),0)+IFERROR(VLOOKUP(H822,cream,2,FALSE),0)+IFERROR(VLOOKUP(I822,guacamole,2,FALSE),0)+IFERROR(VLOOKUP(J822,lettuce,2,FALSE),0)</f>
        <v>723</v>
      </c>
    </row>
    <row r="823" spans="1:13">
      <c r="A823" t="s">
        <v>0</v>
      </c>
      <c r="B823" t="s">
        <v>23</v>
      </c>
      <c r="C823" t="s">
        <v>18</v>
      </c>
      <c r="D823" t="s">
        <v>23</v>
      </c>
      <c r="E823" t="s">
        <v>5</v>
      </c>
      <c r="F823" t="s">
        <v>11</v>
      </c>
      <c r="G823" t="s">
        <v>23</v>
      </c>
      <c r="H823" t="s">
        <v>15</v>
      </c>
      <c r="I823" t="s">
        <v>23</v>
      </c>
      <c r="J823" t="s">
        <v>17</v>
      </c>
      <c r="K823" s="4">
        <f>3-COUNTIF(B823:D823,"None")</f>
        <v>1</v>
      </c>
      <c r="L823" s="4">
        <f>6-COUNTIF(E823:J823,"None")</f>
        <v>4</v>
      </c>
      <c r="M823" s="4">
        <f>VLOOKUP(A823,tortilla,2,FALSE)+IFERROR(VLOOKUP(B823,rice,2,FALSE),0)+IFERROR(VLOOKUP(C823,beans,2,FALSE),0)+IFERROR(VLOOKUP(D823,meat,2,FALSE),0)+IFERROR(VLOOKUP(E823,vegetables,2,FALSE),0)+IFERROR(VLOOKUP(F823,salsa,2,FALSE),0)+IFERROR(VLOOKUP(G823,cheese,2,FALSE),0)+IFERROR(VLOOKUP(H823,cream,2,FALSE),0)+IFERROR(VLOOKUP(I823,guacamole,2,FALSE),0)+IFERROR(VLOOKUP(J823,lettuce,2,FALSE),0)</f>
        <v>723</v>
      </c>
    </row>
    <row r="824" spans="1:13">
      <c r="A824" t="s">
        <v>0</v>
      </c>
      <c r="B824" t="s">
        <v>23</v>
      </c>
      <c r="C824" t="s">
        <v>4</v>
      </c>
      <c r="D824" t="s">
        <v>7</v>
      </c>
      <c r="E824" t="s">
        <v>5</v>
      </c>
      <c r="F824" t="s">
        <v>12</v>
      </c>
      <c r="G824" t="s">
        <v>23</v>
      </c>
      <c r="H824" t="s">
        <v>23</v>
      </c>
      <c r="I824" t="s">
        <v>23</v>
      </c>
      <c r="J824" t="s">
        <v>17</v>
      </c>
      <c r="K824" s="4">
        <f>3-COUNTIF(B824:D824,"None")</f>
        <v>2</v>
      </c>
      <c r="L824" s="4">
        <f>6-COUNTIF(E824:J824,"None")</f>
        <v>3</v>
      </c>
      <c r="M824" s="4">
        <f>VLOOKUP(A824,tortilla,2,FALSE)+IFERROR(VLOOKUP(B824,rice,2,FALSE),0)+IFERROR(VLOOKUP(C824,beans,2,FALSE),0)+IFERROR(VLOOKUP(D824,meat,2,FALSE),0)+IFERROR(VLOOKUP(E824,vegetables,2,FALSE),0)+IFERROR(VLOOKUP(F824,salsa,2,FALSE),0)+IFERROR(VLOOKUP(G824,cheese,2,FALSE),0)+IFERROR(VLOOKUP(H824,cream,2,FALSE),0)+IFERROR(VLOOKUP(I824,guacamole,2,FALSE),0)+IFERROR(VLOOKUP(J824,lettuce,2,FALSE),0)</f>
        <v>723</v>
      </c>
    </row>
    <row r="825" spans="1:13">
      <c r="A825" t="s">
        <v>0</v>
      </c>
      <c r="B825" t="s">
        <v>23</v>
      </c>
      <c r="C825" t="s">
        <v>18</v>
      </c>
      <c r="D825" t="s">
        <v>6</v>
      </c>
      <c r="E825" t="s">
        <v>23</v>
      </c>
      <c r="F825" t="s">
        <v>23</v>
      </c>
      <c r="G825" t="s">
        <v>23</v>
      </c>
      <c r="H825" t="s">
        <v>15</v>
      </c>
      <c r="I825" t="s">
        <v>23</v>
      </c>
      <c r="J825" t="s">
        <v>17</v>
      </c>
      <c r="K825" s="4">
        <f>3-COUNTIF(B825:D825,"None")</f>
        <v>2</v>
      </c>
      <c r="L825" s="4">
        <f>6-COUNTIF(E825:J825,"None")</f>
        <v>2</v>
      </c>
      <c r="M825" s="4">
        <f>VLOOKUP(A825,tortilla,2,FALSE)+IFERROR(VLOOKUP(B825,rice,2,FALSE),0)+IFERROR(VLOOKUP(C825,beans,2,FALSE),0)+IFERROR(VLOOKUP(D825,meat,2,FALSE),0)+IFERROR(VLOOKUP(E825,vegetables,2,FALSE),0)+IFERROR(VLOOKUP(F825,salsa,2,FALSE),0)+IFERROR(VLOOKUP(G825,cheese,2,FALSE),0)+IFERROR(VLOOKUP(H825,cream,2,FALSE),0)+IFERROR(VLOOKUP(I825,guacamole,2,FALSE),0)+IFERROR(VLOOKUP(J825,lettuce,2,FALSE),0)</f>
        <v>723</v>
      </c>
    </row>
    <row r="826" spans="1:13">
      <c r="A826" t="s">
        <v>0</v>
      </c>
      <c r="B826" t="s">
        <v>23</v>
      </c>
      <c r="C826" t="s">
        <v>18</v>
      </c>
      <c r="D826" t="s">
        <v>6</v>
      </c>
      <c r="E826" t="s">
        <v>23</v>
      </c>
      <c r="F826" t="s">
        <v>13</v>
      </c>
      <c r="G826" t="s">
        <v>14</v>
      </c>
      <c r="H826" t="s">
        <v>23</v>
      </c>
      <c r="I826" t="s">
        <v>23</v>
      </c>
      <c r="J826" t="s">
        <v>23</v>
      </c>
      <c r="K826" s="4">
        <f>3-COUNTIF(B826:D826,"None")</f>
        <v>2</v>
      </c>
      <c r="L826" s="4">
        <f>6-COUNTIF(E826:J826,"None")</f>
        <v>2</v>
      </c>
      <c r="M826" s="4">
        <f>VLOOKUP(A826,tortilla,2,FALSE)+IFERROR(VLOOKUP(B826,rice,2,FALSE),0)+IFERROR(VLOOKUP(C826,beans,2,FALSE),0)+IFERROR(VLOOKUP(D826,meat,2,FALSE),0)+IFERROR(VLOOKUP(E826,vegetables,2,FALSE),0)+IFERROR(VLOOKUP(F826,salsa,2,FALSE),0)+IFERROR(VLOOKUP(G826,cheese,2,FALSE),0)+IFERROR(VLOOKUP(H826,cream,2,FALSE),0)+IFERROR(VLOOKUP(I826,guacamole,2,FALSE),0)+IFERROR(VLOOKUP(J826,lettuce,2,FALSE),0)</f>
        <v>723</v>
      </c>
    </row>
    <row r="827" spans="1:13">
      <c r="A827" t="s">
        <v>0</v>
      </c>
      <c r="B827" t="s">
        <v>23</v>
      </c>
      <c r="C827" t="s">
        <v>18</v>
      </c>
      <c r="D827" t="s">
        <v>7</v>
      </c>
      <c r="E827" t="s">
        <v>5</v>
      </c>
      <c r="F827" t="s">
        <v>10</v>
      </c>
      <c r="G827" t="s">
        <v>23</v>
      </c>
      <c r="H827" t="s">
        <v>23</v>
      </c>
      <c r="I827" t="s">
        <v>23</v>
      </c>
      <c r="J827" t="s">
        <v>17</v>
      </c>
      <c r="K827" s="4">
        <f>3-COUNTIF(B827:D827,"None")</f>
        <v>2</v>
      </c>
      <c r="L827" s="4">
        <f>6-COUNTIF(E827:J827,"None")</f>
        <v>3</v>
      </c>
      <c r="M827" s="4">
        <f>VLOOKUP(A827,tortilla,2,FALSE)+IFERROR(VLOOKUP(B827,rice,2,FALSE),0)+IFERROR(VLOOKUP(C827,beans,2,FALSE),0)+IFERROR(VLOOKUP(D827,meat,2,FALSE),0)+IFERROR(VLOOKUP(E827,vegetables,2,FALSE),0)+IFERROR(VLOOKUP(F827,salsa,2,FALSE),0)+IFERROR(VLOOKUP(G827,cheese,2,FALSE),0)+IFERROR(VLOOKUP(H827,cream,2,FALSE),0)+IFERROR(VLOOKUP(I827,guacamole,2,FALSE),0)+IFERROR(VLOOKUP(J827,lettuce,2,FALSE),0)</f>
        <v>723</v>
      </c>
    </row>
    <row r="828" spans="1:13">
      <c r="A828" t="s">
        <v>0</v>
      </c>
      <c r="B828" t="s">
        <v>23</v>
      </c>
      <c r="C828" t="s">
        <v>18</v>
      </c>
      <c r="D828" t="s">
        <v>8</v>
      </c>
      <c r="E828" t="s">
        <v>5</v>
      </c>
      <c r="F828" t="s">
        <v>13</v>
      </c>
      <c r="G828" t="s">
        <v>23</v>
      </c>
      <c r="H828" t="s">
        <v>23</v>
      </c>
      <c r="I828" t="s">
        <v>23</v>
      </c>
      <c r="J828" t="s">
        <v>23</v>
      </c>
      <c r="K828" s="4">
        <f>3-COUNTIF(B828:D828,"None")</f>
        <v>2</v>
      </c>
      <c r="L828" s="4">
        <f>6-COUNTIF(E828:J828,"None")</f>
        <v>2</v>
      </c>
      <c r="M828" s="4">
        <f>VLOOKUP(A828,tortilla,2,FALSE)+IFERROR(VLOOKUP(B828,rice,2,FALSE),0)+IFERROR(VLOOKUP(C828,beans,2,FALSE),0)+IFERROR(VLOOKUP(D828,meat,2,FALSE),0)+IFERROR(VLOOKUP(E828,vegetables,2,FALSE),0)+IFERROR(VLOOKUP(F828,salsa,2,FALSE),0)+IFERROR(VLOOKUP(G828,cheese,2,FALSE),0)+IFERROR(VLOOKUP(H828,cream,2,FALSE),0)+IFERROR(VLOOKUP(I828,guacamole,2,FALSE),0)+IFERROR(VLOOKUP(J828,lettuce,2,FALSE),0)</f>
        <v>723</v>
      </c>
    </row>
    <row r="829" spans="1:13">
      <c r="A829" t="s">
        <v>0</v>
      </c>
      <c r="B829" t="s">
        <v>23</v>
      </c>
      <c r="C829" t="s">
        <v>18</v>
      </c>
      <c r="D829" t="s">
        <v>9</v>
      </c>
      <c r="E829" t="s">
        <v>23</v>
      </c>
      <c r="F829" t="s">
        <v>11</v>
      </c>
      <c r="G829" t="s">
        <v>23</v>
      </c>
      <c r="H829" t="s">
        <v>23</v>
      </c>
      <c r="I829" t="s">
        <v>23</v>
      </c>
      <c r="J829" t="s">
        <v>17</v>
      </c>
      <c r="K829" s="4">
        <f>3-COUNTIF(B829:D829,"None")</f>
        <v>2</v>
      </c>
      <c r="L829" s="4">
        <f>6-COUNTIF(E829:J829,"None")</f>
        <v>2</v>
      </c>
      <c r="M829" s="4">
        <f>VLOOKUP(A829,tortilla,2,FALSE)+IFERROR(VLOOKUP(B829,rice,2,FALSE),0)+IFERROR(VLOOKUP(C829,beans,2,FALSE),0)+IFERROR(VLOOKUP(D829,meat,2,FALSE),0)+IFERROR(VLOOKUP(E829,vegetables,2,FALSE),0)+IFERROR(VLOOKUP(F829,salsa,2,FALSE),0)+IFERROR(VLOOKUP(G829,cheese,2,FALSE),0)+IFERROR(VLOOKUP(H829,cream,2,FALSE),0)+IFERROR(VLOOKUP(I829,guacamole,2,FALSE),0)+IFERROR(VLOOKUP(J829,lettuce,2,FALSE),0)</f>
        <v>723</v>
      </c>
    </row>
    <row r="830" spans="1:13">
      <c r="A830" t="s">
        <v>0</v>
      </c>
      <c r="B830" t="s">
        <v>3</v>
      </c>
      <c r="C830" t="s">
        <v>23</v>
      </c>
      <c r="D830" t="s">
        <v>6</v>
      </c>
      <c r="E830" t="s">
        <v>5</v>
      </c>
      <c r="F830" t="s">
        <v>12</v>
      </c>
      <c r="G830" t="s">
        <v>23</v>
      </c>
      <c r="H830" t="s">
        <v>23</v>
      </c>
      <c r="I830" t="s">
        <v>23</v>
      </c>
      <c r="J830" t="s">
        <v>17</v>
      </c>
      <c r="K830" s="4">
        <f>3-COUNTIF(B830:D830,"None")</f>
        <v>2</v>
      </c>
      <c r="L830" s="4">
        <f>6-COUNTIF(E830:J830,"None")</f>
        <v>3</v>
      </c>
      <c r="M830" s="4">
        <f>VLOOKUP(A830,tortilla,2,FALSE)+IFERROR(VLOOKUP(B830,rice,2,FALSE),0)+IFERROR(VLOOKUP(C830,beans,2,FALSE),0)+IFERROR(VLOOKUP(D830,meat,2,FALSE),0)+IFERROR(VLOOKUP(E830,vegetables,2,FALSE),0)+IFERROR(VLOOKUP(F830,salsa,2,FALSE),0)+IFERROR(VLOOKUP(G830,cheese,2,FALSE),0)+IFERROR(VLOOKUP(H830,cream,2,FALSE),0)+IFERROR(VLOOKUP(I830,guacamole,2,FALSE),0)+IFERROR(VLOOKUP(J830,lettuce,2,FALSE),0)</f>
        <v>723</v>
      </c>
    </row>
    <row r="831" spans="1:13">
      <c r="A831" t="s">
        <v>0</v>
      </c>
      <c r="B831" t="s">
        <v>3</v>
      </c>
      <c r="C831" t="s">
        <v>4</v>
      </c>
      <c r="D831" t="s">
        <v>23</v>
      </c>
      <c r="E831" t="s">
        <v>23</v>
      </c>
      <c r="F831" t="s">
        <v>12</v>
      </c>
      <c r="G831" t="s">
        <v>14</v>
      </c>
      <c r="H831" t="s">
        <v>23</v>
      </c>
      <c r="I831" t="s">
        <v>23</v>
      </c>
      <c r="J831" t="s">
        <v>17</v>
      </c>
      <c r="K831" s="4">
        <f>3-COUNTIF(B831:D831,"None")</f>
        <v>2</v>
      </c>
      <c r="L831" s="4">
        <f>6-COUNTIF(E831:J831,"None")</f>
        <v>3</v>
      </c>
      <c r="M831" s="4">
        <f>VLOOKUP(A831,tortilla,2,FALSE)+IFERROR(VLOOKUP(B831,rice,2,FALSE),0)+IFERROR(VLOOKUP(C831,beans,2,FALSE),0)+IFERROR(VLOOKUP(D831,meat,2,FALSE),0)+IFERROR(VLOOKUP(E831,vegetables,2,FALSE),0)+IFERROR(VLOOKUP(F831,salsa,2,FALSE),0)+IFERROR(VLOOKUP(G831,cheese,2,FALSE),0)+IFERROR(VLOOKUP(H831,cream,2,FALSE),0)+IFERROR(VLOOKUP(I831,guacamole,2,FALSE),0)+IFERROR(VLOOKUP(J831,lettuce,2,FALSE),0)</f>
        <v>723</v>
      </c>
    </row>
    <row r="832" spans="1:13">
      <c r="A832" t="s">
        <v>0</v>
      </c>
      <c r="B832" t="s">
        <v>3</v>
      </c>
      <c r="C832" t="s">
        <v>18</v>
      </c>
      <c r="D832" t="s">
        <v>23</v>
      </c>
      <c r="E832" t="s">
        <v>23</v>
      </c>
      <c r="F832" t="s">
        <v>10</v>
      </c>
      <c r="G832" t="s">
        <v>14</v>
      </c>
      <c r="H832" t="s">
        <v>23</v>
      </c>
      <c r="I832" t="s">
        <v>23</v>
      </c>
      <c r="J832" t="s">
        <v>17</v>
      </c>
      <c r="K832" s="4">
        <f>3-COUNTIF(B832:D832,"None")</f>
        <v>2</v>
      </c>
      <c r="L832" s="4">
        <f>6-COUNTIF(E832:J832,"None")</f>
        <v>3</v>
      </c>
      <c r="M832" s="4">
        <f>VLOOKUP(A832,tortilla,2,FALSE)+IFERROR(VLOOKUP(B832,rice,2,FALSE),0)+IFERROR(VLOOKUP(C832,beans,2,FALSE),0)+IFERROR(VLOOKUP(D832,meat,2,FALSE),0)+IFERROR(VLOOKUP(E832,vegetables,2,FALSE),0)+IFERROR(VLOOKUP(F832,salsa,2,FALSE),0)+IFERROR(VLOOKUP(G832,cheese,2,FALSE),0)+IFERROR(VLOOKUP(H832,cream,2,FALSE),0)+IFERROR(VLOOKUP(I832,guacamole,2,FALSE),0)+IFERROR(VLOOKUP(J832,lettuce,2,FALSE),0)</f>
        <v>723</v>
      </c>
    </row>
    <row r="833" spans="1:13">
      <c r="A833" t="s">
        <v>0</v>
      </c>
      <c r="B833" t="s">
        <v>3</v>
      </c>
      <c r="C833" t="s">
        <v>18</v>
      </c>
      <c r="D833" t="s">
        <v>23</v>
      </c>
      <c r="E833" t="s">
        <v>23</v>
      </c>
      <c r="F833" t="s">
        <v>13</v>
      </c>
      <c r="G833" t="s">
        <v>23</v>
      </c>
      <c r="H833" t="s">
        <v>15</v>
      </c>
      <c r="I833" t="s">
        <v>23</v>
      </c>
      <c r="J833" t="s">
        <v>23</v>
      </c>
      <c r="K833" s="4">
        <f>3-COUNTIF(B833:D833,"None")</f>
        <v>2</v>
      </c>
      <c r="L833" s="4">
        <f>6-COUNTIF(E833:J833,"None")</f>
        <v>2</v>
      </c>
      <c r="M833" s="4">
        <f>VLOOKUP(A833,tortilla,2,FALSE)+IFERROR(VLOOKUP(B833,rice,2,FALSE),0)+IFERROR(VLOOKUP(C833,beans,2,FALSE),0)+IFERROR(VLOOKUP(D833,meat,2,FALSE),0)+IFERROR(VLOOKUP(E833,vegetables,2,FALSE),0)+IFERROR(VLOOKUP(F833,salsa,2,FALSE),0)+IFERROR(VLOOKUP(G833,cheese,2,FALSE),0)+IFERROR(VLOOKUP(H833,cream,2,FALSE),0)+IFERROR(VLOOKUP(I833,guacamole,2,FALSE),0)+IFERROR(VLOOKUP(J833,lettuce,2,FALSE),0)</f>
        <v>723</v>
      </c>
    </row>
    <row r="834" spans="1:13">
      <c r="A834" t="s">
        <v>0</v>
      </c>
      <c r="B834" t="s">
        <v>23</v>
      </c>
      <c r="C834" t="s">
        <v>23</v>
      </c>
      <c r="D834" t="s">
        <v>6</v>
      </c>
      <c r="E834" t="s">
        <v>23</v>
      </c>
      <c r="F834" t="s">
        <v>23</v>
      </c>
      <c r="G834" t="s">
        <v>23</v>
      </c>
      <c r="H834" t="s">
        <v>15</v>
      </c>
      <c r="I834" t="s">
        <v>16</v>
      </c>
      <c r="J834" t="s">
        <v>17</v>
      </c>
      <c r="K834" s="4">
        <f>3-COUNTIF(B834:D834,"None")</f>
        <v>1</v>
      </c>
      <c r="L834" s="4">
        <f>6-COUNTIF(E834:J834,"None")</f>
        <v>3</v>
      </c>
      <c r="M834" s="4">
        <f>VLOOKUP(A834,tortilla,2,FALSE)+IFERROR(VLOOKUP(B834,rice,2,FALSE),0)+IFERROR(VLOOKUP(C834,beans,2,FALSE),0)+IFERROR(VLOOKUP(D834,meat,2,FALSE),0)+IFERROR(VLOOKUP(E834,vegetables,2,FALSE),0)+IFERROR(VLOOKUP(F834,salsa,2,FALSE),0)+IFERROR(VLOOKUP(G834,cheese,2,FALSE),0)+IFERROR(VLOOKUP(H834,cream,2,FALSE),0)+IFERROR(VLOOKUP(I834,guacamole,2,FALSE),0)+IFERROR(VLOOKUP(J834,lettuce,2,FALSE),0)</f>
        <v>725</v>
      </c>
    </row>
    <row r="835" spans="1:13">
      <c r="A835" t="s">
        <v>0</v>
      </c>
      <c r="B835" t="s">
        <v>23</v>
      </c>
      <c r="C835" t="s">
        <v>23</v>
      </c>
      <c r="D835" t="s">
        <v>6</v>
      </c>
      <c r="E835" t="s">
        <v>23</v>
      </c>
      <c r="F835" t="s">
        <v>13</v>
      </c>
      <c r="G835" t="s">
        <v>14</v>
      </c>
      <c r="H835" t="s">
        <v>23</v>
      </c>
      <c r="I835" t="s">
        <v>16</v>
      </c>
      <c r="J835" t="s">
        <v>23</v>
      </c>
      <c r="K835" s="4">
        <f>3-COUNTIF(B835:D835,"None")</f>
        <v>1</v>
      </c>
      <c r="L835" s="4">
        <f>6-COUNTIF(E835:J835,"None")</f>
        <v>3</v>
      </c>
      <c r="M835" s="4">
        <f>VLOOKUP(A835,tortilla,2,FALSE)+IFERROR(VLOOKUP(B835,rice,2,FALSE),0)+IFERROR(VLOOKUP(C835,beans,2,FALSE),0)+IFERROR(VLOOKUP(D835,meat,2,FALSE),0)+IFERROR(VLOOKUP(E835,vegetables,2,FALSE),0)+IFERROR(VLOOKUP(F835,salsa,2,FALSE),0)+IFERROR(VLOOKUP(G835,cheese,2,FALSE),0)+IFERROR(VLOOKUP(H835,cream,2,FALSE),0)+IFERROR(VLOOKUP(I835,guacamole,2,FALSE),0)+IFERROR(VLOOKUP(J835,lettuce,2,FALSE),0)</f>
        <v>725</v>
      </c>
    </row>
    <row r="836" spans="1:13">
      <c r="A836" t="s">
        <v>0</v>
      </c>
      <c r="B836" t="s">
        <v>23</v>
      </c>
      <c r="C836" t="s">
        <v>23</v>
      </c>
      <c r="D836" t="s">
        <v>7</v>
      </c>
      <c r="E836" t="s">
        <v>23</v>
      </c>
      <c r="F836" t="s">
        <v>23</v>
      </c>
      <c r="G836" t="s">
        <v>14</v>
      </c>
      <c r="H836" t="s">
        <v>15</v>
      </c>
      <c r="I836" t="s">
        <v>23</v>
      </c>
      <c r="J836" t="s">
        <v>17</v>
      </c>
      <c r="K836" s="4">
        <f>3-COUNTIF(B836:D836,"None")</f>
        <v>1</v>
      </c>
      <c r="L836" s="4">
        <f>6-COUNTIF(E836:J836,"None")</f>
        <v>3</v>
      </c>
      <c r="M836" s="4">
        <f>VLOOKUP(A836,tortilla,2,FALSE)+IFERROR(VLOOKUP(B836,rice,2,FALSE),0)+IFERROR(VLOOKUP(C836,beans,2,FALSE),0)+IFERROR(VLOOKUP(D836,meat,2,FALSE),0)+IFERROR(VLOOKUP(E836,vegetables,2,FALSE),0)+IFERROR(VLOOKUP(F836,salsa,2,FALSE),0)+IFERROR(VLOOKUP(G836,cheese,2,FALSE),0)+IFERROR(VLOOKUP(H836,cream,2,FALSE),0)+IFERROR(VLOOKUP(I836,guacamole,2,FALSE),0)+IFERROR(VLOOKUP(J836,lettuce,2,FALSE),0)</f>
        <v>725</v>
      </c>
    </row>
    <row r="837" spans="1:13">
      <c r="A837" t="s">
        <v>0</v>
      </c>
      <c r="B837" t="s">
        <v>23</v>
      </c>
      <c r="C837" t="s">
        <v>23</v>
      </c>
      <c r="D837" t="s">
        <v>7</v>
      </c>
      <c r="E837" t="s">
        <v>5</v>
      </c>
      <c r="F837" t="s">
        <v>10</v>
      </c>
      <c r="G837" t="s">
        <v>23</v>
      </c>
      <c r="H837" t="s">
        <v>23</v>
      </c>
      <c r="I837" t="s">
        <v>16</v>
      </c>
      <c r="J837" t="s">
        <v>17</v>
      </c>
      <c r="K837" s="4">
        <f>3-COUNTIF(B837:D837,"None")</f>
        <v>1</v>
      </c>
      <c r="L837" s="4">
        <f>6-COUNTIF(E837:J837,"None")</f>
        <v>4</v>
      </c>
      <c r="M837" s="4">
        <f>VLOOKUP(A837,tortilla,2,FALSE)+IFERROR(VLOOKUP(B837,rice,2,FALSE),0)+IFERROR(VLOOKUP(C837,beans,2,FALSE),0)+IFERROR(VLOOKUP(D837,meat,2,FALSE),0)+IFERROR(VLOOKUP(E837,vegetables,2,FALSE),0)+IFERROR(VLOOKUP(F837,salsa,2,FALSE),0)+IFERROR(VLOOKUP(G837,cheese,2,FALSE),0)+IFERROR(VLOOKUP(H837,cream,2,FALSE),0)+IFERROR(VLOOKUP(I837,guacamole,2,FALSE),0)+IFERROR(VLOOKUP(J837,lettuce,2,FALSE),0)</f>
        <v>725</v>
      </c>
    </row>
    <row r="838" spans="1:13">
      <c r="A838" t="s">
        <v>0</v>
      </c>
      <c r="B838" t="s">
        <v>23</v>
      </c>
      <c r="C838" t="s">
        <v>23</v>
      </c>
      <c r="D838" t="s">
        <v>8</v>
      </c>
      <c r="E838" t="s">
        <v>23</v>
      </c>
      <c r="F838" t="s">
        <v>11</v>
      </c>
      <c r="G838" t="s">
        <v>23</v>
      </c>
      <c r="H838" t="s">
        <v>15</v>
      </c>
      <c r="I838" t="s">
        <v>23</v>
      </c>
      <c r="J838" t="s">
        <v>17</v>
      </c>
      <c r="K838" s="4">
        <f>3-COUNTIF(B838:D838,"None")</f>
        <v>1</v>
      </c>
      <c r="L838" s="4">
        <f>6-COUNTIF(E838:J838,"None")</f>
        <v>3</v>
      </c>
      <c r="M838" s="4">
        <f>VLOOKUP(A838,tortilla,2,FALSE)+IFERROR(VLOOKUP(B838,rice,2,FALSE),0)+IFERROR(VLOOKUP(C838,beans,2,FALSE),0)+IFERROR(VLOOKUP(D838,meat,2,FALSE),0)+IFERROR(VLOOKUP(E838,vegetables,2,FALSE),0)+IFERROR(VLOOKUP(F838,salsa,2,FALSE),0)+IFERROR(VLOOKUP(G838,cheese,2,FALSE),0)+IFERROR(VLOOKUP(H838,cream,2,FALSE),0)+IFERROR(VLOOKUP(I838,guacamole,2,FALSE),0)+IFERROR(VLOOKUP(J838,lettuce,2,FALSE),0)</f>
        <v>725</v>
      </c>
    </row>
    <row r="839" spans="1:13">
      <c r="A839" t="s">
        <v>0</v>
      </c>
      <c r="B839" t="s">
        <v>23</v>
      </c>
      <c r="C839" t="s">
        <v>23</v>
      </c>
      <c r="D839" t="s">
        <v>8</v>
      </c>
      <c r="E839" t="s">
        <v>5</v>
      </c>
      <c r="F839" t="s">
        <v>13</v>
      </c>
      <c r="G839" t="s">
        <v>23</v>
      </c>
      <c r="H839" t="s">
        <v>23</v>
      </c>
      <c r="I839" t="s">
        <v>16</v>
      </c>
      <c r="J839" t="s">
        <v>23</v>
      </c>
      <c r="K839" s="4">
        <f>3-COUNTIF(B839:D839,"None")</f>
        <v>1</v>
      </c>
      <c r="L839" s="4">
        <f>6-COUNTIF(E839:J839,"None")</f>
        <v>3</v>
      </c>
      <c r="M839" s="4">
        <f>VLOOKUP(A839,tortilla,2,FALSE)+IFERROR(VLOOKUP(B839,rice,2,FALSE),0)+IFERROR(VLOOKUP(C839,beans,2,FALSE),0)+IFERROR(VLOOKUP(D839,meat,2,FALSE),0)+IFERROR(VLOOKUP(E839,vegetables,2,FALSE),0)+IFERROR(VLOOKUP(F839,salsa,2,FALSE),0)+IFERROR(VLOOKUP(G839,cheese,2,FALSE),0)+IFERROR(VLOOKUP(H839,cream,2,FALSE),0)+IFERROR(VLOOKUP(I839,guacamole,2,FALSE),0)+IFERROR(VLOOKUP(J839,lettuce,2,FALSE),0)</f>
        <v>725</v>
      </c>
    </row>
    <row r="840" spans="1:13">
      <c r="A840" t="s">
        <v>0</v>
      </c>
      <c r="B840" t="s">
        <v>23</v>
      </c>
      <c r="C840" t="s">
        <v>23</v>
      </c>
      <c r="D840" t="s">
        <v>9</v>
      </c>
      <c r="E840" t="s">
        <v>23</v>
      </c>
      <c r="F840" t="s">
        <v>11</v>
      </c>
      <c r="G840" t="s">
        <v>23</v>
      </c>
      <c r="H840" t="s">
        <v>23</v>
      </c>
      <c r="I840" t="s">
        <v>16</v>
      </c>
      <c r="J840" t="s">
        <v>17</v>
      </c>
      <c r="K840" s="4">
        <f>3-COUNTIF(B840:D840,"None")</f>
        <v>1</v>
      </c>
      <c r="L840" s="4">
        <f>6-COUNTIF(E840:J840,"None")</f>
        <v>3</v>
      </c>
      <c r="M840" s="4">
        <f>VLOOKUP(A840,tortilla,2,FALSE)+IFERROR(VLOOKUP(B840,rice,2,FALSE),0)+IFERROR(VLOOKUP(C840,beans,2,FALSE),0)+IFERROR(VLOOKUP(D840,meat,2,FALSE),0)+IFERROR(VLOOKUP(E840,vegetables,2,FALSE),0)+IFERROR(VLOOKUP(F840,salsa,2,FALSE),0)+IFERROR(VLOOKUP(G840,cheese,2,FALSE),0)+IFERROR(VLOOKUP(H840,cream,2,FALSE),0)+IFERROR(VLOOKUP(I840,guacamole,2,FALSE),0)+IFERROR(VLOOKUP(J840,lettuce,2,FALSE),0)</f>
        <v>725</v>
      </c>
    </row>
    <row r="841" spans="1:13">
      <c r="A841" t="s">
        <v>0</v>
      </c>
      <c r="B841" t="s">
        <v>23</v>
      </c>
      <c r="C841" t="s">
        <v>23</v>
      </c>
      <c r="D841" t="s">
        <v>9</v>
      </c>
      <c r="E841" t="s">
        <v>23</v>
      </c>
      <c r="F841" t="s">
        <v>13</v>
      </c>
      <c r="G841" t="s">
        <v>14</v>
      </c>
      <c r="H841" t="s">
        <v>15</v>
      </c>
      <c r="I841" t="s">
        <v>23</v>
      </c>
      <c r="J841" t="s">
        <v>23</v>
      </c>
      <c r="K841" s="4">
        <f>3-COUNTIF(B841:D841,"None")</f>
        <v>1</v>
      </c>
      <c r="L841" s="4">
        <f>6-COUNTIF(E841:J841,"None")</f>
        <v>3</v>
      </c>
      <c r="M841" s="4">
        <f>VLOOKUP(A841,tortilla,2,FALSE)+IFERROR(VLOOKUP(B841,rice,2,FALSE),0)+IFERROR(VLOOKUP(C841,beans,2,FALSE),0)+IFERROR(VLOOKUP(D841,meat,2,FALSE),0)+IFERROR(VLOOKUP(E841,vegetables,2,FALSE),0)+IFERROR(VLOOKUP(F841,salsa,2,FALSE),0)+IFERROR(VLOOKUP(G841,cheese,2,FALSE),0)+IFERROR(VLOOKUP(H841,cream,2,FALSE),0)+IFERROR(VLOOKUP(I841,guacamole,2,FALSE),0)+IFERROR(VLOOKUP(J841,lettuce,2,FALSE),0)</f>
        <v>725</v>
      </c>
    </row>
    <row r="842" spans="1:13">
      <c r="A842" t="s">
        <v>0</v>
      </c>
      <c r="B842" t="s">
        <v>23</v>
      </c>
      <c r="C842" t="s">
        <v>4</v>
      </c>
      <c r="D842" t="s">
        <v>23</v>
      </c>
      <c r="E842" t="s">
        <v>5</v>
      </c>
      <c r="F842" t="s">
        <v>23</v>
      </c>
      <c r="G842" t="s">
        <v>14</v>
      </c>
      <c r="H842" t="s">
        <v>15</v>
      </c>
      <c r="I842" t="s">
        <v>23</v>
      </c>
      <c r="J842" t="s">
        <v>17</v>
      </c>
      <c r="K842" s="4">
        <f>3-COUNTIF(B842:D842,"None")</f>
        <v>1</v>
      </c>
      <c r="L842" s="4">
        <f>6-COUNTIF(E842:J842,"None")</f>
        <v>4</v>
      </c>
      <c r="M842" s="4">
        <f>VLOOKUP(A842,tortilla,2,FALSE)+IFERROR(VLOOKUP(B842,rice,2,FALSE),0)+IFERROR(VLOOKUP(C842,beans,2,FALSE),0)+IFERROR(VLOOKUP(D842,meat,2,FALSE),0)+IFERROR(VLOOKUP(E842,vegetables,2,FALSE),0)+IFERROR(VLOOKUP(F842,salsa,2,FALSE),0)+IFERROR(VLOOKUP(G842,cheese,2,FALSE),0)+IFERROR(VLOOKUP(H842,cream,2,FALSE),0)+IFERROR(VLOOKUP(I842,guacamole,2,FALSE),0)+IFERROR(VLOOKUP(J842,lettuce,2,FALSE),0)</f>
        <v>725</v>
      </c>
    </row>
    <row r="843" spans="1:13">
      <c r="A843" t="s">
        <v>0</v>
      </c>
      <c r="B843" t="s">
        <v>3</v>
      </c>
      <c r="C843" t="s">
        <v>23</v>
      </c>
      <c r="D843" t="s">
        <v>23</v>
      </c>
      <c r="E843" t="s">
        <v>23</v>
      </c>
      <c r="F843" t="s">
        <v>10</v>
      </c>
      <c r="G843" t="s">
        <v>14</v>
      </c>
      <c r="H843" t="s">
        <v>23</v>
      </c>
      <c r="I843" t="s">
        <v>16</v>
      </c>
      <c r="J843" t="s">
        <v>17</v>
      </c>
      <c r="K843" s="4">
        <f>3-COUNTIF(B843:D843,"None")</f>
        <v>1</v>
      </c>
      <c r="L843" s="4">
        <f>6-COUNTIF(E843:J843,"None")</f>
        <v>4</v>
      </c>
      <c r="M843" s="4">
        <f>VLOOKUP(A843,tortilla,2,FALSE)+IFERROR(VLOOKUP(B843,rice,2,FALSE),0)+IFERROR(VLOOKUP(C843,beans,2,FALSE),0)+IFERROR(VLOOKUP(D843,meat,2,FALSE),0)+IFERROR(VLOOKUP(E843,vegetables,2,FALSE),0)+IFERROR(VLOOKUP(F843,salsa,2,FALSE),0)+IFERROR(VLOOKUP(G843,cheese,2,FALSE),0)+IFERROR(VLOOKUP(H843,cream,2,FALSE),0)+IFERROR(VLOOKUP(I843,guacamole,2,FALSE),0)+IFERROR(VLOOKUP(J843,lettuce,2,FALSE),0)</f>
        <v>725</v>
      </c>
    </row>
    <row r="844" spans="1:13">
      <c r="A844" t="s">
        <v>0</v>
      </c>
      <c r="B844" t="s">
        <v>3</v>
      </c>
      <c r="C844" t="s">
        <v>23</v>
      </c>
      <c r="D844" t="s">
        <v>23</v>
      </c>
      <c r="E844" t="s">
        <v>23</v>
      </c>
      <c r="F844" t="s">
        <v>13</v>
      </c>
      <c r="G844" t="s">
        <v>23</v>
      </c>
      <c r="H844" t="s">
        <v>15</v>
      </c>
      <c r="I844" t="s">
        <v>16</v>
      </c>
      <c r="J844" t="s">
        <v>23</v>
      </c>
      <c r="K844" s="4">
        <f>3-COUNTIF(B844:D844,"None")</f>
        <v>1</v>
      </c>
      <c r="L844" s="4">
        <f>6-COUNTIF(E844:J844,"None")</f>
        <v>3</v>
      </c>
      <c r="M844" s="4">
        <f>VLOOKUP(A844,tortilla,2,FALSE)+IFERROR(VLOOKUP(B844,rice,2,FALSE),0)+IFERROR(VLOOKUP(C844,beans,2,FALSE),0)+IFERROR(VLOOKUP(D844,meat,2,FALSE),0)+IFERROR(VLOOKUP(E844,vegetables,2,FALSE),0)+IFERROR(VLOOKUP(F844,salsa,2,FALSE),0)+IFERROR(VLOOKUP(G844,cheese,2,FALSE),0)+IFERROR(VLOOKUP(H844,cream,2,FALSE),0)+IFERROR(VLOOKUP(I844,guacamole,2,FALSE),0)+IFERROR(VLOOKUP(J844,lettuce,2,FALSE),0)</f>
        <v>725</v>
      </c>
    </row>
    <row r="845" spans="1:13">
      <c r="A845" t="s">
        <v>0</v>
      </c>
      <c r="B845" t="s">
        <v>23</v>
      </c>
      <c r="C845" t="s">
        <v>4</v>
      </c>
      <c r="D845" t="s">
        <v>6</v>
      </c>
      <c r="E845" t="s">
        <v>23</v>
      </c>
      <c r="F845" t="s">
        <v>10</v>
      </c>
      <c r="G845" t="s">
        <v>14</v>
      </c>
      <c r="H845" t="s">
        <v>23</v>
      </c>
      <c r="I845" t="s">
        <v>23</v>
      </c>
      <c r="J845" t="s">
        <v>17</v>
      </c>
      <c r="K845" s="4">
        <f>3-COUNTIF(B845:D845,"None")</f>
        <v>2</v>
      </c>
      <c r="L845" s="4">
        <f>6-COUNTIF(E845:J845,"None")</f>
        <v>3</v>
      </c>
      <c r="M845" s="4">
        <f>VLOOKUP(A845,tortilla,2,FALSE)+IFERROR(VLOOKUP(B845,rice,2,FALSE),0)+IFERROR(VLOOKUP(C845,beans,2,FALSE),0)+IFERROR(VLOOKUP(D845,meat,2,FALSE),0)+IFERROR(VLOOKUP(E845,vegetables,2,FALSE),0)+IFERROR(VLOOKUP(F845,salsa,2,FALSE),0)+IFERROR(VLOOKUP(G845,cheese,2,FALSE),0)+IFERROR(VLOOKUP(H845,cream,2,FALSE),0)+IFERROR(VLOOKUP(I845,guacamole,2,FALSE),0)+IFERROR(VLOOKUP(J845,lettuce,2,FALSE),0)</f>
        <v>725</v>
      </c>
    </row>
    <row r="846" spans="1:13">
      <c r="A846" t="s">
        <v>0</v>
      </c>
      <c r="B846" t="s">
        <v>23</v>
      </c>
      <c r="C846" t="s">
        <v>4</v>
      </c>
      <c r="D846" t="s">
        <v>6</v>
      </c>
      <c r="E846" t="s">
        <v>23</v>
      </c>
      <c r="F846" t="s">
        <v>13</v>
      </c>
      <c r="G846" t="s">
        <v>23</v>
      </c>
      <c r="H846" t="s">
        <v>15</v>
      </c>
      <c r="I846" t="s">
        <v>23</v>
      </c>
      <c r="J846" t="s">
        <v>23</v>
      </c>
      <c r="K846" s="4">
        <f>3-COUNTIF(B846:D846,"None")</f>
        <v>2</v>
      </c>
      <c r="L846" s="4">
        <f>6-COUNTIF(E846:J846,"None")</f>
        <v>2</v>
      </c>
      <c r="M846" s="4">
        <f>VLOOKUP(A846,tortilla,2,FALSE)+IFERROR(VLOOKUP(B846,rice,2,FALSE),0)+IFERROR(VLOOKUP(C846,beans,2,FALSE),0)+IFERROR(VLOOKUP(D846,meat,2,FALSE),0)+IFERROR(VLOOKUP(E846,vegetables,2,FALSE),0)+IFERROR(VLOOKUP(F846,salsa,2,FALSE),0)+IFERROR(VLOOKUP(G846,cheese,2,FALSE),0)+IFERROR(VLOOKUP(H846,cream,2,FALSE),0)+IFERROR(VLOOKUP(I846,guacamole,2,FALSE),0)+IFERROR(VLOOKUP(J846,lettuce,2,FALSE),0)</f>
        <v>725</v>
      </c>
    </row>
    <row r="847" spans="1:13">
      <c r="A847" t="s">
        <v>0</v>
      </c>
      <c r="B847" t="s">
        <v>23</v>
      </c>
      <c r="C847" t="s">
        <v>4</v>
      </c>
      <c r="D847" t="s">
        <v>7</v>
      </c>
      <c r="E847" t="s">
        <v>23</v>
      </c>
      <c r="F847" t="s">
        <v>11</v>
      </c>
      <c r="G847" t="s">
        <v>23</v>
      </c>
      <c r="H847" t="s">
        <v>23</v>
      </c>
      <c r="I847" t="s">
        <v>23</v>
      </c>
      <c r="J847" t="s">
        <v>17</v>
      </c>
      <c r="K847" s="4">
        <f>3-COUNTIF(B847:D847,"None")</f>
        <v>2</v>
      </c>
      <c r="L847" s="4">
        <f>6-COUNTIF(E847:J847,"None")</f>
        <v>2</v>
      </c>
      <c r="M847" s="4">
        <f>VLOOKUP(A847,tortilla,2,FALSE)+IFERROR(VLOOKUP(B847,rice,2,FALSE),0)+IFERROR(VLOOKUP(C847,beans,2,FALSE),0)+IFERROR(VLOOKUP(D847,meat,2,FALSE),0)+IFERROR(VLOOKUP(E847,vegetables,2,FALSE),0)+IFERROR(VLOOKUP(F847,salsa,2,FALSE),0)+IFERROR(VLOOKUP(G847,cheese,2,FALSE),0)+IFERROR(VLOOKUP(H847,cream,2,FALSE),0)+IFERROR(VLOOKUP(I847,guacamole,2,FALSE),0)+IFERROR(VLOOKUP(J847,lettuce,2,FALSE),0)</f>
        <v>725</v>
      </c>
    </row>
    <row r="848" spans="1:13">
      <c r="A848" t="s">
        <v>0</v>
      </c>
      <c r="B848" t="s">
        <v>23</v>
      </c>
      <c r="C848" t="s">
        <v>4</v>
      </c>
      <c r="D848" t="s">
        <v>8</v>
      </c>
      <c r="E848" t="s">
        <v>5</v>
      </c>
      <c r="F848" t="s">
        <v>10</v>
      </c>
      <c r="G848" t="s">
        <v>23</v>
      </c>
      <c r="H848" t="s">
        <v>23</v>
      </c>
      <c r="I848" t="s">
        <v>23</v>
      </c>
      <c r="J848" t="s">
        <v>17</v>
      </c>
      <c r="K848" s="4">
        <f>3-COUNTIF(B848:D848,"None")</f>
        <v>2</v>
      </c>
      <c r="L848" s="4">
        <f>6-COUNTIF(E848:J848,"None")</f>
        <v>3</v>
      </c>
      <c r="M848" s="4">
        <f>VLOOKUP(A848,tortilla,2,FALSE)+IFERROR(VLOOKUP(B848,rice,2,FALSE),0)+IFERROR(VLOOKUP(C848,beans,2,FALSE),0)+IFERROR(VLOOKUP(D848,meat,2,FALSE),0)+IFERROR(VLOOKUP(E848,vegetables,2,FALSE),0)+IFERROR(VLOOKUP(F848,salsa,2,FALSE),0)+IFERROR(VLOOKUP(G848,cheese,2,FALSE),0)+IFERROR(VLOOKUP(H848,cream,2,FALSE),0)+IFERROR(VLOOKUP(I848,guacamole,2,FALSE),0)+IFERROR(VLOOKUP(J848,lettuce,2,FALSE),0)</f>
        <v>725</v>
      </c>
    </row>
    <row r="849" spans="1:13">
      <c r="A849" t="s">
        <v>0</v>
      </c>
      <c r="B849" t="s">
        <v>23</v>
      </c>
      <c r="C849" t="s">
        <v>4</v>
      </c>
      <c r="D849" t="s">
        <v>9</v>
      </c>
      <c r="E849" t="s">
        <v>23</v>
      </c>
      <c r="F849" t="s">
        <v>23</v>
      </c>
      <c r="G849" t="s">
        <v>14</v>
      </c>
      <c r="H849" t="s">
        <v>23</v>
      </c>
      <c r="I849" t="s">
        <v>23</v>
      </c>
      <c r="J849" t="s">
        <v>17</v>
      </c>
      <c r="K849" s="4">
        <f>3-COUNTIF(B849:D849,"None")</f>
        <v>2</v>
      </c>
      <c r="L849" s="4">
        <f>6-COUNTIF(E849:J849,"None")</f>
        <v>2</v>
      </c>
      <c r="M849" s="4">
        <f>VLOOKUP(A849,tortilla,2,FALSE)+IFERROR(VLOOKUP(B849,rice,2,FALSE),0)+IFERROR(VLOOKUP(C849,beans,2,FALSE),0)+IFERROR(VLOOKUP(D849,meat,2,FALSE),0)+IFERROR(VLOOKUP(E849,vegetables,2,FALSE),0)+IFERROR(VLOOKUP(F849,salsa,2,FALSE),0)+IFERROR(VLOOKUP(G849,cheese,2,FALSE),0)+IFERROR(VLOOKUP(H849,cream,2,FALSE),0)+IFERROR(VLOOKUP(I849,guacamole,2,FALSE),0)+IFERROR(VLOOKUP(J849,lettuce,2,FALSE),0)</f>
        <v>725</v>
      </c>
    </row>
    <row r="850" spans="1:13">
      <c r="A850" t="s">
        <v>0</v>
      </c>
      <c r="B850" t="s">
        <v>3</v>
      </c>
      <c r="C850" t="s">
        <v>23</v>
      </c>
      <c r="D850" t="s">
        <v>6</v>
      </c>
      <c r="E850" t="s">
        <v>23</v>
      </c>
      <c r="F850" t="s">
        <v>11</v>
      </c>
      <c r="G850" t="s">
        <v>23</v>
      </c>
      <c r="H850" t="s">
        <v>23</v>
      </c>
      <c r="I850" t="s">
        <v>23</v>
      </c>
      <c r="J850" t="s">
        <v>17</v>
      </c>
      <c r="K850" s="4">
        <f>3-COUNTIF(B850:D850,"None")</f>
        <v>2</v>
      </c>
      <c r="L850" s="4">
        <f>6-COUNTIF(E850:J850,"None")</f>
        <v>2</v>
      </c>
      <c r="M850" s="4">
        <f>VLOOKUP(A850,tortilla,2,FALSE)+IFERROR(VLOOKUP(B850,rice,2,FALSE),0)+IFERROR(VLOOKUP(C850,beans,2,FALSE),0)+IFERROR(VLOOKUP(D850,meat,2,FALSE),0)+IFERROR(VLOOKUP(E850,vegetables,2,FALSE),0)+IFERROR(VLOOKUP(F850,salsa,2,FALSE),0)+IFERROR(VLOOKUP(G850,cheese,2,FALSE),0)+IFERROR(VLOOKUP(H850,cream,2,FALSE),0)+IFERROR(VLOOKUP(I850,guacamole,2,FALSE),0)+IFERROR(VLOOKUP(J850,lettuce,2,FALSE),0)</f>
        <v>725</v>
      </c>
    </row>
    <row r="851" spans="1:13">
      <c r="A851" t="s">
        <v>0</v>
      </c>
      <c r="B851" t="s">
        <v>3</v>
      </c>
      <c r="C851" t="s">
        <v>23</v>
      </c>
      <c r="D851" t="s">
        <v>7</v>
      </c>
      <c r="E851" t="s">
        <v>5</v>
      </c>
      <c r="F851" t="s">
        <v>23</v>
      </c>
      <c r="G851" t="s">
        <v>23</v>
      </c>
      <c r="H851" t="s">
        <v>23</v>
      </c>
      <c r="I851" t="s">
        <v>23</v>
      </c>
      <c r="J851" t="s">
        <v>17</v>
      </c>
      <c r="K851" s="4">
        <f>3-COUNTIF(B851:D851,"None")</f>
        <v>2</v>
      </c>
      <c r="L851" s="4">
        <f>6-COUNTIF(E851:J851,"None")</f>
        <v>2</v>
      </c>
      <c r="M851" s="4">
        <f>VLOOKUP(A851,tortilla,2,FALSE)+IFERROR(VLOOKUP(B851,rice,2,FALSE),0)+IFERROR(VLOOKUP(C851,beans,2,FALSE),0)+IFERROR(VLOOKUP(D851,meat,2,FALSE),0)+IFERROR(VLOOKUP(E851,vegetables,2,FALSE),0)+IFERROR(VLOOKUP(F851,salsa,2,FALSE),0)+IFERROR(VLOOKUP(G851,cheese,2,FALSE),0)+IFERROR(VLOOKUP(H851,cream,2,FALSE),0)+IFERROR(VLOOKUP(I851,guacamole,2,FALSE),0)+IFERROR(VLOOKUP(J851,lettuce,2,FALSE),0)</f>
        <v>725</v>
      </c>
    </row>
    <row r="852" spans="1:13">
      <c r="A852" t="s">
        <v>0</v>
      </c>
      <c r="B852" t="s">
        <v>3</v>
      </c>
      <c r="C852" t="s">
        <v>23</v>
      </c>
      <c r="D852" t="s">
        <v>9</v>
      </c>
      <c r="E852" t="s">
        <v>5</v>
      </c>
      <c r="F852" t="s">
        <v>13</v>
      </c>
      <c r="G852" t="s">
        <v>23</v>
      </c>
      <c r="H852" t="s">
        <v>23</v>
      </c>
      <c r="I852" t="s">
        <v>23</v>
      </c>
      <c r="J852" t="s">
        <v>23</v>
      </c>
      <c r="K852" s="4">
        <f>3-COUNTIF(B852:D852,"None")</f>
        <v>2</v>
      </c>
      <c r="L852" s="4">
        <f>6-COUNTIF(E852:J852,"None")</f>
        <v>2</v>
      </c>
      <c r="M852" s="4">
        <f>VLOOKUP(A852,tortilla,2,FALSE)+IFERROR(VLOOKUP(B852,rice,2,FALSE),0)+IFERROR(VLOOKUP(C852,beans,2,FALSE),0)+IFERROR(VLOOKUP(D852,meat,2,FALSE),0)+IFERROR(VLOOKUP(E852,vegetables,2,FALSE),0)+IFERROR(VLOOKUP(F852,salsa,2,FALSE),0)+IFERROR(VLOOKUP(G852,cheese,2,FALSE),0)+IFERROR(VLOOKUP(H852,cream,2,FALSE),0)+IFERROR(VLOOKUP(I852,guacamole,2,FALSE),0)+IFERROR(VLOOKUP(J852,lettuce,2,FALSE),0)</f>
        <v>725</v>
      </c>
    </row>
    <row r="853" spans="1:13">
      <c r="A853" t="s">
        <v>0</v>
      </c>
      <c r="B853" t="s">
        <v>3</v>
      </c>
      <c r="C853" t="s">
        <v>4</v>
      </c>
      <c r="D853" t="s">
        <v>23</v>
      </c>
      <c r="E853" t="s">
        <v>23</v>
      </c>
      <c r="F853" t="s">
        <v>23</v>
      </c>
      <c r="G853" t="s">
        <v>23</v>
      </c>
      <c r="H853" t="s">
        <v>23</v>
      </c>
      <c r="I853" t="s">
        <v>16</v>
      </c>
      <c r="J853" t="s">
        <v>17</v>
      </c>
      <c r="K853" s="4">
        <f>3-COUNTIF(B853:D853,"None")</f>
        <v>2</v>
      </c>
      <c r="L853" s="4">
        <f>6-COUNTIF(E853:J853,"None")</f>
        <v>2</v>
      </c>
      <c r="M853" s="4">
        <f>VLOOKUP(A853,tortilla,2,FALSE)+IFERROR(VLOOKUP(B853,rice,2,FALSE),0)+IFERROR(VLOOKUP(C853,beans,2,FALSE),0)+IFERROR(VLOOKUP(D853,meat,2,FALSE),0)+IFERROR(VLOOKUP(E853,vegetables,2,FALSE),0)+IFERROR(VLOOKUP(F853,salsa,2,FALSE),0)+IFERROR(VLOOKUP(G853,cheese,2,FALSE),0)+IFERROR(VLOOKUP(H853,cream,2,FALSE),0)+IFERROR(VLOOKUP(I853,guacamole,2,FALSE),0)+IFERROR(VLOOKUP(J853,lettuce,2,FALSE),0)</f>
        <v>725</v>
      </c>
    </row>
    <row r="854" spans="1:13">
      <c r="A854" t="s">
        <v>0</v>
      </c>
      <c r="B854" t="s">
        <v>3</v>
      </c>
      <c r="C854" t="s">
        <v>4</v>
      </c>
      <c r="D854" t="s">
        <v>23</v>
      </c>
      <c r="E854" t="s">
        <v>23</v>
      </c>
      <c r="F854" t="s">
        <v>10</v>
      </c>
      <c r="G854" t="s">
        <v>23</v>
      </c>
      <c r="H854" t="s">
        <v>15</v>
      </c>
      <c r="I854" t="s">
        <v>23</v>
      </c>
      <c r="J854" t="s">
        <v>17</v>
      </c>
      <c r="K854" s="4">
        <f>3-COUNTIF(B854:D854,"None")</f>
        <v>2</v>
      </c>
      <c r="L854" s="4">
        <f>6-COUNTIF(E854:J854,"None")</f>
        <v>3</v>
      </c>
      <c r="M854" s="4">
        <f>VLOOKUP(A854,tortilla,2,FALSE)+IFERROR(VLOOKUP(B854,rice,2,FALSE),0)+IFERROR(VLOOKUP(C854,beans,2,FALSE),0)+IFERROR(VLOOKUP(D854,meat,2,FALSE),0)+IFERROR(VLOOKUP(E854,vegetables,2,FALSE),0)+IFERROR(VLOOKUP(F854,salsa,2,FALSE),0)+IFERROR(VLOOKUP(G854,cheese,2,FALSE),0)+IFERROR(VLOOKUP(H854,cream,2,FALSE),0)+IFERROR(VLOOKUP(I854,guacamole,2,FALSE),0)+IFERROR(VLOOKUP(J854,lettuce,2,FALSE),0)</f>
        <v>725</v>
      </c>
    </row>
    <row r="855" spans="1:13">
      <c r="A855" t="s">
        <v>0</v>
      </c>
      <c r="B855" t="s">
        <v>23</v>
      </c>
      <c r="C855" t="s">
        <v>18</v>
      </c>
      <c r="D855" t="s">
        <v>7</v>
      </c>
      <c r="E855" t="s">
        <v>5</v>
      </c>
      <c r="F855" t="s">
        <v>12</v>
      </c>
      <c r="G855" t="s">
        <v>23</v>
      </c>
      <c r="H855" t="s">
        <v>23</v>
      </c>
      <c r="I855" t="s">
        <v>23</v>
      </c>
      <c r="J855" t="s">
        <v>23</v>
      </c>
      <c r="K855" s="4">
        <f>3-COUNTIF(B855:D855,"None")</f>
        <v>2</v>
      </c>
      <c r="L855" s="4">
        <f>6-COUNTIF(E855:J855,"None")</f>
        <v>2</v>
      </c>
      <c r="M855" s="4">
        <f>VLOOKUP(A855,tortilla,2,FALSE)+IFERROR(VLOOKUP(B855,rice,2,FALSE),0)+IFERROR(VLOOKUP(C855,beans,2,FALSE),0)+IFERROR(VLOOKUP(D855,meat,2,FALSE),0)+IFERROR(VLOOKUP(E855,vegetables,2,FALSE),0)+IFERROR(VLOOKUP(F855,salsa,2,FALSE),0)+IFERROR(VLOOKUP(G855,cheese,2,FALSE),0)+IFERROR(VLOOKUP(H855,cream,2,FALSE),0)+IFERROR(VLOOKUP(I855,guacamole,2,FALSE),0)+IFERROR(VLOOKUP(J855,lettuce,2,FALSE),0)</f>
        <v>726</v>
      </c>
    </row>
    <row r="856" spans="1:13">
      <c r="A856" t="s">
        <v>0</v>
      </c>
      <c r="B856" t="s">
        <v>3</v>
      </c>
      <c r="C856" t="s">
        <v>18</v>
      </c>
      <c r="D856" t="s">
        <v>23</v>
      </c>
      <c r="E856" t="s">
        <v>23</v>
      </c>
      <c r="F856" t="s">
        <v>12</v>
      </c>
      <c r="G856" t="s">
        <v>14</v>
      </c>
      <c r="H856" t="s">
        <v>23</v>
      </c>
      <c r="I856" t="s">
        <v>23</v>
      </c>
      <c r="J856" t="s">
        <v>23</v>
      </c>
      <c r="K856" s="4">
        <f>3-COUNTIF(B856:D856,"None")</f>
        <v>2</v>
      </c>
      <c r="L856" s="4">
        <f>6-COUNTIF(E856:J856,"None")</f>
        <v>2</v>
      </c>
      <c r="M856" s="4">
        <f>VLOOKUP(A856,tortilla,2,FALSE)+IFERROR(VLOOKUP(B856,rice,2,FALSE),0)+IFERROR(VLOOKUP(C856,beans,2,FALSE),0)+IFERROR(VLOOKUP(D856,meat,2,FALSE),0)+IFERROR(VLOOKUP(E856,vegetables,2,FALSE),0)+IFERROR(VLOOKUP(F856,salsa,2,FALSE),0)+IFERROR(VLOOKUP(G856,cheese,2,FALSE),0)+IFERROR(VLOOKUP(H856,cream,2,FALSE),0)+IFERROR(VLOOKUP(I856,guacamole,2,FALSE),0)+IFERROR(VLOOKUP(J856,lettuce,2,FALSE),0)</f>
        <v>726</v>
      </c>
    </row>
    <row r="857" spans="1:13">
      <c r="A857" t="s">
        <v>0</v>
      </c>
      <c r="B857" t="s">
        <v>23</v>
      </c>
      <c r="C857" t="s">
        <v>23</v>
      </c>
      <c r="D857" t="s">
        <v>7</v>
      </c>
      <c r="E857" t="s">
        <v>5</v>
      </c>
      <c r="F857" t="s">
        <v>12</v>
      </c>
      <c r="G857" t="s">
        <v>23</v>
      </c>
      <c r="H857" t="s">
        <v>23</v>
      </c>
      <c r="I857" t="s">
        <v>16</v>
      </c>
      <c r="J857" t="s">
        <v>23</v>
      </c>
      <c r="K857" s="4">
        <f>3-COUNTIF(B857:D857,"None")</f>
        <v>1</v>
      </c>
      <c r="L857" s="4">
        <f>6-COUNTIF(E857:J857,"None")</f>
        <v>3</v>
      </c>
      <c r="M857" s="4">
        <f>VLOOKUP(A857,tortilla,2,FALSE)+IFERROR(VLOOKUP(B857,rice,2,FALSE),0)+IFERROR(VLOOKUP(C857,beans,2,FALSE),0)+IFERROR(VLOOKUP(D857,meat,2,FALSE),0)+IFERROR(VLOOKUP(E857,vegetables,2,FALSE),0)+IFERROR(VLOOKUP(F857,salsa,2,FALSE),0)+IFERROR(VLOOKUP(G857,cheese,2,FALSE),0)+IFERROR(VLOOKUP(H857,cream,2,FALSE),0)+IFERROR(VLOOKUP(I857,guacamole,2,FALSE),0)+IFERROR(VLOOKUP(J857,lettuce,2,FALSE),0)</f>
        <v>728</v>
      </c>
    </row>
    <row r="858" spans="1:13">
      <c r="A858" t="s">
        <v>0</v>
      </c>
      <c r="B858" t="s">
        <v>23</v>
      </c>
      <c r="C858" t="s">
        <v>18</v>
      </c>
      <c r="D858" t="s">
        <v>23</v>
      </c>
      <c r="E858" t="s">
        <v>5</v>
      </c>
      <c r="F858" t="s">
        <v>23</v>
      </c>
      <c r="G858" t="s">
        <v>14</v>
      </c>
      <c r="H858" t="s">
        <v>15</v>
      </c>
      <c r="I858" t="s">
        <v>23</v>
      </c>
      <c r="J858" t="s">
        <v>23</v>
      </c>
      <c r="K858" s="4">
        <f>3-COUNTIF(B858:D858,"None")</f>
        <v>1</v>
      </c>
      <c r="L858" s="4">
        <f>6-COUNTIF(E858:J858,"None")</f>
        <v>3</v>
      </c>
      <c r="M858" s="4">
        <f>VLOOKUP(A858,tortilla,2,FALSE)+IFERROR(VLOOKUP(B858,rice,2,FALSE),0)+IFERROR(VLOOKUP(C858,beans,2,FALSE),0)+IFERROR(VLOOKUP(D858,meat,2,FALSE),0)+IFERROR(VLOOKUP(E858,vegetables,2,FALSE),0)+IFERROR(VLOOKUP(F858,salsa,2,FALSE),0)+IFERROR(VLOOKUP(G858,cheese,2,FALSE),0)+IFERROR(VLOOKUP(H858,cream,2,FALSE),0)+IFERROR(VLOOKUP(I858,guacamole,2,FALSE),0)+IFERROR(VLOOKUP(J858,lettuce,2,FALSE),0)</f>
        <v>728</v>
      </c>
    </row>
    <row r="859" spans="1:13">
      <c r="A859" t="s">
        <v>0</v>
      </c>
      <c r="B859" t="s">
        <v>3</v>
      </c>
      <c r="C859" t="s">
        <v>23</v>
      </c>
      <c r="D859" t="s">
        <v>23</v>
      </c>
      <c r="E859" t="s">
        <v>23</v>
      </c>
      <c r="F859" t="s">
        <v>12</v>
      </c>
      <c r="G859" t="s">
        <v>14</v>
      </c>
      <c r="H859" t="s">
        <v>23</v>
      </c>
      <c r="I859" t="s">
        <v>16</v>
      </c>
      <c r="J859" t="s">
        <v>23</v>
      </c>
      <c r="K859" s="4">
        <f>3-COUNTIF(B859:D859,"None")</f>
        <v>1</v>
      </c>
      <c r="L859" s="4">
        <f>6-COUNTIF(E859:J859,"None")</f>
        <v>3</v>
      </c>
      <c r="M859" s="4">
        <f>VLOOKUP(A859,tortilla,2,FALSE)+IFERROR(VLOOKUP(B859,rice,2,FALSE),0)+IFERROR(VLOOKUP(C859,beans,2,FALSE),0)+IFERROR(VLOOKUP(D859,meat,2,FALSE),0)+IFERROR(VLOOKUP(E859,vegetables,2,FALSE),0)+IFERROR(VLOOKUP(F859,salsa,2,FALSE),0)+IFERROR(VLOOKUP(G859,cheese,2,FALSE),0)+IFERROR(VLOOKUP(H859,cream,2,FALSE),0)+IFERROR(VLOOKUP(I859,guacamole,2,FALSE),0)+IFERROR(VLOOKUP(J859,lettuce,2,FALSE),0)</f>
        <v>728</v>
      </c>
    </row>
    <row r="860" spans="1:13">
      <c r="A860" t="s">
        <v>0</v>
      </c>
      <c r="B860" t="s">
        <v>23</v>
      </c>
      <c r="C860" t="s">
        <v>4</v>
      </c>
      <c r="D860" t="s">
        <v>6</v>
      </c>
      <c r="E860" t="s">
        <v>23</v>
      </c>
      <c r="F860" t="s">
        <v>12</v>
      </c>
      <c r="G860" t="s">
        <v>14</v>
      </c>
      <c r="H860" t="s">
        <v>23</v>
      </c>
      <c r="I860" t="s">
        <v>23</v>
      </c>
      <c r="J860" t="s">
        <v>23</v>
      </c>
      <c r="K860" s="4">
        <f>3-COUNTIF(B860:D860,"None")</f>
        <v>2</v>
      </c>
      <c r="L860" s="4">
        <f>6-COUNTIF(E860:J860,"None")</f>
        <v>2</v>
      </c>
      <c r="M860" s="4">
        <f>VLOOKUP(A860,tortilla,2,FALSE)+IFERROR(VLOOKUP(B860,rice,2,FALSE),0)+IFERROR(VLOOKUP(C860,beans,2,FALSE),0)+IFERROR(VLOOKUP(D860,meat,2,FALSE),0)+IFERROR(VLOOKUP(E860,vegetables,2,FALSE),0)+IFERROR(VLOOKUP(F860,salsa,2,FALSE),0)+IFERROR(VLOOKUP(G860,cheese,2,FALSE),0)+IFERROR(VLOOKUP(H860,cream,2,FALSE),0)+IFERROR(VLOOKUP(I860,guacamole,2,FALSE),0)+IFERROR(VLOOKUP(J860,lettuce,2,FALSE),0)</f>
        <v>728</v>
      </c>
    </row>
    <row r="861" spans="1:13">
      <c r="A861" t="s">
        <v>0</v>
      </c>
      <c r="B861" t="s">
        <v>23</v>
      </c>
      <c r="C861" t="s">
        <v>4</v>
      </c>
      <c r="D861" t="s">
        <v>8</v>
      </c>
      <c r="E861" t="s">
        <v>5</v>
      </c>
      <c r="F861" t="s">
        <v>12</v>
      </c>
      <c r="G861" t="s">
        <v>23</v>
      </c>
      <c r="H861" t="s">
        <v>23</v>
      </c>
      <c r="I861" t="s">
        <v>23</v>
      </c>
      <c r="J861" t="s">
        <v>23</v>
      </c>
      <c r="K861" s="4">
        <f>3-COUNTIF(B861:D861,"None")</f>
        <v>2</v>
      </c>
      <c r="L861" s="4">
        <f>6-COUNTIF(E861:J861,"None")</f>
        <v>2</v>
      </c>
      <c r="M861" s="4">
        <f>VLOOKUP(A861,tortilla,2,FALSE)+IFERROR(VLOOKUP(B861,rice,2,FALSE),0)+IFERROR(VLOOKUP(C861,beans,2,FALSE),0)+IFERROR(VLOOKUP(D861,meat,2,FALSE),0)+IFERROR(VLOOKUP(E861,vegetables,2,FALSE),0)+IFERROR(VLOOKUP(F861,salsa,2,FALSE),0)+IFERROR(VLOOKUP(G861,cheese,2,FALSE),0)+IFERROR(VLOOKUP(H861,cream,2,FALSE),0)+IFERROR(VLOOKUP(I861,guacamole,2,FALSE),0)+IFERROR(VLOOKUP(J861,lettuce,2,FALSE),0)</f>
        <v>728</v>
      </c>
    </row>
    <row r="862" spans="1:13">
      <c r="A862" t="s">
        <v>0</v>
      </c>
      <c r="B862" t="s">
        <v>23</v>
      </c>
      <c r="C862" t="s">
        <v>18</v>
      </c>
      <c r="D862" t="s">
        <v>6</v>
      </c>
      <c r="E862" t="s">
        <v>23</v>
      </c>
      <c r="F862" t="s">
        <v>10</v>
      </c>
      <c r="G862" t="s">
        <v>14</v>
      </c>
      <c r="H862" t="s">
        <v>23</v>
      </c>
      <c r="I862" t="s">
        <v>23</v>
      </c>
      <c r="J862" t="s">
        <v>23</v>
      </c>
      <c r="K862" s="4">
        <f>3-COUNTIF(B862:D862,"None")</f>
        <v>2</v>
      </c>
      <c r="L862" s="4">
        <f>6-COUNTIF(E862:J862,"None")</f>
        <v>2</v>
      </c>
      <c r="M862" s="4">
        <f>VLOOKUP(A862,tortilla,2,FALSE)+IFERROR(VLOOKUP(B862,rice,2,FALSE),0)+IFERROR(VLOOKUP(C862,beans,2,FALSE),0)+IFERROR(VLOOKUP(D862,meat,2,FALSE),0)+IFERROR(VLOOKUP(E862,vegetables,2,FALSE),0)+IFERROR(VLOOKUP(F862,salsa,2,FALSE),0)+IFERROR(VLOOKUP(G862,cheese,2,FALSE),0)+IFERROR(VLOOKUP(H862,cream,2,FALSE),0)+IFERROR(VLOOKUP(I862,guacamole,2,FALSE),0)+IFERROR(VLOOKUP(J862,lettuce,2,FALSE),0)</f>
        <v>728</v>
      </c>
    </row>
    <row r="863" spans="1:13">
      <c r="A863" t="s">
        <v>0</v>
      </c>
      <c r="B863" t="s">
        <v>23</v>
      </c>
      <c r="C863" t="s">
        <v>18</v>
      </c>
      <c r="D863" t="s">
        <v>6</v>
      </c>
      <c r="E863" t="s">
        <v>23</v>
      </c>
      <c r="F863" t="s">
        <v>13</v>
      </c>
      <c r="G863" t="s">
        <v>14</v>
      </c>
      <c r="H863" t="s">
        <v>23</v>
      </c>
      <c r="I863" t="s">
        <v>23</v>
      </c>
      <c r="J863" t="s">
        <v>17</v>
      </c>
      <c r="K863" s="4">
        <f>3-COUNTIF(B863:D863,"None")</f>
        <v>2</v>
      </c>
      <c r="L863" s="4">
        <f>6-COUNTIF(E863:J863,"None")</f>
        <v>3</v>
      </c>
      <c r="M863" s="4">
        <f>VLOOKUP(A863,tortilla,2,FALSE)+IFERROR(VLOOKUP(B863,rice,2,FALSE),0)+IFERROR(VLOOKUP(C863,beans,2,FALSE),0)+IFERROR(VLOOKUP(D863,meat,2,FALSE),0)+IFERROR(VLOOKUP(E863,vegetables,2,FALSE),0)+IFERROR(VLOOKUP(F863,salsa,2,FALSE),0)+IFERROR(VLOOKUP(G863,cheese,2,FALSE),0)+IFERROR(VLOOKUP(H863,cream,2,FALSE),0)+IFERROR(VLOOKUP(I863,guacamole,2,FALSE),0)+IFERROR(VLOOKUP(J863,lettuce,2,FALSE),0)</f>
        <v>728</v>
      </c>
    </row>
    <row r="864" spans="1:13">
      <c r="A864" t="s">
        <v>0</v>
      </c>
      <c r="B864" t="s">
        <v>23</v>
      </c>
      <c r="C864" t="s">
        <v>18</v>
      </c>
      <c r="D864" t="s">
        <v>7</v>
      </c>
      <c r="E864" t="s">
        <v>23</v>
      </c>
      <c r="F864" t="s">
        <v>11</v>
      </c>
      <c r="G864" t="s">
        <v>23</v>
      </c>
      <c r="H864" t="s">
        <v>23</v>
      </c>
      <c r="I864" t="s">
        <v>23</v>
      </c>
      <c r="J864" t="s">
        <v>23</v>
      </c>
      <c r="K864" s="4">
        <f>3-COUNTIF(B864:D864,"None")</f>
        <v>2</v>
      </c>
      <c r="L864" s="4">
        <f>6-COUNTIF(E864:J864,"None")</f>
        <v>1</v>
      </c>
      <c r="M864" s="4">
        <f>VLOOKUP(A864,tortilla,2,FALSE)+IFERROR(VLOOKUP(B864,rice,2,FALSE),0)+IFERROR(VLOOKUP(C864,beans,2,FALSE),0)+IFERROR(VLOOKUP(D864,meat,2,FALSE),0)+IFERROR(VLOOKUP(E864,vegetables,2,FALSE),0)+IFERROR(VLOOKUP(F864,salsa,2,FALSE),0)+IFERROR(VLOOKUP(G864,cheese,2,FALSE),0)+IFERROR(VLOOKUP(H864,cream,2,FALSE),0)+IFERROR(VLOOKUP(I864,guacamole,2,FALSE),0)+IFERROR(VLOOKUP(J864,lettuce,2,FALSE),0)</f>
        <v>728</v>
      </c>
    </row>
    <row r="865" spans="1:13">
      <c r="A865" t="s">
        <v>0</v>
      </c>
      <c r="B865" t="s">
        <v>23</v>
      </c>
      <c r="C865" t="s">
        <v>18</v>
      </c>
      <c r="D865" t="s">
        <v>8</v>
      </c>
      <c r="E865" t="s">
        <v>5</v>
      </c>
      <c r="F865" t="s">
        <v>10</v>
      </c>
      <c r="G865" t="s">
        <v>23</v>
      </c>
      <c r="H865" t="s">
        <v>23</v>
      </c>
      <c r="I865" t="s">
        <v>23</v>
      </c>
      <c r="J865" t="s">
        <v>23</v>
      </c>
      <c r="K865" s="4">
        <f>3-COUNTIF(B865:D865,"None")</f>
        <v>2</v>
      </c>
      <c r="L865" s="4">
        <f>6-COUNTIF(E865:J865,"None")</f>
        <v>2</v>
      </c>
      <c r="M865" s="4">
        <f>VLOOKUP(A865,tortilla,2,FALSE)+IFERROR(VLOOKUP(B865,rice,2,FALSE),0)+IFERROR(VLOOKUP(C865,beans,2,FALSE),0)+IFERROR(VLOOKUP(D865,meat,2,FALSE),0)+IFERROR(VLOOKUP(E865,vegetables,2,FALSE),0)+IFERROR(VLOOKUP(F865,salsa,2,FALSE),0)+IFERROR(VLOOKUP(G865,cheese,2,FALSE),0)+IFERROR(VLOOKUP(H865,cream,2,FALSE),0)+IFERROR(VLOOKUP(I865,guacamole,2,FALSE),0)+IFERROR(VLOOKUP(J865,lettuce,2,FALSE),0)</f>
        <v>728</v>
      </c>
    </row>
    <row r="866" spans="1:13">
      <c r="A866" t="s">
        <v>0</v>
      </c>
      <c r="B866" t="s">
        <v>23</v>
      </c>
      <c r="C866" t="s">
        <v>18</v>
      </c>
      <c r="D866" t="s">
        <v>8</v>
      </c>
      <c r="E866" t="s">
        <v>5</v>
      </c>
      <c r="F866" t="s">
        <v>13</v>
      </c>
      <c r="G866" t="s">
        <v>23</v>
      </c>
      <c r="H866" t="s">
        <v>23</v>
      </c>
      <c r="I866" t="s">
        <v>23</v>
      </c>
      <c r="J866" t="s">
        <v>17</v>
      </c>
      <c r="K866" s="4">
        <f>3-COUNTIF(B866:D866,"None")</f>
        <v>2</v>
      </c>
      <c r="L866" s="4">
        <f>6-COUNTIF(E866:J866,"None")</f>
        <v>3</v>
      </c>
      <c r="M866" s="4">
        <f>VLOOKUP(A866,tortilla,2,FALSE)+IFERROR(VLOOKUP(B866,rice,2,FALSE),0)+IFERROR(VLOOKUP(C866,beans,2,FALSE),0)+IFERROR(VLOOKUP(D866,meat,2,FALSE),0)+IFERROR(VLOOKUP(E866,vegetables,2,FALSE),0)+IFERROR(VLOOKUP(F866,salsa,2,FALSE),0)+IFERROR(VLOOKUP(G866,cheese,2,FALSE),0)+IFERROR(VLOOKUP(H866,cream,2,FALSE),0)+IFERROR(VLOOKUP(I866,guacamole,2,FALSE),0)+IFERROR(VLOOKUP(J866,lettuce,2,FALSE),0)</f>
        <v>728</v>
      </c>
    </row>
    <row r="867" spans="1:13">
      <c r="A867" t="s">
        <v>0</v>
      </c>
      <c r="B867" t="s">
        <v>23</v>
      </c>
      <c r="C867" t="s">
        <v>18</v>
      </c>
      <c r="D867" t="s">
        <v>9</v>
      </c>
      <c r="E867" t="s">
        <v>23</v>
      </c>
      <c r="F867" t="s">
        <v>23</v>
      </c>
      <c r="G867" t="s">
        <v>14</v>
      </c>
      <c r="H867" t="s">
        <v>23</v>
      </c>
      <c r="I867" t="s">
        <v>23</v>
      </c>
      <c r="J867" t="s">
        <v>23</v>
      </c>
      <c r="K867" s="4">
        <f>3-COUNTIF(B867:D867,"None")</f>
        <v>2</v>
      </c>
      <c r="L867" s="4">
        <f>6-COUNTIF(E867:J867,"None")</f>
        <v>1</v>
      </c>
      <c r="M867" s="4">
        <f>VLOOKUP(A867,tortilla,2,FALSE)+IFERROR(VLOOKUP(B867,rice,2,FALSE),0)+IFERROR(VLOOKUP(C867,beans,2,FALSE),0)+IFERROR(VLOOKUP(D867,meat,2,FALSE),0)+IFERROR(VLOOKUP(E867,vegetables,2,FALSE),0)+IFERROR(VLOOKUP(F867,salsa,2,FALSE),0)+IFERROR(VLOOKUP(G867,cheese,2,FALSE),0)+IFERROR(VLOOKUP(H867,cream,2,FALSE),0)+IFERROR(VLOOKUP(I867,guacamole,2,FALSE),0)+IFERROR(VLOOKUP(J867,lettuce,2,FALSE),0)</f>
        <v>728</v>
      </c>
    </row>
    <row r="868" spans="1:13">
      <c r="A868" t="s">
        <v>0</v>
      </c>
      <c r="B868" t="s">
        <v>3</v>
      </c>
      <c r="C868" t="s">
        <v>4</v>
      </c>
      <c r="D868" t="s">
        <v>23</v>
      </c>
      <c r="E868" t="s">
        <v>23</v>
      </c>
      <c r="F868" t="s">
        <v>12</v>
      </c>
      <c r="G868" t="s">
        <v>23</v>
      </c>
      <c r="H868" t="s">
        <v>15</v>
      </c>
      <c r="I868" t="s">
        <v>23</v>
      </c>
      <c r="J868" t="s">
        <v>23</v>
      </c>
      <c r="K868" s="4">
        <f>3-COUNTIF(B868:D868,"None")</f>
        <v>2</v>
      </c>
      <c r="L868" s="4">
        <f>6-COUNTIF(E868:J868,"None")</f>
        <v>2</v>
      </c>
      <c r="M868" s="4">
        <f>VLOOKUP(A868,tortilla,2,FALSE)+IFERROR(VLOOKUP(B868,rice,2,FALSE),0)+IFERROR(VLOOKUP(C868,beans,2,FALSE),0)+IFERROR(VLOOKUP(D868,meat,2,FALSE),0)+IFERROR(VLOOKUP(E868,vegetables,2,FALSE),0)+IFERROR(VLOOKUP(F868,salsa,2,FALSE),0)+IFERROR(VLOOKUP(G868,cheese,2,FALSE),0)+IFERROR(VLOOKUP(H868,cream,2,FALSE),0)+IFERROR(VLOOKUP(I868,guacamole,2,FALSE),0)+IFERROR(VLOOKUP(J868,lettuce,2,FALSE),0)</f>
        <v>728</v>
      </c>
    </row>
    <row r="869" spans="1:13">
      <c r="A869" t="s">
        <v>0</v>
      </c>
      <c r="B869" t="s">
        <v>3</v>
      </c>
      <c r="C869" t="s">
        <v>18</v>
      </c>
      <c r="D869" t="s">
        <v>23</v>
      </c>
      <c r="E869" t="s">
        <v>23</v>
      </c>
      <c r="F869" t="s">
        <v>23</v>
      </c>
      <c r="G869" t="s">
        <v>23</v>
      </c>
      <c r="H869" t="s">
        <v>23</v>
      </c>
      <c r="I869" t="s">
        <v>16</v>
      </c>
      <c r="J869" t="s">
        <v>23</v>
      </c>
      <c r="K869" s="4">
        <f>3-COUNTIF(B869:D869,"None")</f>
        <v>2</v>
      </c>
      <c r="L869" s="4">
        <f>6-COUNTIF(E869:J869,"None")</f>
        <v>1</v>
      </c>
      <c r="M869" s="4">
        <f>VLOOKUP(A869,tortilla,2,FALSE)+IFERROR(VLOOKUP(B869,rice,2,FALSE),0)+IFERROR(VLOOKUP(C869,beans,2,FALSE),0)+IFERROR(VLOOKUP(D869,meat,2,FALSE),0)+IFERROR(VLOOKUP(E869,vegetables,2,FALSE),0)+IFERROR(VLOOKUP(F869,salsa,2,FALSE),0)+IFERROR(VLOOKUP(G869,cheese,2,FALSE),0)+IFERROR(VLOOKUP(H869,cream,2,FALSE),0)+IFERROR(VLOOKUP(I869,guacamole,2,FALSE),0)+IFERROR(VLOOKUP(J869,lettuce,2,FALSE),0)</f>
        <v>728</v>
      </c>
    </row>
    <row r="870" spans="1:13">
      <c r="A870" t="s">
        <v>0</v>
      </c>
      <c r="B870" t="s">
        <v>3</v>
      </c>
      <c r="C870" t="s">
        <v>18</v>
      </c>
      <c r="D870" t="s">
        <v>23</v>
      </c>
      <c r="E870" t="s">
        <v>23</v>
      </c>
      <c r="F870" t="s">
        <v>10</v>
      </c>
      <c r="G870" t="s">
        <v>23</v>
      </c>
      <c r="H870" t="s">
        <v>15</v>
      </c>
      <c r="I870" t="s">
        <v>23</v>
      </c>
      <c r="J870" t="s">
        <v>23</v>
      </c>
      <c r="K870" s="4">
        <f>3-COUNTIF(B870:D870,"None")</f>
        <v>2</v>
      </c>
      <c r="L870" s="4">
        <f>6-COUNTIF(E870:J870,"None")</f>
        <v>2</v>
      </c>
      <c r="M870" s="4">
        <f>VLOOKUP(A870,tortilla,2,FALSE)+IFERROR(VLOOKUP(B870,rice,2,FALSE),0)+IFERROR(VLOOKUP(C870,beans,2,FALSE),0)+IFERROR(VLOOKUP(D870,meat,2,FALSE),0)+IFERROR(VLOOKUP(E870,vegetables,2,FALSE),0)+IFERROR(VLOOKUP(F870,salsa,2,FALSE),0)+IFERROR(VLOOKUP(G870,cheese,2,FALSE),0)+IFERROR(VLOOKUP(H870,cream,2,FALSE),0)+IFERROR(VLOOKUP(I870,guacamole,2,FALSE),0)+IFERROR(VLOOKUP(J870,lettuce,2,FALSE),0)</f>
        <v>728</v>
      </c>
    </row>
    <row r="871" spans="1:13">
      <c r="A871" t="s">
        <v>0</v>
      </c>
      <c r="B871" t="s">
        <v>3</v>
      </c>
      <c r="C871" t="s">
        <v>18</v>
      </c>
      <c r="D871" t="s">
        <v>23</v>
      </c>
      <c r="E871" t="s">
        <v>23</v>
      </c>
      <c r="F871" t="s">
        <v>13</v>
      </c>
      <c r="G871" t="s">
        <v>23</v>
      </c>
      <c r="H871" t="s">
        <v>15</v>
      </c>
      <c r="I871" t="s">
        <v>23</v>
      </c>
      <c r="J871" t="s">
        <v>17</v>
      </c>
      <c r="K871" s="4">
        <f>3-COUNTIF(B871:D871,"None")</f>
        <v>2</v>
      </c>
      <c r="L871" s="4">
        <f>6-COUNTIF(E871:J871,"None")</f>
        <v>3</v>
      </c>
      <c r="M871" s="4">
        <f>VLOOKUP(A871,tortilla,2,FALSE)+IFERROR(VLOOKUP(B871,rice,2,FALSE),0)+IFERROR(VLOOKUP(C871,beans,2,FALSE),0)+IFERROR(VLOOKUP(D871,meat,2,FALSE),0)+IFERROR(VLOOKUP(E871,vegetables,2,FALSE),0)+IFERROR(VLOOKUP(F871,salsa,2,FALSE),0)+IFERROR(VLOOKUP(G871,cheese,2,FALSE),0)+IFERROR(VLOOKUP(H871,cream,2,FALSE),0)+IFERROR(VLOOKUP(I871,guacamole,2,FALSE),0)+IFERROR(VLOOKUP(J871,lettuce,2,FALSE),0)</f>
        <v>728</v>
      </c>
    </row>
    <row r="872" spans="1:13">
      <c r="A872" t="s">
        <v>0</v>
      </c>
      <c r="B872" t="s">
        <v>23</v>
      </c>
      <c r="C872" t="s">
        <v>23</v>
      </c>
      <c r="D872" t="s">
        <v>6</v>
      </c>
      <c r="E872" t="s">
        <v>23</v>
      </c>
      <c r="F872" t="s">
        <v>10</v>
      </c>
      <c r="G872" t="s">
        <v>14</v>
      </c>
      <c r="H872" t="s">
        <v>23</v>
      </c>
      <c r="I872" t="s">
        <v>16</v>
      </c>
      <c r="J872" t="s">
        <v>23</v>
      </c>
      <c r="K872" s="4">
        <f>3-COUNTIF(B872:D872,"None")</f>
        <v>1</v>
      </c>
      <c r="L872" s="4">
        <f>6-COUNTIF(E872:J872,"None")</f>
        <v>3</v>
      </c>
      <c r="M872" s="4">
        <f>VLOOKUP(A872,tortilla,2,FALSE)+IFERROR(VLOOKUP(B872,rice,2,FALSE),0)+IFERROR(VLOOKUP(C872,beans,2,FALSE),0)+IFERROR(VLOOKUP(D872,meat,2,FALSE),0)+IFERROR(VLOOKUP(E872,vegetables,2,FALSE),0)+IFERROR(VLOOKUP(F872,salsa,2,FALSE),0)+IFERROR(VLOOKUP(G872,cheese,2,FALSE),0)+IFERROR(VLOOKUP(H872,cream,2,FALSE),0)+IFERROR(VLOOKUP(I872,guacamole,2,FALSE),0)+IFERROR(VLOOKUP(J872,lettuce,2,FALSE),0)</f>
        <v>730</v>
      </c>
    </row>
    <row r="873" spans="1:13">
      <c r="A873" t="s">
        <v>0</v>
      </c>
      <c r="B873" t="s">
        <v>23</v>
      </c>
      <c r="C873" t="s">
        <v>23</v>
      </c>
      <c r="D873" t="s">
        <v>6</v>
      </c>
      <c r="E873" t="s">
        <v>23</v>
      </c>
      <c r="F873" t="s">
        <v>13</v>
      </c>
      <c r="G873" t="s">
        <v>14</v>
      </c>
      <c r="H873" t="s">
        <v>23</v>
      </c>
      <c r="I873" t="s">
        <v>16</v>
      </c>
      <c r="J873" t="s">
        <v>17</v>
      </c>
      <c r="K873" s="4">
        <f>3-COUNTIF(B873:D873,"None")</f>
        <v>1</v>
      </c>
      <c r="L873" s="4">
        <f>6-COUNTIF(E873:J873,"None")</f>
        <v>4</v>
      </c>
      <c r="M873" s="4">
        <f>VLOOKUP(A873,tortilla,2,FALSE)+IFERROR(VLOOKUP(B873,rice,2,FALSE),0)+IFERROR(VLOOKUP(C873,beans,2,FALSE),0)+IFERROR(VLOOKUP(D873,meat,2,FALSE),0)+IFERROR(VLOOKUP(E873,vegetables,2,FALSE),0)+IFERROR(VLOOKUP(F873,salsa,2,FALSE),0)+IFERROR(VLOOKUP(G873,cheese,2,FALSE),0)+IFERROR(VLOOKUP(H873,cream,2,FALSE),0)+IFERROR(VLOOKUP(I873,guacamole,2,FALSE),0)+IFERROR(VLOOKUP(J873,lettuce,2,FALSE),0)</f>
        <v>730</v>
      </c>
    </row>
    <row r="874" spans="1:13">
      <c r="A874" t="s">
        <v>0</v>
      </c>
      <c r="B874" t="s">
        <v>23</v>
      </c>
      <c r="C874" t="s">
        <v>23</v>
      </c>
      <c r="D874" t="s">
        <v>7</v>
      </c>
      <c r="E874" t="s">
        <v>23</v>
      </c>
      <c r="F874" t="s">
        <v>11</v>
      </c>
      <c r="G874" t="s">
        <v>23</v>
      </c>
      <c r="H874" t="s">
        <v>23</v>
      </c>
      <c r="I874" t="s">
        <v>16</v>
      </c>
      <c r="J874" t="s">
        <v>23</v>
      </c>
      <c r="K874" s="4">
        <f>3-COUNTIF(B874:D874,"None")</f>
        <v>1</v>
      </c>
      <c r="L874" s="4">
        <f>6-COUNTIF(E874:J874,"None")</f>
        <v>2</v>
      </c>
      <c r="M874" s="4">
        <f>VLOOKUP(A874,tortilla,2,FALSE)+IFERROR(VLOOKUP(B874,rice,2,FALSE),0)+IFERROR(VLOOKUP(C874,beans,2,FALSE),0)+IFERROR(VLOOKUP(D874,meat,2,FALSE),0)+IFERROR(VLOOKUP(E874,vegetables,2,FALSE),0)+IFERROR(VLOOKUP(F874,salsa,2,FALSE),0)+IFERROR(VLOOKUP(G874,cheese,2,FALSE),0)+IFERROR(VLOOKUP(H874,cream,2,FALSE),0)+IFERROR(VLOOKUP(I874,guacamole,2,FALSE),0)+IFERROR(VLOOKUP(J874,lettuce,2,FALSE),0)</f>
        <v>730</v>
      </c>
    </row>
    <row r="875" spans="1:13">
      <c r="A875" t="s">
        <v>0</v>
      </c>
      <c r="B875" t="s">
        <v>23</v>
      </c>
      <c r="C875" t="s">
        <v>23</v>
      </c>
      <c r="D875" t="s">
        <v>8</v>
      </c>
      <c r="E875" t="s">
        <v>23</v>
      </c>
      <c r="F875" t="s">
        <v>23</v>
      </c>
      <c r="G875" t="s">
        <v>14</v>
      </c>
      <c r="H875" t="s">
        <v>15</v>
      </c>
      <c r="I875" t="s">
        <v>23</v>
      </c>
      <c r="J875" t="s">
        <v>23</v>
      </c>
      <c r="K875" s="4">
        <f>3-COUNTIF(B875:D875,"None")</f>
        <v>1</v>
      </c>
      <c r="L875" s="4">
        <f>6-COUNTIF(E875:J875,"None")</f>
        <v>2</v>
      </c>
      <c r="M875" s="4">
        <f>VLOOKUP(A875,tortilla,2,FALSE)+IFERROR(VLOOKUP(B875,rice,2,FALSE),0)+IFERROR(VLOOKUP(C875,beans,2,FALSE),0)+IFERROR(VLOOKUP(D875,meat,2,FALSE),0)+IFERROR(VLOOKUP(E875,vegetables,2,FALSE),0)+IFERROR(VLOOKUP(F875,salsa,2,FALSE),0)+IFERROR(VLOOKUP(G875,cheese,2,FALSE),0)+IFERROR(VLOOKUP(H875,cream,2,FALSE),0)+IFERROR(VLOOKUP(I875,guacamole,2,FALSE),0)+IFERROR(VLOOKUP(J875,lettuce,2,FALSE),0)</f>
        <v>730</v>
      </c>
    </row>
    <row r="876" spans="1:13">
      <c r="A876" t="s">
        <v>0</v>
      </c>
      <c r="B876" t="s">
        <v>23</v>
      </c>
      <c r="C876" t="s">
        <v>23</v>
      </c>
      <c r="D876" t="s">
        <v>8</v>
      </c>
      <c r="E876" t="s">
        <v>5</v>
      </c>
      <c r="F876" t="s">
        <v>10</v>
      </c>
      <c r="G876" t="s">
        <v>23</v>
      </c>
      <c r="H876" t="s">
        <v>23</v>
      </c>
      <c r="I876" t="s">
        <v>16</v>
      </c>
      <c r="J876" t="s">
        <v>23</v>
      </c>
      <c r="K876" s="4">
        <f>3-COUNTIF(B876:D876,"None")</f>
        <v>1</v>
      </c>
      <c r="L876" s="4">
        <f>6-COUNTIF(E876:J876,"None")</f>
        <v>3</v>
      </c>
      <c r="M876" s="4">
        <f>VLOOKUP(A876,tortilla,2,FALSE)+IFERROR(VLOOKUP(B876,rice,2,FALSE),0)+IFERROR(VLOOKUP(C876,beans,2,FALSE),0)+IFERROR(VLOOKUP(D876,meat,2,FALSE),0)+IFERROR(VLOOKUP(E876,vegetables,2,FALSE),0)+IFERROR(VLOOKUP(F876,salsa,2,FALSE),0)+IFERROR(VLOOKUP(G876,cheese,2,FALSE),0)+IFERROR(VLOOKUP(H876,cream,2,FALSE),0)+IFERROR(VLOOKUP(I876,guacamole,2,FALSE),0)+IFERROR(VLOOKUP(J876,lettuce,2,FALSE),0)</f>
        <v>730</v>
      </c>
    </row>
    <row r="877" spans="1:13">
      <c r="A877" t="s">
        <v>0</v>
      </c>
      <c r="B877" t="s">
        <v>23</v>
      </c>
      <c r="C877" t="s">
        <v>23</v>
      </c>
      <c r="D877" t="s">
        <v>8</v>
      </c>
      <c r="E877" t="s">
        <v>5</v>
      </c>
      <c r="F877" t="s">
        <v>13</v>
      </c>
      <c r="G877" t="s">
        <v>23</v>
      </c>
      <c r="H877" t="s">
        <v>23</v>
      </c>
      <c r="I877" t="s">
        <v>16</v>
      </c>
      <c r="J877" t="s">
        <v>17</v>
      </c>
      <c r="K877" s="4">
        <f>3-COUNTIF(B877:D877,"None")</f>
        <v>1</v>
      </c>
      <c r="L877" s="4">
        <f>6-COUNTIF(E877:J877,"None")</f>
        <v>4</v>
      </c>
      <c r="M877" s="4">
        <f>VLOOKUP(A877,tortilla,2,FALSE)+IFERROR(VLOOKUP(B877,rice,2,FALSE),0)+IFERROR(VLOOKUP(C877,beans,2,FALSE),0)+IFERROR(VLOOKUP(D877,meat,2,FALSE),0)+IFERROR(VLOOKUP(E877,vegetables,2,FALSE),0)+IFERROR(VLOOKUP(F877,salsa,2,FALSE),0)+IFERROR(VLOOKUP(G877,cheese,2,FALSE),0)+IFERROR(VLOOKUP(H877,cream,2,FALSE),0)+IFERROR(VLOOKUP(I877,guacamole,2,FALSE),0)+IFERROR(VLOOKUP(J877,lettuce,2,FALSE),0)</f>
        <v>730</v>
      </c>
    </row>
    <row r="878" spans="1:13">
      <c r="A878" t="s">
        <v>0</v>
      </c>
      <c r="B878" t="s">
        <v>23</v>
      </c>
      <c r="C878" t="s">
        <v>23</v>
      </c>
      <c r="D878" t="s">
        <v>9</v>
      </c>
      <c r="E878" t="s">
        <v>23</v>
      </c>
      <c r="F878" t="s">
        <v>23</v>
      </c>
      <c r="G878" t="s">
        <v>14</v>
      </c>
      <c r="H878" t="s">
        <v>23</v>
      </c>
      <c r="I878" t="s">
        <v>16</v>
      </c>
      <c r="J878" t="s">
        <v>23</v>
      </c>
      <c r="K878" s="4">
        <f>3-COUNTIF(B878:D878,"None")</f>
        <v>1</v>
      </c>
      <c r="L878" s="4">
        <f>6-COUNTIF(E878:J878,"None")</f>
        <v>2</v>
      </c>
      <c r="M878" s="4">
        <f>VLOOKUP(A878,tortilla,2,FALSE)+IFERROR(VLOOKUP(B878,rice,2,FALSE),0)+IFERROR(VLOOKUP(C878,beans,2,FALSE),0)+IFERROR(VLOOKUP(D878,meat,2,FALSE),0)+IFERROR(VLOOKUP(E878,vegetables,2,FALSE),0)+IFERROR(VLOOKUP(F878,salsa,2,FALSE),0)+IFERROR(VLOOKUP(G878,cheese,2,FALSE),0)+IFERROR(VLOOKUP(H878,cream,2,FALSE),0)+IFERROR(VLOOKUP(I878,guacamole,2,FALSE),0)+IFERROR(VLOOKUP(J878,lettuce,2,FALSE),0)</f>
        <v>730</v>
      </c>
    </row>
    <row r="879" spans="1:13">
      <c r="A879" t="s">
        <v>0</v>
      </c>
      <c r="B879" t="s">
        <v>23</v>
      </c>
      <c r="C879" t="s">
        <v>23</v>
      </c>
      <c r="D879" t="s">
        <v>9</v>
      </c>
      <c r="E879" t="s">
        <v>23</v>
      </c>
      <c r="F879" t="s">
        <v>10</v>
      </c>
      <c r="G879" t="s">
        <v>14</v>
      </c>
      <c r="H879" t="s">
        <v>15</v>
      </c>
      <c r="I879" t="s">
        <v>23</v>
      </c>
      <c r="J879" t="s">
        <v>23</v>
      </c>
      <c r="K879" s="4">
        <f>3-COUNTIF(B879:D879,"None")</f>
        <v>1</v>
      </c>
      <c r="L879" s="4">
        <f>6-COUNTIF(E879:J879,"None")</f>
        <v>3</v>
      </c>
      <c r="M879" s="4">
        <f>VLOOKUP(A879,tortilla,2,FALSE)+IFERROR(VLOOKUP(B879,rice,2,FALSE),0)+IFERROR(VLOOKUP(C879,beans,2,FALSE),0)+IFERROR(VLOOKUP(D879,meat,2,FALSE),0)+IFERROR(VLOOKUP(E879,vegetables,2,FALSE),0)+IFERROR(VLOOKUP(F879,salsa,2,FALSE),0)+IFERROR(VLOOKUP(G879,cheese,2,FALSE),0)+IFERROR(VLOOKUP(H879,cream,2,FALSE),0)+IFERROR(VLOOKUP(I879,guacamole,2,FALSE),0)+IFERROR(VLOOKUP(J879,lettuce,2,FALSE),0)</f>
        <v>730</v>
      </c>
    </row>
    <row r="880" spans="1:13">
      <c r="A880" t="s">
        <v>0</v>
      </c>
      <c r="B880" t="s">
        <v>23</v>
      </c>
      <c r="C880" t="s">
        <v>23</v>
      </c>
      <c r="D880" t="s">
        <v>9</v>
      </c>
      <c r="E880" t="s">
        <v>23</v>
      </c>
      <c r="F880" t="s">
        <v>13</v>
      </c>
      <c r="G880" t="s">
        <v>14</v>
      </c>
      <c r="H880" t="s">
        <v>15</v>
      </c>
      <c r="I880" t="s">
        <v>23</v>
      </c>
      <c r="J880" t="s">
        <v>17</v>
      </c>
      <c r="K880" s="4">
        <f>3-COUNTIF(B880:D880,"None")</f>
        <v>1</v>
      </c>
      <c r="L880" s="4">
        <f>6-COUNTIF(E880:J880,"None")</f>
        <v>4</v>
      </c>
      <c r="M880" s="4">
        <f>VLOOKUP(A880,tortilla,2,FALSE)+IFERROR(VLOOKUP(B880,rice,2,FALSE),0)+IFERROR(VLOOKUP(C880,beans,2,FALSE),0)+IFERROR(VLOOKUP(D880,meat,2,FALSE),0)+IFERROR(VLOOKUP(E880,vegetables,2,FALSE),0)+IFERROR(VLOOKUP(F880,salsa,2,FALSE),0)+IFERROR(VLOOKUP(G880,cheese,2,FALSE),0)+IFERROR(VLOOKUP(H880,cream,2,FALSE),0)+IFERROR(VLOOKUP(I880,guacamole,2,FALSE),0)+IFERROR(VLOOKUP(J880,lettuce,2,FALSE),0)</f>
        <v>730</v>
      </c>
    </row>
    <row r="881" spans="1:13">
      <c r="A881" t="s">
        <v>0</v>
      </c>
      <c r="B881" t="s">
        <v>23</v>
      </c>
      <c r="C881" t="s">
        <v>4</v>
      </c>
      <c r="D881" t="s">
        <v>23</v>
      </c>
      <c r="E881" t="s">
        <v>5</v>
      </c>
      <c r="F881" t="s">
        <v>11</v>
      </c>
      <c r="G881" t="s">
        <v>23</v>
      </c>
      <c r="H881" t="s">
        <v>23</v>
      </c>
      <c r="I881" t="s">
        <v>16</v>
      </c>
      <c r="J881" t="s">
        <v>23</v>
      </c>
      <c r="K881" s="4">
        <f>3-COUNTIF(B881:D881,"None")</f>
        <v>1</v>
      </c>
      <c r="L881" s="4">
        <f>6-COUNTIF(E881:J881,"None")</f>
        <v>3</v>
      </c>
      <c r="M881" s="4">
        <f>VLOOKUP(A881,tortilla,2,FALSE)+IFERROR(VLOOKUP(B881,rice,2,FALSE),0)+IFERROR(VLOOKUP(C881,beans,2,FALSE),0)+IFERROR(VLOOKUP(D881,meat,2,FALSE),0)+IFERROR(VLOOKUP(E881,vegetables,2,FALSE),0)+IFERROR(VLOOKUP(F881,salsa,2,FALSE),0)+IFERROR(VLOOKUP(G881,cheese,2,FALSE),0)+IFERROR(VLOOKUP(H881,cream,2,FALSE),0)+IFERROR(VLOOKUP(I881,guacamole,2,FALSE),0)+IFERROR(VLOOKUP(J881,lettuce,2,FALSE),0)</f>
        <v>730</v>
      </c>
    </row>
    <row r="882" spans="1:13">
      <c r="A882" t="s">
        <v>0</v>
      </c>
      <c r="B882" t="s">
        <v>3</v>
      </c>
      <c r="C882" t="s">
        <v>23</v>
      </c>
      <c r="D882" t="s">
        <v>23</v>
      </c>
      <c r="E882" t="s">
        <v>23</v>
      </c>
      <c r="F882" t="s">
        <v>10</v>
      </c>
      <c r="G882" t="s">
        <v>23</v>
      </c>
      <c r="H882" t="s">
        <v>15</v>
      </c>
      <c r="I882" t="s">
        <v>16</v>
      </c>
      <c r="J882" t="s">
        <v>23</v>
      </c>
      <c r="K882" s="4">
        <f>3-COUNTIF(B882:D882,"None")</f>
        <v>1</v>
      </c>
      <c r="L882" s="4">
        <f>6-COUNTIF(E882:J882,"None")</f>
        <v>3</v>
      </c>
      <c r="M882" s="4">
        <f>VLOOKUP(A882,tortilla,2,FALSE)+IFERROR(VLOOKUP(B882,rice,2,FALSE),0)+IFERROR(VLOOKUP(C882,beans,2,FALSE),0)+IFERROR(VLOOKUP(D882,meat,2,FALSE),0)+IFERROR(VLOOKUP(E882,vegetables,2,FALSE),0)+IFERROR(VLOOKUP(F882,salsa,2,FALSE),0)+IFERROR(VLOOKUP(G882,cheese,2,FALSE),0)+IFERROR(VLOOKUP(H882,cream,2,FALSE),0)+IFERROR(VLOOKUP(I882,guacamole,2,FALSE),0)+IFERROR(VLOOKUP(J882,lettuce,2,FALSE),0)</f>
        <v>730</v>
      </c>
    </row>
    <row r="883" spans="1:13">
      <c r="A883" t="s">
        <v>0</v>
      </c>
      <c r="B883" t="s">
        <v>3</v>
      </c>
      <c r="C883" t="s">
        <v>23</v>
      </c>
      <c r="D883" t="s">
        <v>23</v>
      </c>
      <c r="E883" t="s">
        <v>23</v>
      </c>
      <c r="F883" t="s">
        <v>13</v>
      </c>
      <c r="G883" t="s">
        <v>23</v>
      </c>
      <c r="H883" t="s">
        <v>15</v>
      </c>
      <c r="I883" t="s">
        <v>16</v>
      </c>
      <c r="J883" t="s">
        <v>17</v>
      </c>
      <c r="K883" s="4">
        <f>3-COUNTIF(B883:D883,"None")</f>
        <v>1</v>
      </c>
      <c r="L883" s="4">
        <f>6-COUNTIF(E883:J883,"None")</f>
        <v>4</v>
      </c>
      <c r="M883" s="4">
        <f>VLOOKUP(A883,tortilla,2,FALSE)+IFERROR(VLOOKUP(B883,rice,2,FALSE),0)+IFERROR(VLOOKUP(C883,beans,2,FALSE),0)+IFERROR(VLOOKUP(D883,meat,2,FALSE),0)+IFERROR(VLOOKUP(E883,vegetables,2,FALSE),0)+IFERROR(VLOOKUP(F883,salsa,2,FALSE),0)+IFERROR(VLOOKUP(G883,cheese,2,FALSE),0)+IFERROR(VLOOKUP(H883,cream,2,FALSE),0)+IFERROR(VLOOKUP(I883,guacamole,2,FALSE),0)+IFERROR(VLOOKUP(J883,lettuce,2,FALSE),0)</f>
        <v>730</v>
      </c>
    </row>
    <row r="884" spans="1:13">
      <c r="A884" t="s">
        <v>0</v>
      </c>
      <c r="B884" t="s">
        <v>3</v>
      </c>
      <c r="C884" t="s">
        <v>23</v>
      </c>
      <c r="D884" t="s">
        <v>23</v>
      </c>
      <c r="E884" t="s">
        <v>5</v>
      </c>
      <c r="F884" t="s">
        <v>11</v>
      </c>
      <c r="G884" t="s">
        <v>14</v>
      </c>
      <c r="H884" t="s">
        <v>23</v>
      </c>
      <c r="I884" t="s">
        <v>23</v>
      </c>
      <c r="J884" t="s">
        <v>23</v>
      </c>
      <c r="K884" s="4">
        <f>3-COUNTIF(B884:D884,"None")</f>
        <v>1</v>
      </c>
      <c r="L884" s="4">
        <f>6-COUNTIF(E884:J884,"None")</f>
        <v>3</v>
      </c>
      <c r="M884" s="4">
        <f>VLOOKUP(A884,tortilla,2,FALSE)+IFERROR(VLOOKUP(B884,rice,2,FALSE),0)+IFERROR(VLOOKUP(C884,beans,2,FALSE),0)+IFERROR(VLOOKUP(D884,meat,2,FALSE),0)+IFERROR(VLOOKUP(E884,vegetables,2,FALSE),0)+IFERROR(VLOOKUP(F884,salsa,2,FALSE),0)+IFERROR(VLOOKUP(G884,cheese,2,FALSE),0)+IFERROR(VLOOKUP(H884,cream,2,FALSE),0)+IFERROR(VLOOKUP(I884,guacamole,2,FALSE),0)+IFERROR(VLOOKUP(J884,lettuce,2,FALSE),0)</f>
        <v>730</v>
      </c>
    </row>
    <row r="885" spans="1:13">
      <c r="A885" t="s">
        <v>0</v>
      </c>
      <c r="B885" t="s">
        <v>23</v>
      </c>
      <c r="C885" t="s">
        <v>4</v>
      </c>
      <c r="D885" t="s">
        <v>6</v>
      </c>
      <c r="E885" t="s">
        <v>23</v>
      </c>
      <c r="F885" t="s">
        <v>23</v>
      </c>
      <c r="G885" t="s">
        <v>23</v>
      </c>
      <c r="H885" t="s">
        <v>23</v>
      </c>
      <c r="I885" t="s">
        <v>16</v>
      </c>
      <c r="J885" t="s">
        <v>23</v>
      </c>
      <c r="K885" s="4">
        <f>3-COUNTIF(B885:D885,"None")</f>
        <v>2</v>
      </c>
      <c r="L885" s="4">
        <f>6-COUNTIF(E885:J885,"None")</f>
        <v>1</v>
      </c>
      <c r="M885" s="4">
        <f>VLOOKUP(A885,tortilla,2,FALSE)+IFERROR(VLOOKUP(B885,rice,2,FALSE),0)+IFERROR(VLOOKUP(C885,beans,2,FALSE),0)+IFERROR(VLOOKUP(D885,meat,2,FALSE),0)+IFERROR(VLOOKUP(E885,vegetables,2,FALSE),0)+IFERROR(VLOOKUP(F885,salsa,2,FALSE),0)+IFERROR(VLOOKUP(G885,cheese,2,FALSE),0)+IFERROR(VLOOKUP(H885,cream,2,FALSE),0)+IFERROR(VLOOKUP(I885,guacamole,2,FALSE),0)+IFERROR(VLOOKUP(J885,lettuce,2,FALSE),0)</f>
        <v>730</v>
      </c>
    </row>
    <row r="886" spans="1:13">
      <c r="A886" t="s">
        <v>0</v>
      </c>
      <c r="B886" t="s">
        <v>23</v>
      </c>
      <c r="C886" t="s">
        <v>4</v>
      </c>
      <c r="D886" t="s">
        <v>6</v>
      </c>
      <c r="E886" t="s">
        <v>23</v>
      </c>
      <c r="F886" t="s">
        <v>10</v>
      </c>
      <c r="G886" t="s">
        <v>23</v>
      </c>
      <c r="H886" t="s">
        <v>15</v>
      </c>
      <c r="I886" t="s">
        <v>23</v>
      </c>
      <c r="J886" t="s">
        <v>23</v>
      </c>
      <c r="K886" s="4">
        <f>3-COUNTIF(B886:D886,"None")</f>
        <v>2</v>
      </c>
      <c r="L886" s="4">
        <f>6-COUNTIF(E886:J886,"None")</f>
        <v>2</v>
      </c>
      <c r="M886" s="4">
        <f>VLOOKUP(A886,tortilla,2,FALSE)+IFERROR(VLOOKUP(B886,rice,2,FALSE),0)+IFERROR(VLOOKUP(C886,beans,2,FALSE),0)+IFERROR(VLOOKUP(D886,meat,2,FALSE),0)+IFERROR(VLOOKUP(E886,vegetables,2,FALSE),0)+IFERROR(VLOOKUP(F886,salsa,2,FALSE),0)+IFERROR(VLOOKUP(G886,cheese,2,FALSE),0)+IFERROR(VLOOKUP(H886,cream,2,FALSE),0)+IFERROR(VLOOKUP(I886,guacamole,2,FALSE),0)+IFERROR(VLOOKUP(J886,lettuce,2,FALSE),0)</f>
        <v>730</v>
      </c>
    </row>
    <row r="887" spans="1:13">
      <c r="A887" t="s">
        <v>0</v>
      </c>
      <c r="B887" t="s">
        <v>23</v>
      </c>
      <c r="C887" t="s">
        <v>4</v>
      </c>
      <c r="D887" t="s">
        <v>6</v>
      </c>
      <c r="E887" t="s">
        <v>23</v>
      </c>
      <c r="F887" t="s">
        <v>13</v>
      </c>
      <c r="G887" t="s">
        <v>23</v>
      </c>
      <c r="H887" t="s">
        <v>15</v>
      </c>
      <c r="I887" t="s">
        <v>23</v>
      </c>
      <c r="J887" t="s">
        <v>17</v>
      </c>
      <c r="K887" s="4">
        <f>3-COUNTIF(B887:D887,"None")</f>
        <v>2</v>
      </c>
      <c r="L887" s="4">
        <f>6-COUNTIF(E887:J887,"None")</f>
        <v>3</v>
      </c>
      <c r="M887" s="4">
        <f>VLOOKUP(A887,tortilla,2,FALSE)+IFERROR(VLOOKUP(B887,rice,2,FALSE),0)+IFERROR(VLOOKUP(C887,beans,2,FALSE),0)+IFERROR(VLOOKUP(D887,meat,2,FALSE),0)+IFERROR(VLOOKUP(E887,vegetables,2,FALSE),0)+IFERROR(VLOOKUP(F887,salsa,2,FALSE),0)+IFERROR(VLOOKUP(G887,cheese,2,FALSE),0)+IFERROR(VLOOKUP(H887,cream,2,FALSE),0)+IFERROR(VLOOKUP(I887,guacamole,2,FALSE),0)+IFERROR(VLOOKUP(J887,lettuce,2,FALSE),0)</f>
        <v>730</v>
      </c>
    </row>
    <row r="888" spans="1:13">
      <c r="A888" t="s">
        <v>0</v>
      </c>
      <c r="B888" t="s">
        <v>23</v>
      </c>
      <c r="C888" t="s">
        <v>4</v>
      </c>
      <c r="D888" t="s">
        <v>7</v>
      </c>
      <c r="E888" t="s">
        <v>23</v>
      </c>
      <c r="F888" t="s">
        <v>23</v>
      </c>
      <c r="G888" t="s">
        <v>14</v>
      </c>
      <c r="H888" t="s">
        <v>23</v>
      </c>
      <c r="I888" t="s">
        <v>23</v>
      </c>
      <c r="J888" t="s">
        <v>23</v>
      </c>
      <c r="K888" s="4">
        <f>3-COUNTIF(B888:D888,"None")</f>
        <v>2</v>
      </c>
      <c r="L888" s="4">
        <f>6-COUNTIF(E888:J888,"None")</f>
        <v>1</v>
      </c>
      <c r="M888" s="4">
        <f>VLOOKUP(A888,tortilla,2,FALSE)+IFERROR(VLOOKUP(B888,rice,2,FALSE),0)+IFERROR(VLOOKUP(C888,beans,2,FALSE),0)+IFERROR(VLOOKUP(D888,meat,2,FALSE),0)+IFERROR(VLOOKUP(E888,vegetables,2,FALSE),0)+IFERROR(VLOOKUP(F888,salsa,2,FALSE),0)+IFERROR(VLOOKUP(G888,cheese,2,FALSE),0)+IFERROR(VLOOKUP(H888,cream,2,FALSE),0)+IFERROR(VLOOKUP(I888,guacamole,2,FALSE),0)+IFERROR(VLOOKUP(J888,lettuce,2,FALSE),0)</f>
        <v>730</v>
      </c>
    </row>
    <row r="889" spans="1:13">
      <c r="A889" t="s">
        <v>0</v>
      </c>
      <c r="B889" t="s">
        <v>23</v>
      </c>
      <c r="C889" t="s">
        <v>4</v>
      </c>
      <c r="D889" t="s">
        <v>8</v>
      </c>
      <c r="E889" t="s">
        <v>23</v>
      </c>
      <c r="F889" t="s">
        <v>11</v>
      </c>
      <c r="G889" t="s">
        <v>23</v>
      </c>
      <c r="H889" t="s">
        <v>23</v>
      </c>
      <c r="I889" t="s">
        <v>23</v>
      </c>
      <c r="J889" t="s">
        <v>23</v>
      </c>
      <c r="K889" s="4">
        <f>3-COUNTIF(B889:D889,"None")</f>
        <v>2</v>
      </c>
      <c r="L889" s="4">
        <f>6-COUNTIF(E889:J889,"None")</f>
        <v>1</v>
      </c>
      <c r="M889" s="4">
        <f>VLOOKUP(A889,tortilla,2,FALSE)+IFERROR(VLOOKUP(B889,rice,2,FALSE),0)+IFERROR(VLOOKUP(C889,beans,2,FALSE),0)+IFERROR(VLOOKUP(D889,meat,2,FALSE),0)+IFERROR(VLOOKUP(E889,vegetables,2,FALSE),0)+IFERROR(VLOOKUP(F889,salsa,2,FALSE),0)+IFERROR(VLOOKUP(G889,cheese,2,FALSE),0)+IFERROR(VLOOKUP(H889,cream,2,FALSE),0)+IFERROR(VLOOKUP(I889,guacamole,2,FALSE),0)+IFERROR(VLOOKUP(J889,lettuce,2,FALSE),0)</f>
        <v>730</v>
      </c>
    </row>
    <row r="890" spans="1:13">
      <c r="A890" t="s">
        <v>0</v>
      </c>
      <c r="B890" t="s">
        <v>23</v>
      </c>
      <c r="C890" t="s">
        <v>4</v>
      </c>
      <c r="D890" t="s">
        <v>9</v>
      </c>
      <c r="E890" t="s">
        <v>23</v>
      </c>
      <c r="F890" t="s">
        <v>23</v>
      </c>
      <c r="G890" t="s">
        <v>23</v>
      </c>
      <c r="H890" t="s">
        <v>15</v>
      </c>
      <c r="I890" t="s">
        <v>23</v>
      </c>
      <c r="J890" t="s">
        <v>23</v>
      </c>
      <c r="K890" s="4">
        <f>3-COUNTIF(B890:D890,"None")</f>
        <v>2</v>
      </c>
      <c r="L890" s="4">
        <f>6-COUNTIF(E890:J890,"None")</f>
        <v>1</v>
      </c>
      <c r="M890" s="4">
        <f>VLOOKUP(A890,tortilla,2,FALSE)+IFERROR(VLOOKUP(B890,rice,2,FALSE),0)+IFERROR(VLOOKUP(C890,beans,2,FALSE),0)+IFERROR(VLOOKUP(D890,meat,2,FALSE),0)+IFERROR(VLOOKUP(E890,vegetables,2,FALSE),0)+IFERROR(VLOOKUP(F890,salsa,2,FALSE),0)+IFERROR(VLOOKUP(G890,cheese,2,FALSE),0)+IFERROR(VLOOKUP(H890,cream,2,FALSE),0)+IFERROR(VLOOKUP(I890,guacamole,2,FALSE),0)+IFERROR(VLOOKUP(J890,lettuce,2,FALSE),0)</f>
        <v>730</v>
      </c>
    </row>
    <row r="891" spans="1:13">
      <c r="A891" t="s">
        <v>0</v>
      </c>
      <c r="B891" t="s">
        <v>3</v>
      </c>
      <c r="C891" t="s">
        <v>23</v>
      </c>
      <c r="D891" t="s">
        <v>6</v>
      </c>
      <c r="E891" t="s">
        <v>23</v>
      </c>
      <c r="F891" t="s">
        <v>23</v>
      </c>
      <c r="G891" t="s">
        <v>14</v>
      </c>
      <c r="H891" t="s">
        <v>23</v>
      </c>
      <c r="I891" t="s">
        <v>23</v>
      </c>
      <c r="J891" t="s">
        <v>23</v>
      </c>
      <c r="K891" s="4">
        <f>3-COUNTIF(B891:D891,"None")</f>
        <v>2</v>
      </c>
      <c r="L891" s="4">
        <f>6-COUNTIF(E891:J891,"None")</f>
        <v>1</v>
      </c>
      <c r="M891" s="4">
        <f>VLOOKUP(A891,tortilla,2,FALSE)+IFERROR(VLOOKUP(B891,rice,2,FALSE),0)+IFERROR(VLOOKUP(C891,beans,2,FALSE),0)+IFERROR(VLOOKUP(D891,meat,2,FALSE),0)+IFERROR(VLOOKUP(E891,vegetables,2,FALSE),0)+IFERROR(VLOOKUP(F891,salsa,2,FALSE),0)+IFERROR(VLOOKUP(G891,cheese,2,FALSE),0)+IFERROR(VLOOKUP(H891,cream,2,FALSE),0)+IFERROR(VLOOKUP(I891,guacamole,2,FALSE),0)+IFERROR(VLOOKUP(J891,lettuce,2,FALSE),0)</f>
        <v>730</v>
      </c>
    </row>
    <row r="892" spans="1:13">
      <c r="A892" t="s">
        <v>0</v>
      </c>
      <c r="B892" t="s">
        <v>3</v>
      </c>
      <c r="C892" t="s">
        <v>23</v>
      </c>
      <c r="D892" t="s">
        <v>8</v>
      </c>
      <c r="E892" t="s">
        <v>5</v>
      </c>
      <c r="F892" t="s">
        <v>23</v>
      </c>
      <c r="G892" t="s">
        <v>23</v>
      </c>
      <c r="H892" t="s">
        <v>23</v>
      </c>
      <c r="I892" t="s">
        <v>23</v>
      </c>
      <c r="J892" t="s">
        <v>23</v>
      </c>
      <c r="K892" s="4">
        <f>3-COUNTIF(B892:D892,"None")</f>
        <v>2</v>
      </c>
      <c r="L892" s="4">
        <f>6-COUNTIF(E892:J892,"None")</f>
        <v>1</v>
      </c>
      <c r="M892" s="4">
        <f>VLOOKUP(A892,tortilla,2,FALSE)+IFERROR(VLOOKUP(B892,rice,2,FALSE),0)+IFERROR(VLOOKUP(C892,beans,2,FALSE),0)+IFERROR(VLOOKUP(D892,meat,2,FALSE),0)+IFERROR(VLOOKUP(E892,vegetables,2,FALSE),0)+IFERROR(VLOOKUP(F892,salsa,2,FALSE),0)+IFERROR(VLOOKUP(G892,cheese,2,FALSE),0)+IFERROR(VLOOKUP(H892,cream,2,FALSE),0)+IFERROR(VLOOKUP(I892,guacamole,2,FALSE),0)+IFERROR(VLOOKUP(J892,lettuce,2,FALSE),0)</f>
        <v>730</v>
      </c>
    </row>
    <row r="893" spans="1:13">
      <c r="A893" t="s">
        <v>0</v>
      </c>
      <c r="B893" t="s">
        <v>3</v>
      </c>
      <c r="C893" t="s">
        <v>23</v>
      </c>
      <c r="D893" t="s">
        <v>9</v>
      </c>
      <c r="E893" t="s">
        <v>5</v>
      </c>
      <c r="F893" t="s">
        <v>10</v>
      </c>
      <c r="G893" t="s">
        <v>23</v>
      </c>
      <c r="H893" t="s">
        <v>23</v>
      </c>
      <c r="I893" t="s">
        <v>23</v>
      </c>
      <c r="J893" t="s">
        <v>23</v>
      </c>
      <c r="K893" s="4">
        <f>3-COUNTIF(B893:D893,"None")</f>
        <v>2</v>
      </c>
      <c r="L893" s="4">
        <f>6-COUNTIF(E893:J893,"None")</f>
        <v>2</v>
      </c>
      <c r="M893" s="4">
        <f>VLOOKUP(A893,tortilla,2,FALSE)+IFERROR(VLOOKUP(B893,rice,2,FALSE),0)+IFERROR(VLOOKUP(C893,beans,2,FALSE),0)+IFERROR(VLOOKUP(D893,meat,2,FALSE),0)+IFERROR(VLOOKUP(E893,vegetables,2,FALSE),0)+IFERROR(VLOOKUP(F893,salsa,2,FALSE),0)+IFERROR(VLOOKUP(G893,cheese,2,FALSE),0)+IFERROR(VLOOKUP(H893,cream,2,FALSE),0)+IFERROR(VLOOKUP(I893,guacamole,2,FALSE),0)+IFERROR(VLOOKUP(J893,lettuce,2,FALSE),0)</f>
        <v>730</v>
      </c>
    </row>
    <row r="894" spans="1:13">
      <c r="A894" t="s">
        <v>0</v>
      </c>
      <c r="B894" t="s">
        <v>3</v>
      </c>
      <c r="C894" t="s">
        <v>23</v>
      </c>
      <c r="D894" t="s">
        <v>9</v>
      </c>
      <c r="E894" t="s">
        <v>5</v>
      </c>
      <c r="F894" t="s">
        <v>13</v>
      </c>
      <c r="G894" t="s">
        <v>23</v>
      </c>
      <c r="H894" t="s">
        <v>23</v>
      </c>
      <c r="I894" t="s">
        <v>23</v>
      </c>
      <c r="J894" t="s">
        <v>17</v>
      </c>
      <c r="K894" s="4">
        <f>3-COUNTIF(B894:D894,"None")</f>
        <v>2</v>
      </c>
      <c r="L894" s="4">
        <f>6-COUNTIF(E894:J894,"None")</f>
        <v>3</v>
      </c>
      <c r="M894" s="4">
        <f>VLOOKUP(A894,tortilla,2,FALSE)+IFERROR(VLOOKUP(B894,rice,2,FALSE),0)+IFERROR(VLOOKUP(C894,beans,2,FALSE),0)+IFERROR(VLOOKUP(D894,meat,2,FALSE),0)+IFERROR(VLOOKUP(E894,vegetables,2,FALSE),0)+IFERROR(VLOOKUP(F894,salsa,2,FALSE),0)+IFERROR(VLOOKUP(G894,cheese,2,FALSE),0)+IFERROR(VLOOKUP(H894,cream,2,FALSE),0)+IFERROR(VLOOKUP(I894,guacamole,2,FALSE),0)+IFERROR(VLOOKUP(J894,lettuce,2,FALSE),0)</f>
        <v>730</v>
      </c>
    </row>
    <row r="895" spans="1:13">
      <c r="A895" t="s">
        <v>0</v>
      </c>
      <c r="B895" t="s">
        <v>23</v>
      </c>
      <c r="C895" t="s">
        <v>18</v>
      </c>
      <c r="D895" t="s">
        <v>7</v>
      </c>
      <c r="E895" t="s">
        <v>5</v>
      </c>
      <c r="F895" t="s">
        <v>12</v>
      </c>
      <c r="G895" t="s">
        <v>23</v>
      </c>
      <c r="H895" t="s">
        <v>23</v>
      </c>
      <c r="I895" t="s">
        <v>23</v>
      </c>
      <c r="J895" t="s">
        <v>17</v>
      </c>
      <c r="K895" s="4">
        <f>3-COUNTIF(B895:D895,"None")</f>
        <v>2</v>
      </c>
      <c r="L895" s="4">
        <f>6-COUNTIF(E895:J895,"None")</f>
        <v>3</v>
      </c>
      <c r="M895" s="4">
        <f>VLOOKUP(A895,tortilla,2,FALSE)+IFERROR(VLOOKUP(B895,rice,2,FALSE),0)+IFERROR(VLOOKUP(C895,beans,2,FALSE),0)+IFERROR(VLOOKUP(D895,meat,2,FALSE),0)+IFERROR(VLOOKUP(E895,vegetables,2,FALSE),0)+IFERROR(VLOOKUP(F895,salsa,2,FALSE),0)+IFERROR(VLOOKUP(G895,cheese,2,FALSE),0)+IFERROR(VLOOKUP(H895,cream,2,FALSE),0)+IFERROR(VLOOKUP(I895,guacamole,2,FALSE),0)+IFERROR(VLOOKUP(J895,lettuce,2,FALSE),0)</f>
        <v>731</v>
      </c>
    </row>
    <row r="896" spans="1:13">
      <c r="A896" t="s">
        <v>0</v>
      </c>
      <c r="B896" t="s">
        <v>3</v>
      </c>
      <c r="C896" t="s">
        <v>18</v>
      </c>
      <c r="D896" t="s">
        <v>23</v>
      </c>
      <c r="E896" t="s">
        <v>23</v>
      </c>
      <c r="F896" t="s">
        <v>12</v>
      </c>
      <c r="G896" t="s">
        <v>14</v>
      </c>
      <c r="H896" t="s">
        <v>23</v>
      </c>
      <c r="I896" t="s">
        <v>23</v>
      </c>
      <c r="J896" t="s">
        <v>17</v>
      </c>
      <c r="K896" s="4">
        <f>3-COUNTIF(B896:D896,"None")</f>
        <v>2</v>
      </c>
      <c r="L896" s="4">
        <f>6-COUNTIF(E896:J896,"None")</f>
        <v>3</v>
      </c>
      <c r="M896" s="4">
        <f>VLOOKUP(A896,tortilla,2,FALSE)+IFERROR(VLOOKUP(B896,rice,2,FALSE),0)+IFERROR(VLOOKUP(C896,beans,2,FALSE),0)+IFERROR(VLOOKUP(D896,meat,2,FALSE),0)+IFERROR(VLOOKUP(E896,vegetables,2,FALSE),0)+IFERROR(VLOOKUP(F896,salsa,2,FALSE),0)+IFERROR(VLOOKUP(G896,cheese,2,FALSE),0)+IFERROR(VLOOKUP(H896,cream,2,FALSE),0)+IFERROR(VLOOKUP(I896,guacamole,2,FALSE),0)+IFERROR(VLOOKUP(J896,lettuce,2,FALSE),0)</f>
        <v>731</v>
      </c>
    </row>
    <row r="897" spans="1:13">
      <c r="A897" t="s">
        <v>0</v>
      </c>
      <c r="B897" t="s">
        <v>23</v>
      </c>
      <c r="C897" t="s">
        <v>23</v>
      </c>
      <c r="D897" t="s">
        <v>7</v>
      </c>
      <c r="E897" t="s">
        <v>5</v>
      </c>
      <c r="F897" t="s">
        <v>12</v>
      </c>
      <c r="G897" t="s">
        <v>23</v>
      </c>
      <c r="H897" t="s">
        <v>23</v>
      </c>
      <c r="I897" t="s">
        <v>16</v>
      </c>
      <c r="J897" t="s">
        <v>17</v>
      </c>
      <c r="K897" s="4">
        <f>3-COUNTIF(B897:D897,"None")</f>
        <v>1</v>
      </c>
      <c r="L897" s="4">
        <f>6-COUNTIF(E897:J897,"None")</f>
        <v>4</v>
      </c>
      <c r="M897" s="4">
        <f>VLOOKUP(A897,tortilla,2,FALSE)+IFERROR(VLOOKUP(B897,rice,2,FALSE),0)+IFERROR(VLOOKUP(C897,beans,2,FALSE),0)+IFERROR(VLOOKUP(D897,meat,2,FALSE),0)+IFERROR(VLOOKUP(E897,vegetables,2,FALSE),0)+IFERROR(VLOOKUP(F897,salsa,2,FALSE),0)+IFERROR(VLOOKUP(G897,cheese,2,FALSE),0)+IFERROR(VLOOKUP(H897,cream,2,FALSE),0)+IFERROR(VLOOKUP(I897,guacamole,2,FALSE),0)+IFERROR(VLOOKUP(J897,lettuce,2,FALSE),0)</f>
        <v>733</v>
      </c>
    </row>
    <row r="898" spans="1:13">
      <c r="A898" t="s">
        <v>0</v>
      </c>
      <c r="B898" t="s">
        <v>23</v>
      </c>
      <c r="C898" t="s">
        <v>18</v>
      </c>
      <c r="D898" t="s">
        <v>23</v>
      </c>
      <c r="E898" t="s">
        <v>5</v>
      </c>
      <c r="F898" t="s">
        <v>23</v>
      </c>
      <c r="G898" t="s">
        <v>14</v>
      </c>
      <c r="H898" t="s">
        <v>15</v>
      </c>
      <c r="I898" t="s">
        <v>23</v>
      </c>
      <c r="J898" t="s">
        <v>17</v>
      </c>
      <c r="K898" s="4">
        <f>3-COUNTIF(B898:D898,"None")</f>
        <v>1</v>
      </c>
      <c r="L898" s="4">
        <f>6-COUNTIF(E898:J898,"None")</f>
        <v>4</v>
      </c>
      <c r="M898" s="4">
        <f>VLOOKUP(A898,tortilla,2,FALSE)+IFERROR(VLOOKUP(B898,rice,2,FALSE),0)+IFERROR(VLOOKUP(C898,beans,2,FALSE),0)+IFERROR(VLOOKUP(D898,meat,2,FALSE),0)+IFERROR(VLOOKUP(E898,vegetables,2,FALSE),0)+IFERROR(VLOOKUP(F898,salsa,2,FALSE),0)+IFERROR(VLOOKUP(G898,cheese,2,FALSE),0)+IFERROR(VLOOKUP(H898,cream,2,FALSE),0)+IFERROR(VLOOKUP(I898,guacamole,2,FALSE),0)+IFERROR(VLOOKUP(J898,lettuce,2,FALSE),0)</f>
        <v>733</v>
      </c>
    </row>
    <row r="899" spans="1:13">
      <c r="A899" t="s">
        <v>0</v>
      </c>
      <c r="B899" t="s">
        <v>3</v>
      </c>
      <c r="C899" t="s">
        <v>23</v>
      </c>
      <c r="D899" t="s">
        <v>23</v>
      </c>
      <c r="E899" t="s">
        <v>23</v>
      </c>
      <c r="F899" t="s">
        <v>12</v>
      </c>
      <c r="G899" t="s">
        <v>14</v>
      </c>
      <c r="H899" t="s">
        <v>23</v>
      </c>
      <c r="I899" t="s">
        <v>16</v>
      </c>
      <c r="J899" t="s">
        <v>17</v>
      </c>
      <c r="K899" s="4">
        <f>3-COUNTIF(B899:D899,"None")</f>
        <v>1</v>
      </c>
      <c r="L899" s="4">
        <f>6-COUNTIF(E899:J899,"None")</f>
        <v>4</v>
      </c>
      <c r="M899" s="4">
        <f>VLOOKUP(A899,tortilla,2,FALSE)+IFERROR(VLOOKUP(B899,rice,2,FALSE),0)+IFERROR(VLOOKUP(C899,beans,2,FALSE),0)+IFERROR(VLOOKUP(D899,meat,2,FALSE),0)+IFERROR(VLOOKUP(E899,vegetables,2,FALSE),0)+IFERROR(VLOOKUP(F899,salsa,2,FALSE),0)+IFERROR(VLOOKUP(G899,cheese,2,FALSE),0)+IFERROR(VLOOKUP(H899,cream,2,FALSE),0)+IFERROR(VLOOKUP(I899,guacamole,2,FALSE),0)+IFERROR(VLOOKUP(J899,lettuce,2,FALSE),0)</f>
        <v>733</v>
      </c>
    </row>
    <row r="900" spans="1:13">
      <c r="A900" t="s">
        <v>0</v>
      </c>
      <c r="B900" t="s">
        <v>23</v>
      </c>
      <c r="C900" t="s">
        <v>4</v>
      </c>
      <c r="D900" t="s">
        <v>6</v>
      </c>
      <c r="E900" t="s">
        <v>23</v>
      </c>
      <c r="F900" t="s">
        <v>12</v>
      </c>
      <c r="G900" t="s">
        <v>14</v>
      </c>
      <c r="H900" t="s">
        <v>23</v>
      </c>
      <c r="I900" t="s">
        <v>23</v>
      </c>
      <c r="J900" t="s">
        <v>17</v>
      </c>
      <c r="K900" s="4">
        <f>3-COUNTIF(B900:D900,"None")</f>
        <v>2</v>
      </c>
      <c r="L900" s="4">
        <f>6-COUNTIF(E900:J900,"None")</f>
        <v>3</v>
      </c>
      <c r="M900" s="4">
        <f>VLOOKUP(A900,tortilla,2,FALSE)+IFERROR(VLOOKUP(B900,rice,2,FALSE),0)+IFERROR(VLOOKUP(C900,beans,2,FALSE),0)+IFERROR(VLOOKUP(D900,meat,2,FALSE),0)+IFERROR(VLOOKUP(E900,vegetables,2,FALSE),0)+IFERROR(VLOOKUP(F900,salsa,2,FALSE),0)+IFERROR(VLOOKUP(G900,cheese,2,FALSE),0)+IFERROR(VLOOKUP(H900,cream,2,FALSE),0)+IFERROR(VLOOKUP(I900,guacamole,2,FALSE),0)+IFERROR(VLOOKUP(J900,lettuce,2,FALSE),0)</f>
        <v>733</v>
      </c>
    </row>
    <row r="901" spans="1:13">
      <c r="A901" t="s">
        <v>0</v>
      </c>
      <c r="B901" t="s">
        <v>23</v>
      </c>
      <c r="C901" t="s">
        <v>4</v>
      </c>
      <c r="D901" t="s">
        <v>8</v>
      </c>
      <c r="E901" t="s">
        <v>5</v>
      </c>
      <c r="F901" t="s">
        <v>12</v>
      </c>
      <c r="G901" t="s">
        <v>23</v>
      </c>
      <c r="H901" t="s">
        <v>23</v>
      </c>
      <c r="I901" t="s">
        <v>23</v>
      </c>
      <c r="J901" t="s">
        <v>17</v>
      </c>
      <c r="K901" s="4">
        <f>3-COUNTIF(B901:D901,"None")</f>
        <v>2</v>
      </c>
      <c r="L901" s="4">
        <f>6-COUNTIF(E901:J901,"None")</f>
        <v>3</v>
      </c>
      <c r="M901" s="4">
        <f>VLOOKUP(A901,tortilla,2,FALSE)+IFERROR(VLOOKUP(B901,rice,2,FALSE),0)+IFERROR(VLOOKUP(C901,beans,2,FALSE),0)+IFERROR(VLOOKUP(D901,meat,2,FALSE),0)+IFERROR(VLOOKUP(E901,vegetables,2,FALSE),0)+IFERROR(VLOOKUP(F901,salsa,2,FALSE),0)+IFERROR(VLOOKUP(G901,cheese,2,FALSE),0)+IFERROR(VLOOKUP(H901,cream,2,FALSE),0)+IFERROR(VLOOKUP(I901,guacamole,2,FALSE),0)+IFERROR(VLOOKUP(J901,lettuce,2,FALSE),0)</f>
        <v>733</v>
      </c>
    </row>
    <row r="902" spans="1:13">
      <c r="A902" t="s">
        <v>0</v>
      </c>
      <c r="B902" t="s">
        <v>23</v>
      </c>
      <c r="C902" t="s">
        <v>18</v>
      </c>
      <c r="D902" t="s">
        <v>6</v>
      </c>
      <c r="E902" t="s">
        <v>23</v>
      </c>
      <c r="F902" t="s">
        <v>10</v>
      </c>
      <c r="G902" t="s">
        <v>14</v>
      </c>
      <c r="H902" t="s">
        <v>23</v>
      </c>
      <c r="I902" t="s">
        <v>23</v>
      </c>
      <c r="J902" t="s">
        <v>17</v>
      </c>
      <c r="K902" s="4">
        <f>3-COUNTIF(B902:D902,"None")</f>
        <v>2</v>
      </c>
      <c r="L902" s="4">
        <f>6-COUNTIF(E902:J902,"None")</f>
        <v>3</v>
      </c>
      <c r="M902" s="4">
        <f>VLOOKUP(A902,tortilla,2,FALSE)+IFERROR(VLOOKUP(B902,rice,2,FALSE),0)+IFERROR(VLOOKUP(C902,beans,2,FALSE),0)+IFERROR(VLOOKUP(D902,meat,2,FALSE),0)+IFERROR(VLOOKUP(E902,vegetables,2,FALSE),0)+IFERROR(VLOOKUP(F902,salsa,2,FALSE),0)+IFERROR(VLOOKUP(G902,cheese,2,FALSE),0)+IFERROR(VLOOKUP(H902,cream,2,FALSE),0)+IFERROR(VLOOKUP(I902,guacamole,2,FALSE),0)+IFERROR(VLOOKUP(J902,lettuce,2,FALSE),0)</f>
        <v>733</v>
      </c>
    </row>
    <row r="903" spans="1:13">
      <c r="A903" t="s">
        <v>0</v>
      </c>
      <c r="B903" t="s">
        <v>23</v>
      </c>
      <c r="C903" t="s">
        <v>18</v>
      </c>
      <c r="D903" t="s">
        <v>6</v>
      </c>
      <c r="E903" t="s">
        <v>23</v>
      </c>
      <c r="F903" t="s">
        <v>13</v>
      </c>
      <c r="G903" t="s">
        <v>23</v>
      </c>
      <c r="H903" t="s">
        <v>15</v>
      </c>
      <c r="I903" t="s">
        <v>23</v>
      </c>
      <c r="J903" t="s">
        <v>23</v>
      </c>
      <c r="K903" s="4">
        <f>3-COUNTIF(B903:D903,"None")</f>
        <v>2</v>
      </c>
      <c r="L903" s="4">
        <f>6-COUNTIF(E903:J903,"None")</f>
        <v>2</v>
      </c>
      <c r="M903" s="4">
        <f>VLOOKUP(A903,tortilla,2,FALSE)+IFERROR(VLOOKUP(B903,rice,2,FALSE),0)+IFERROR(VLOOKUP(C903,beans,2,FALSE),0)+IFERROR(VLOOKUP(D903,meat,2,FALSE),0)+IFERROR(VLOOKUP(E903,vegetables,2,FALSE),0)+IFERROR(VLOOKUP(F903,salsa,2,FALSE),0)+IFERROR(VLOOKUP(G903,cheese,2,FALSE),0)+IFERROR(VLOOKUP(H903,cream,2,FALSE),0)+IFERROR(VLOOKUP(I903,guacamole,2,FALSE),0)+IFERROR(VLOOKUP(J903,lettuce,2,FALSE),0)</f>
        <v>733</v>
      </c>
    </row>
    <row r="904" spans="1:13">
      <c r="A904" t="s">
        <v>0</v>
      </c>
      <c r="B904" t="s">
        <v>23</v>
      </c>
      <c r="C904" t="s">
        <v>18</v>
      </c>
      <c r="D904" t="s">
        <v>7</v>
      </c>
      <c r="E904" t="s">
        <v>23</v>
      </c>
      <c r="F904" t="s">
        <v>11</v>
      </c>
      <c r="G904" t="s">
        <v>23</v>
      </c>
      <c r="H904" t="s">
        <v>23</v>
      </c>
      <c r="I904" t="s">
        <v>23</v>
      </c>
      <c r="J904" t="s">
        <v>17</v>
      </c>
      <c r="K904" s="4">
        <f>3-COUNTIF(B904:D904,"None")</f>
        <v>2</v>
      </c>
      <c r="L904" s="4">
        <f>6-COUNTIF(E904:J904,"None")</f>
        <v>2</v>
      </c>
      <c r="M904" s="4">
        <f>VLOOKUP(A904,tortilla,2,FALSE)+IFERROR(VLOOKUP(B904,rice,2,FALSE),0)+IFERROR(VLOOKUP(C904,beans,2,FALSE),0)+IFERROR(VLOOKUP(D904,meat,2,FALSE),0)+IFERROR(VLOOKUP(E904,vegetables,2,FALSE),0)+IFERROR(VLOOKUP(F904,salsa,2,FALSE),0)+IFERROR(VLOOKUP(G904,cheese,2,FALSE),0)+IFERROR(VLOOKUP(H904,cream,2,FALSE),0)+IFERROR(VLOOKUP(I904,guacamole,2,FALSE),0)+IFERROR(VLOOKUP(J904,lettuce,2,FALSE),0)</f>
        <v>733</v>
      </c>
    </row>
    <row r="905" spans="1:13">
      <c r="A905" t="s">
        <v>0</v>
      </c>
      <c r="B905" t="s">
        <v>23</v>
      </c>
      <c r="C905" t="s">
        <v>18</v>
      </c>
      <c r="D905" t="s">
        <v>8</v>
      </c>
      <c r="E905" t="s">
        <v>5</v>
      </c>
      <c r="F905" t="s">
        <v>10</v>
      </c>
      <c r="G905" t="s">
        <v>23</v>
      </c>
      <c r="H905" t="s">
        <v>23</v>
      </c>
      <c r="I905" t="s">
        <v>23</v>
      </c>
      <c r="J905" t="s">
        <v>17</v>
      </c>
      <c r="K905" s="4">
        <f>3-COUNTIF(B905:D905,"None")</f>
        <v>2</v>
      </c>
      <c r="L905" s="4">
        <f>6-COUNTIF(E905:J905,"None")</f>
        <v>3</v>
      </c>
      <c r="M905" s="4">
        <f>VLOOKUP(A905,tortilla,2,FALSE)+IFERROR(VLOOKUP(B905,rice,2,FALSE),0)+IFERROR(VLOOKUP(C905,beans,2,FALSE),0)+IFERROR(VLOOKUP(D905,meat,2,FALSE),0)+IFERROR(VLOOKUP(E905,vegetables,2,FALSE),0)+IFERROR(VLOOKUP(F905,salsa,2,FALSE),0)+IFERROR(VLOOKUP(G905,cheese,2,FALSE),0)+IFERROR(VLOOKUP(H905,cream,2,FALSE),0)+IFERROR(VLOOKUP(I905,guacamole,2,FALSE),0)+IFERROR(VLOOKUP(J905,lettuce,2,FALSE),0)</f>
        <v>733</v>
      </c>
    </row>
    <row r="906" spans="1:13">
      <c r="A906" t="s">
        <v>0</v>
      </c>
      <c r="B906" t="s">
        <v>23</v>
      </c>
      <c r="C906" t="s">
        <v>18</v>
      </c>
      <c r="D906" t="s">
        <v>9</v>
      </c>
      <c r="E906" t="s">
        <v>23</v>
      </c>
      <c r="F906" t="s">
        <v>23</v>
      </c>
      <c r="G906" t="s">
        <v>14</v>
      </c>
      <c r="H906" t="s">
        <v>23</v>
      </c>
      <c r="I906" t="s">
        <v>23</v>
      </c>
      <c r="J906" t="s">
        <v>17</v>
      </c>
      <c r="K906" s="4">
        <f>3-COUNTIF(B906:D906,"None")</f>
        <v>2</v>
      </c>
      <c r="L906" s="4">
        <f>6-COUNTIF(E906:J906,"None")</f>
        <v>2</v>
      </c>
      <c r="M906" s="4">
        <f>VLOOKUP(A906,tortilla,2,FALSE)+IFERROR(VLOOKUP(B906,rice,2,FALSE),0)+IFERROR(VLOOKUP(C906,beans,2,FALSE),0)+IFERROR(VLOOKUP(D906,meat,2,FALSE),0)+IFERROR(VLOOKUP(E906,vegetables,2,FALSE),0)+IFERROR(VLOOKUP(F906,salsa,2,FALSE),0)+IFERROR(VLOOKUP(G906,cheese,2,FALSE),0)+IFERROR(VLOOKUP(H906,cream,2,FALSE),0)+IFERROR(VLOOKUP(I906,guacamole,2,FALSE),0)+IFERROR(VLOOKUP(J906,lettuce,2,FALSE),0)</f>
        <v>733</v>
      </c>
    </row>
    <row r="907" spans="1:13">
      <c r="A907" t="s">
        <v>0</v>
      </c>
      <c r="B907" t="s">
        <v>3</v>
      </c>
      <c r="C907" t="s">
        <v>4</v>
      </c>
      <c r="D907" t="s">
        <v>23</v>
      </c>
      <c r="E907" t="s">
        <v>23</v>
      </c>
      <c r="F907" t="s">
        <v>12</v>
      </c>
      <c r="G907" t="s">
        <v>23</v>
      </c>
      <c r="H907" t="s">
        <v>15</v>
      </c>
      <c r="I907" t="s">
        <v>23</v>
      </c>
      <c r="J907" t="s">
        <v>17</v>
      </c>
      <c r="K907" s="4">
        <f>3-COUNTIF(B907:D907,"None")</f>
        <v>2</v>
      </c>
      <c r="L907" s="4">
        <f>6-COUNTIF(E907:J907,"None")</f>
        <v>3</v>
      </c>
      <c r="M907" s="4">
        <f>VLOOKUP(A907,tortilla,2,FALSE)+IFERROR(VLOOKUP(B907,rice,2,FALSE),0)+IFERROR(VLOOKUP(C907,beans,2,FALSE),0)+IFERROR(VLOOKUP(D907,meat,2,FALSE),0)+IFERROR(VLOOKUP(E907,vegetables,2,FALSE),0)+IFERROR(VLOOKUP(F907,salsa,2,FALSE),0)+IFERROR(VLOOKUP(G907,cheese,2,FALSE),0)+IFERROR(VLOOKUP(H907,cream,2,FALSE),0)+IFERROR(VLOOKUP(I907,guacamole,2,FALSE),0)+IFERROR(VLOOKUP(J907,lettuce,2,FALSE),0)</f>
        <v>733</v>
      </c>
    </row>
    <row r="908" spans="1:13">
      <c r="A908" t="s">
        <v>0</v>
      </c>
      <c r="B908" t="s">
        <v>3</v>
      </c>
      <c r="C908" t="s">
        <v>18</v>
      </c>
      <c r="D908" t="s">
        <v>23</v>
      </c>
      <c r="E908" t="s">
        <v>23</v>
      </c>
      <c r="F908" t="s">
        <v>23</v>
      </c>
      <c r="G908" t="s">
        <v>23</v>
      </c>
      <c r="H908" t="s">
        <v>23</v>
      </c>
      <c r="I908" t="s">
        <v>16</v>
      </c>
      <c r="J908" t="s">
        <v>17</v>
      </c>
      <c r="K908" s="4">
        <f>3-COUNTIF(B908:D908,"None")</f>
        <v>2</v>
      </c>
      <c r="L908" s="4">
        <f>6-COUNTIF(E908:J908,"None")</f>
        <v>2</v>
      </c>
      <c r="M908" s="4">
        <f>VLOOKUP(A908,tortilla,2,FALSE)+IFERROR(VLOOKUP(B908,rice,2,FALSE),0)+IFERROR(VLOOKUP(C908,beans,2,FALSE),0)+IFERROR(VLOOKUP(D908,meat,2,FALSE),0)+IFERROR(VLOOKUP(E908,vegetables,2,FALSE),0)+IFERROR(VLOOKUP(F908,salsa,2,FALSE),0)+IFERROR(VLOOKUP(G908,cheese,2,FALSE),0)+IFERROR(VLOOKUP(H908,cream,2,FALSE),0)+IFERROR(VLOOKUP(I908,guacamole,2,FALSE),0)+IFERROR(VLOOKUP(J908,lettuce,2,FALSE),0)</f>
        <v>733</v>
      </c>
    </row>
    <row r="909" spans="1:13">
      <c r="A909" t="s">
        <v>0</v>
      </c>
      <c r="B909" t="s">
        <v>3</v>
      </c>
      <c r="C909" t="s">
        <v>18</v>
      </c>
      <c r="D909" t="s">
        <v>23</v>
      </c>
      <c r="E909" t="s">
        <v>23</v>
      </c>
      <c r="F909" t="s">
        <v>10</v>
      </c>
      <c r="G909" t="s">
        <v>23</v>
      </c>
      <c r="H909" t="s">
        <v>15</v>
      </c>
      <c r="I909" t="s">
        <v>23</v>
      </c>
      <c r="J909" t="s">
        <v>17</v>
      </c>
      <c r="K909" s="4">
        <f>3-COUNTIF(B909:D909,"None")</f>
        <v>2</v>
      </c>
      <c r="L909" s="4">
        <f>6-COUNTIF(E909:J909,"None")</f>
        <v>3</v>
      </c>
      <c r="M909" s="4">
        <f>VLOOKUP(A909,tortilla,2,FALSE)+IFERROR(VLOOKUP(B909,rice,2,FALSE),0)+IFERROR(VLOOKUP(C909,beans,2,FALSE),0)+IFERROR(VLOOKUP(D909,meat,2,FALSE),0)+IFERROR(VLOOKUP(E909,vegetables,2,FALSE),0)+IFERROR(VLOOKUP(F909,salsa,2,FALSE),0)+IFERROR(VLOOKUP(G909,cheese,2,FALSE),0)+IFERROR(VLOOKUP(H909,cream,2,FALSE),0)+IFERROR(VLOOKUP(I909,guacamole,2,FALSE),0)+IFERROR(VLOOKUP(J909,lettuce,2,FALSE),0)</f>
        <v>733</v>
      </c>
    </row>
    <row r="910" spans="1:13">
      <c r="A910" t="s">
        <v>0</v>
      </c>
      <c r="B910" t="s">
        <v>23</v>
      </c>
      <c r="C910" t="s">
        <v>23</v>
      </c>
      <c r="D910" t="s">
        <v>6</v>
      </c>
      <c r="E910" t="s">
        <v>23</v>
      </c>
      <c r="F910" t="s">
        <v>10</v>
      </c>
      <c r="G910" t="s">
        <v>14</v>
      </c>
      <c r="H910" t="s">
        <v>23</v>
      </c>
      <c r="I910" t="s">
        <v>16</v>
      </c>
      <c r="J910" t="s">
        <v>17</v>
      </c>
      <c r="K910" s="4">
        <f>3-COUNTIF(B910:D910,"None")</f>
        <v>1</v>
      </c>
      <c r="L910" s="4">
        <f>6-COUNTIF(E910:J910,"None")</f>
        <v>4</v>
      </c>
      <c r="M910" s="4">
        <f>VLOOKUP(A910,tortilla,2,FALSE)+IFERROR(VLOOKUP(B910,rice,2,FALSE),0)+IFERROR(VLOOKUP(C910,beans,2,FALSE),0)+IFERROR(VLOOKUP(D910,meat,2,FALSE),0)+IFERROR(VLOOKUP(E910,vegetables,2,FALSE),0)+IFERROR(VLOOKUP(F910,salsa,2,FALSE),0)+IFERROR(VLOOKUP(G910,cheese,2,FALSE),0)+IFERROR(VLOOKUP(H910,cream,2,FALSE),0)+IFERROR(VLOOKUP(I910,guacamole,2,FALSE),0)+IFERROR(VLOOKUP(J910,lettuce,2,FALSE),0)</f>
        <v>735</v>
      </c>
    </row>
    <row r="911" spans="1:13">
      <c r="A911" t="s">
        <v>0</v>
      </c>
      <c r="B911" t="s">
        <v>23</v>
      </c>
      <c r="C911" t="s">
        <v>23</v>
      </c>
      <c r="D911" t="s">
        <v>6</v>
      </c>
      <c r="E911" t="s">
        <v>23</v>
      </c>
      <c r="F911" t="s">
        <v>13</v>
      </c>
      <c r="G911" t="s">
        <v>23</v>
      </c>
      <c r="H911" t="s">
        <v>15</v>
      </c>
      <c r="I911" t="s">
        <v>16</v>
      </c>
      <c r="J911" t="s">
        <v>23</v>
      </c>
      <c r="K911" s="4">
        <f>3-COUNTIF(B911:D911,"None")</f>
        <v>1</v>
      </c>
      <c r="L911" s="4">
        <f>6-COUNTIF(E911:J911,"None")</f>
        <v>3</v>
      </c>
      <c r="M911" s="4">
        <f>VLOOKUP(A911,tortilla,2,FALSE)+IFERROR(VLOOKUP(B911,rice,2,FALSE),0)+IFERROR(VLOOKUP(C911,beans,2,FALSE),0)+IFERROR(VLOOKUP(D911,meat,2,FALSE),0)+IFERROR(VLOOKUP(E911,vegetables,2,FALSE),0)+IFERROR(VLOOKUP(F911,salsa,2,FALSE),0)+IFERROR(VLOOKUP(G911,cheese,2,FALSE),0)+IFERROR(VLOOKUP(H911,cream,2,FALSE),0)+IFERROR(VLOOKUP(I911,guacamole,2,FALSE),0)+IFERROR(VLOOKUP(J911,lettuce,2,FALSE),0)</f>
        <v>735</v>
      </c>
    </row>
    <row r="912" spans="1:13">
      <c r="A912" t="s">
        <v>0</v>
      </c>
      <c r="B912" t="s">
        <v>23</v>
      </c>
      <c r="C912" t="s">
        <v>23</v>
      </c>
      <c r="D912" t="s">
        <v>7</v>
      </c>
      <c r="E912" t="s">
        <v>23</v>
      </c>
      <c r="F912" t="s">
        <v>11</v>
      </c>
      <c r="G912" t="s">
        <v>23</v>
      </c>
      <c r="H912" t="s">
        <v>23</v>
      </c>
      <c r="I912" t="s">
        <v>16</v>
      </c>
      <c r="J912" t="s">
        <v>17</v>
      </c>
      <c r="K912" s="4">
        <f>3-COUNTIF(B912:D912,"None")</f>
        <v>1</v>
      </c>
      <c r="L912" s="4">
        <f>6-COUNTIF(E912:J912,"None")</f>
        <v>3</v>
      </c>
      <c r="M912" s="4">
        <f>VLOOKUP(A912,tortilla,2,FALSE)+IFERROR(VLOOKUP(B912,rice,2,FALSE),0)+IFERROR(VLOOKUP(C912,beans,2,FALSE),0)+IFERROR(VLOOKUP(D912,meat,2,FALSE),0)+IFERROR(VLOOKUP(E912,vegetables,2,FALSE),0)+IFERROR(VLOOKUP(F912,salsa,2,FALSE),0)+IFERROR(VLOOKUP(G912,cheese,2,FALSE),0)+IFERROR(VLOOKUP(H912,cream,2,FALSE),0)+IFERROR(VLOOKUP(I912,guacamole,2,FALSE),0)+IFERROR(VLOOKUP(J912,lettuce,2,FALSE),0)</f>
        <v>735</v>
      </c>
    </row>
    <row r="913" spans="1:13">
      <c r="A913" t="s">
        <v>0</v>
      </c>
      <c r="B913" t="s">
        <v>23</v>
      </c>
      <c r="C913" t="s">
        <v>23</v>
      </c>
      <c r="D913" t="s">
        <v>7</v>
      </c>
      <c r="E913" t="s">
        <v>23</v>
      </c>
      <c r="F913" t="s">
        <v>13</v>
      </c>
      <c r="G913" t="s">
        <v>14</v>
      </c>
      <c r="H913" t="s">
        <v>15</v>
      </c>
      <c r="I913" t="s">
        <v>23</v>
      </c>
      <c r="J913" t="s">
        <v>23</v>
      </c>
      <c r="K913" s="4">
        <f>3-COUNTIF(B913:D913,"None")</f>
        <v>1</v>
      </c>
      <c r="L913" s="4">
        <f>6-COUNTIF(E913:J913,"None")</f>
        <v>3</v>
      </c>
      <c r="M913" s="4">
        <f>VLOOKUP(A913,tortilla,2,FALSE)+IFERROR(VLOOKUP(B913,rice,2,FALSE),0)+IFERROR(VLOOKUP(C913,beans,2,FALSE),0)+IFERROR(VLOOKUP(D913,meat,2,FALSE),0)+IFERROR(VLOOKUP(E913,vegetables,2,FALSE),0)+IFERROR(VLOOKUP(F913,salsa,2,FALSE),0)+IFERROR(VLOOKUP(G913,cheese,2,FALSE),0)+IFERROR(VLOOKUP(H913,cream,2,FALSE),0)+IFERROR(VLOOKUP(I913,guacamole,2,FALSE),0)+IFERROR(VLOOKUP(J913,lettuce,2,FALSE),0)</f>
        <v>735</v>
      </c>
    </row>
    <row r="914" spans="1:13">
      <c r="A914" t="s">
        <v>0</v>
      </c>
      <c r="B914" t="s">
        <v>23</v>
      </c>
      <c r="C914" t="s">
        <v>23</v>
      </c>
      <c r="D914" t="s">
        <v>8</v>
      </c>
      <c r="E914" t="s">
        <v>23</v>
      </c>
      <c r="F914" t="s">
        <v>23</v>
      </c>
      <c r="G914" t="s">
        <v>14</v>
      </c>
      <c r="H914" t="s">
        <v>15</v>
      </c>
      <c r="I914" t="s">
        <v>23</v>
      </c>
      <c r="J914" t="s">
        <v>17</v>
      </c>
      <c r="K914" s="4">
        <f>3-COUNTIF(B914:D914,"None")</f>
        <v>1</v>
      </c>
      <c r="L914" s="4">
        <f>6-COUNTIF(E914:J914,"None")</f>
        <v>3</v>
      </c>
      <c r="M914" s="4">
        <f>VLOOKUP(A914,tortilla,2,FALSE)+IFERROR(VLOOKUP(B914,rice,2,FALSE),0)+IFERROR(VLOOKUP(C914,beans,2,FALSE),0)+IFERROR(VLOOKUP(D914,meat,2,FALSE),0)+IFERROR(VLOOKUP(E914,vegetables,2,FALSE),0)+IFERROR(VLOOKUP(F914,salsa,2,FALSE),0)+IFERROR(VLOOKUP(G914,cheese,2,FALSE),0)+IFERROR(VLOOKUP(H914,cream,2,FALSE),0)+IFERROR(VLOOKUP(I914,guacamole,2,FALSE),0)+IFERROR(VLOOKUP(J914,lettuce,2,FALSE),0)</f>
        <v>735</v>
      </c>
    </row>
    <row r="915" spans="1:13">
      <c r="A915" t="s">
        <v>0</v>
      </c>
      <c r="B915" t="s">
        <v>23</v>
      </c>
      <c r="C915" t="s">
        <v>23</v>
      </c>
      <c r="D915" t="s">
        <v>8</v>
      </c>
      <c r="E915" t="s">
        <v>5</v>
      </c>
      <c r="F915" t="s">
        <v>10</v>
      </c>
      <c r="G915" t="s">
        <v>23</v>
      </c>
      <c r="H915" t="s">
        <v>23</v>
      </c>
      <c r="I915" t="s">
        <v>16</v>
      </c>
      <c r="J915" t="s">
        <v>17</v>
      </c>
      <c r="K915" s="4">
        <f>3-COUNTIF(B915:D915,"None")</f>
        <v>1</v>
      </c>
      <c r="L915" s="4">
        <f>6-COUNTIF(E915:J915,"None")</f>
        <v>4</v>
      </c>
      <c r="M915" s="4">
        <f>VLOOKUP(A915,tortilla,2,FALSE)+IFERROR(VLOOKUP(B915,rice,2,FALSE),0)+IFERROR(VLOOKUP(C915,beans,2,FALSE),0)+IFERROR(VLOOKUP(D915,meat,2,FALSE),0)+IFERROR(VLOOKUP(E915,vegetables,2,FALSE),0)+IFERROR(VLOOKUP(F915,salsa,2,FALSE),0)+IFERROR(VLOOKUP(G915,cheese,2,FALSE),0)+IFERROR(VLOOKUP(H915,cream,2,FALSE),0)+IFERROR(VLOOKUP(I915,guacamole,2,FALSE),0)+IFERROR(VLOOKUP(J915,lettuce,2,FALSE),0)</f>
        <v>735</v>
      </c>
    </row>
    <row r="916" spans="1:13">
      <c r="A916" t="s">
        <v>0</v>
      </c>
      <c r="B916" t="s">
        <v>23</v>
      </c>
      <c r="C916" t="s">
        <v>23</v>
      </c>
      <c r="D916" t="s">
        <v>9</v>
      </c>
      <c r="E916" t="s">
        <v>23</v>
      </c>
      <c r="F916" t="s">
        <v>23</v>
      </c>
      <c r="G916" t="s">
        <v>14</v>
      </c>
      <c r="H916" t="s">
        <v>23</v>
      </c>
      <c r="I916" t="s">
        <v>16</v>
      </c>
      <c r="J916" t="s">
        <v>17</v>
      </c>
      <c r="K916" s="4">
        <f>3-COUNTIF(B916:D916,"None")</f>
        <v>1</v>
      </c>
      <c r="L916" s="4">
        <f>6-COUNTIF(E916:J916,"None")</f>
        <v>3</v>
      </c>
      <c r="M916" s="4">
        <f>VLOOKUP(A916,tortilla,2,FALSE)+IFERROR(VLOOKUP(B916,rice,2,FALSE),0)+IFERROR(VLOOKUP(C916,beans,2,FALSE),0)+IFERROR(VLOOKUP(D916,meat,2,FALSE),0)+IFERROR(VLOOKUP(E916,vegetables,2,FALSE),0)+IFERROR(VLOOKUP(F916,salsa,2,FALSE),0)+IFERROR(VLOOKUP(G916,cheese,2,FALSE),0)+IFERROR(VLOOKUP(H916,cream,2,FALSE),0)+IFERROR(VLOOKUP(I916,guacamole,2,FALSE),0)+IFERROR(VLOOKUP(J916,lettuce,2,FALSE),0)</f>
        <v>735</v>
      </c>
    </row>
    <row r="917" spans="1:13">
      <c r="A917" t="s">
        <v>0</v>
      </c>
      <c r="B917" t="s">
        <v>23</v>
      </c>
      <c r="C917" t="s">
        <v>23</v>
      </c>
      <c r="D917" t="s">
        <v>9</v>
      </c>
      <c r="E917" t="s">
        <v>23</v>
      </c>
      <c r="F917" t="s">
        <v>10</v>
      </c>
      <c r="G917" t="s">
        <v>14</v>
      </c>
      <c r="H917" t="s">
        <v>15</v>
      </c>
      <c r="I917" t="s">
        <v>23</v>
      </c>
      <c r="J917" t="s">
        <v>17</v>
      </c>
      <c r="K917" s="4">
        <f>3-COUNTIF(B917:D917,"None")</f>
        <v>1</v>
      </c>
      <c r="L917" s="4">
        <f>6-COUNTIF(E917:J917,"None")</f>
        <v>4</v>
      </c>
      <c r="M917" s="4">
        <f>VLOOKUP(A917,tortilla,2,FALSE)+IFERROR(VLOOKUP(B917,rice,2,FALSE),0)+IFERROR(VLOOKUP(C917,beans,2,FALSE),0)+IFERROR(VLOOKUP(D917,meat,2,FALSE),0)+IFERROR(VLOOKUP(E917,vegetables,2,FALSE),0)+IFERROR(VLOOKUP(F917,salsa,2,FALSE),0)+IFERROR(VLOOKUP(G917,cheese,2,FALSE),0)+IFERROR(VLOOKUP(H917,cream,2,FALSE),0)+IFERROR(VLOOKUP(I917,guacamole,2,FALSE),0)+IFERROR(VLOOKUP(J917,lettuce,2,FALSE),0)</f>
        <v>735</v>
      </c>
    </row>
    <row r="918" spans="1:13">
      <c r="A918" t="s">
        <v>0</v>
      </c>
      <c r="B918" t="s">
        <v>23</v>
      </c>
      <c r="C918" t="s">
        <v>4</v>
      </c>
      <c r="D918" t="s">
        <v>23</v>
      </c>
      <c r="E918" t="s">
        <v>5</v>
      </c>
      <c r="F918" t="s">
        <v>11</v>
      </c>
      <c r="G918" t="s">
        <v>23</v>
      </c>
      <c r="H918" t="s">
        <v>23</v>
      </c>
      <c r="I918" t="s">
        <v>16</v>
      </c>
      <c r="J918" t="s">
        <v>17</v>
      </c>
      <c r="K918" s="4">
        <f>3-COUNTIF(B918:D918,"None")</f>
        <v>1</v>
      </c>
      <c r="L918" s="4">
        <f>6-COUNTIF(E918:J918,"None")</f>
        <v>4</v>
      </c>
      <c r="M918" s="4">
        <f>VLOOKUP(A918,tortilla,2,FALSE)+IFERROR(VLOOKUP(B918,rice,2,FALSE),0)+IFERROR(VLOOKUP(C918,beans,2,FALSE),0)+IFERROR(VLOOKUP(D918,meat,2,FALSE),0)+IFERROR(VLOOKUP(E918,vegetables,2,FALSE),0)+IFERROR(VLOOKUP(F918,salsa,2,FALSE),0)+IFERROR(VLOOKUP(G918,cheese,2,FALSE),0)+IFERROR(VLOOKUP(H918,cream,2,FALSE),0)+IFERROR(VLOOKUP(I918,guacamole,2,FALSE),0)+IFERROR(VLOOKUP(J918,lettuce,2,FALSE),0)</f>
        <v>735</v>
      </c>
    </row>
    <row r="919" spans="1:13">
      <c r="A919" t="s">
        <v>0</v>
      </c>
      <c r="B919" t="s">
        <v>23</v>
      </c>
      <c r="C919" t="s">
        <v>4</v>
      </c>
      <c r="D919" t="s">
        <v>23</v>
      </c>
      <c r="E919" t="s">
        <v>5</v>
      </c>
      <c r="F919" t="s">
        <v>13</v>
      </c>
      <c r="G919" t="s">
        <v>14</v>
      </c>
      <c r="H919" t="s">
        <v>15</v>
      </c>
      <c r="I919" t="s">
        <v>23</v>
      </c>
      <c r="J919" t="s">
        <v>23</v>
      </c>
      <c r="K919" s="4">
        <f>3-COUNTIF(B919:D919,"None")</f>
        <v>1</v>
      </c>
      <c r="L919" s="4">
        <f>6-COUNTIF(E919:J919,"None")</f>
        <v>4</v>
      </c>
      <c r="M919" s="4">
        <f>VLOOKUP(A919,tortilla,2,FALSE)+IFERROR(VLOOKUP(B919,rice,2,FALSE),0)+IFERROR(VLOOKUP(C919,beans,2,FALSE),0)+IFERROR(VLOOKUP(D919,meat,2,FALSE),0)+IFERROR(VLOOKUP(E919,vegetables,2,FALSE),0)+IFERROR(VLOOKUP(F919,salsa,2,FALSE),0)+IFERROR(VLOOKUP(G919,cheese,2,FALSE),0)+IFERROR(VLOOKUP(H919,cream,2,FALSE),0)+IFERROR(VLOOKUP(I919,guacamole,2,FALSE),0)+IFERROR(VLOOKUP(J919,lettuce,2,FALSE),0)</f>
        <v>735</v>
      </c>
    </row>
    <row r="920" spans="1:13">
      <c r="A920" t="s">
        <v>0</v>
      </c>
      <c r="B920" t="s">
        <v>3</v>
      </c>
      <c r="C920" t="s">
        <v>23</v>
      </c>
      <c r="D920" t="s">
        <v>23</v>
      </c>
      <c r="E920" t="s">
        <v>23</v>
      </c>
      <c r="F920" t="s">
        <v>10</v>
      </c>
      <c r="G920" t="s">
        <v>23</v>
      </c>
      <c r="H920" t="s">
        <v>15</v>
      </c>
      <c r="I920" t="s">
        <v>16</v>
      </c>
      <c r="J920" t="s">
        <v>17</v>
      </c>
      <c r="K920" s="4">
        <f>3-COUNTIF(B920:D920,"None")</f>
        <v>1</v>
      </c>
      <c r="L920" s="4">
        <f>6-COUNTIF(E920:J920,"None")</f>
        <v>4</v>
      </c>
      <c r="M920" s="4">
        <f>VLOOKUP(A920,tortilla,2,FALSE)+IFERROR(VLOOKUP(B920,rice,2,FALSE),0)+IFERROR(VLOOKUP(C920,beans,2,FALSE),0)+IFERROR(VLOOKUP(D920,meat,2,FALSE),0)+IFERROR(VLOOKUP(E920,vegetables,2,FALSE),0)+IFERROR(VLOOKUP(F920,salsa,2,FALSE),0)+IFERROR(VLOOKUP(G920,cheese,2,FALSE),0)+IFERROR(VLOOKUP(H920,cream,2,FALSE),0)+IFERROR(VLOOKUP(I920,guacamole,2,FALSE),0)+IFERROR(VLOOKUP(J920,lettuce,2,FALSE),0)</f>
        <v>735</v>
      </c>
    </row>
    <row r="921" spans="1:13">
      <c r="A921" t="s">
        <v>0</v>
      </c>
      <c r="B921" t="s">
        <v>3</v>
      </c>
      <c r="C921" t="s">
        <v>23</v>
      </c>
      <c r="D921" t="s">
        <v>23</v>
      </c>
      <c r="E921" t="s">
        <v>5</v>
      </c>
      <c r="F921" t="s">
        <v>11</v>
      </c>
      <c r="G921" t="s">
        <v>14</v>
      </c>
      <c r="H921" t="s">
        <v>23</v>
      </c>
      <c r="I921" t="s">
        <v>23</v>
      </c>
      <c r="J921" t="s">
        <v>17</v>
      </c>
      <c r="K921" s="4">
        <f>3-COUNTIF(B921:D921,"None")</f>
        <v>1</v>
      </c>
      <c r="L921" s="4">
        <f>6-COUNTIF(E921:J921,"None")</f>
        <v>4</v>
      </c>
      <c r="M921" s="4">
        <f>VLOOKUP(A921,tortilla,2,FALSE)+IFERROR(VLOOKUP(B921,rice,2,FALSE),0)+IFERROR(VLOOKUP(C921,beans,2,FALSE),0)+IFERROR(VLOOKUP(D921,meat,2,FALSE),0)+IFERROR(VLOOKUP(E921,vegetables,2,FALSE),0)+IFERROR(VLOOKUP(F921,salsa,2,FALSE),0)+IFERROR(VLOOKUP(G921,cheese,2,FALSE),0)+IFERROR(VLOOKUP(H921,cream,2,FALSE),0)+IFERROR(VLOOKUP(I921,guacamole,2,FALSE),0)+IFERROR(VLOOKUP(J921,lettuce,2,FALSE),0)</f>
        <v>735</v>
      </c>
    </row>
    <row r="922" spans="1:13">
      <c r="A922" t="s">
        <v>0</v>
      </c>
      <c r="B922" t="s">
        <v>23</v>
      </c>
      <c r="C922" t="s">
        <v>4</v>
      </c>
      <c r="D922" t="s">
        <v>6</v>
      </c>
      <c r="E922" t="s">
        <v>23</v>
      </c>
      <c r="F922" t="s">
        <v>23</v>
      </c>
      <c r="G922" t="s">
        <v>23</v>
      </c>
      <c r="H922" t="s">
        <v>23</v>
      </c>
      <c r="I922" t="s">
        <v>16</v>
      </c>
      <c r="J922" t="s">
        <v>17</v>
      </c>
      <c r="K922" s="4">
        <f>3-COUNTIF(B922:D922,"None")</f>
        <v>2</v>
      </c>
      <c r="L922" s="4">
        <f>6-COUNTIF(E922:J922,"None")</f>
        <v>2</v>
      </c>
      <c r="M922" s="4">
        <f>VLOOKUP(A922,tortilla,2,FALSE)+IFERROR(VLOOKUP(B922,rice,2,FALSE),0)+IFERROR(VLOOKUP(C922,beans,2,FALSE),0)+IFERROR(VLOOKUP(D922,meat,2,FALSE),0)+IFERROR(VLOOKUP(E922,vegetables,2,FALSE),0)+IFERROR(VLOOKUP(F922,salsa,2,FALSE),0)+IFERROR(VLOOKUP(G922,cheese,2,FALSE),0)+IFERROR(VLOOKUP(H922,cream,2,FALSE),0)+IFERROR(VLOOKUP(I922,guacamole,2,FALSE),0)+IFERROR(VLOOKUP(J922,lettuce,2,FALSE),0)</f>
        <v>735</v>
      </c>
    </row>
    <row r="923" spans="1:13">
      <c r="A923" t="s">
        <v>0</v>
      </c>
      <c r="B923" t="s">
        <v>23</v>
      </c>
      <c r="C923" t="s">
        <v>4</v>
      </c>
      <c r="D923" t="s">
        <v>6</v>
      </c>
      <c r="E923" t="s">
        <v>23</v>
      </c>
      <c r="F923" t="s">
        <v>10</v>
      </c>
      <c r="G923" t="s">
        <v>23</v>
      </c>
      <c r="H923" t="s">
        <v>15</v>
      </c>
      <c r="I923" t="s">
        <v>23</v>
      </c>
      <c r="J923" t="s">
        <v>17</v>
      </c>
      <c r="K923" s="4">
        <f>3-COUNTIF(B923:D923,"None")</f>
        <v>2</v>
      </c>
      <c r="L923" s="4">
        <f>6-COUNTIF(E923:J923,"None")</f>
        <v>3</v>
      </c>
      <c r="M923" s="4">
        <f>VLOOKUP(A923,tortilla,2,FALSE)+IFERROR(VLOOKUP(B923,rice,2,FALSE),0)+IFERROR(VLOOKUP(C923,beans,2,FALSE),0)+IFERROR(VLOOKUP(D923,meat,2,FALSE),0)+IFERROR(VLOOKUP(E923,vegetables,2,FALSE),0)+IFERROR(VLOOKUP(F923,salsa,2,FALSE),0)+IFERROR(VLOOKUP(G923,cheese,2,FALSE),0)+IFERROR(VLOOKUP(H923,cream,2,FALSE),0)+IFERROR(VLOOKUP(I923,guacamole,2,FALSE),0)+IFERROR(VLOOKUP(J923,lettuce,2,FALSE),0)</f>
        <v>735</v>
      </c>
    </row>
    <row r="924" spans="1:13">
      <c r="A924" t="s">
        <v>0</v>
      </c>
      <c r="B924" t="s">
        <v>23</v>
      </c>
      <c r="C924" t="s">
        <v>4</v>
      </c>
      <c r="D924" t="s">
        <v>7</v>
      </c>
      <c r="E924" t="s">
        <v>23</v>
      </c>
      <c r="F924" t="s">
        <v>23</v>
      </c>
      <c r="G924" t="s">
        <v>14</v>
      </c>
      <c r="H924" t="s">
        <v>23</v>
      </c>
      <c r="I924" t="s">
        <v>23</v>
      </c>
      <c r="J924" t="s">
        <v>17</v>
      </c>
      <c r="K924" s="4">
        <f>3-COUNTIF(B924:D924,"None")</f>
        <v>2</v>
      </c>
      <c r="L924" s="4">
        <f>6-COUNTIF(E924:J924,"None")</f>
        <v>2</v>
      </c>
      <c r="M924" s="4">
        <f>VLOOKUP(A924,tortilla,2,FALSE)+IFERROR(VLOOKUP(B924,rice,2,FALSE),0)+IFERROR(VLOOKUP(C924,beans,2,FALSE),0)+IFERROR(VLOOKUP(D924,meat,2,FALSE),0)+IFERROR(VLOOKUP(E924,vegetables,2,FALSE),0)+IFERROR(VLOOKUP(F924,salsa,2,FALSE),0)+IFERROR(VLOOKUP(G924,cheese,2,FALSE),0)+IFERROR(VLOOKUP(H924,cream,2,FALSE),0)+IFERROR(VLOOKUP(I924,guacamole,2,FALSE),0)+IFERROR(VLOOKUP(J924,lettuce,2,FALSE),0)</f>
        <v>735</v>
      </c>
    </row>
    <row r="925" spans="1:13">
      <c r="A925" t="s">
        <v>0</v>
      </c>
      <c r="B925" t="s">
        <v>23</v>
      </c>
      <c r="C925" t="s">
        <v>4</v>
      </c>
      <c r="D925" t="s">
        <v>8</v>
      </c>
      <c r="E925" t="s">
        <v>23</v>
      </c>
      <c r="F925" t="s">
        <v>11</v>
      </c>
      <c r="G925" t="s">
        <v>23</v>
      </c>
      <c r="H925" t="s">
        <v>23</v>
      </c>
      <c r="I925" t="s">
        <v>23</v>
      </c>
      <c r="J925" t="s">
        <v>17</v>
      </c>
      <c r="K925" s="4">
        <f>3-COUNTIF(B925:D925,"None")</f>
        <v>2</v>
      </c>
      <c r="L925" s="4">
        <f>6-COUNTIF(E925:J925,"None")</f>
        <v>2</v>
      </c>
      <c r="M925" s="4">
        <f>VLOOKUP(A925,tortilla,2,FALSE)+IFERROR(VLOOKUP(B925,rice,2,FALSE),0)+IFERROR(VLOOKUP(C925,beans,2,FALSE),0)+IFERROR(VLOOKUP(D925,meat,2,FALSE),0)+IFERROR(VLOOKUP(E925,vegetables,2,FALSE),0)+IFERROR(VLOOKUP(F925,salsa,2,FALSE),0)+IFERROR(VLOOKUP(G925,cheese,2,FALSE),0)+IFERROR(VLOOKUP(H925,cream,2,FALSE),0)+IFERROR(VLOOKUP(I925,guacamole,2,FALSE),0)+IFERROR(VLOOKUP(J925,lettuce,2,FALSE),0)</f>
        <v>735</v>
      </c>
    </row>
    <row r="926" spans="1:13">
      <c r="A926" t="s">
        <v>0</v>
      </c>
      <c r="B926" t="s">
        <v>23</v>
      </c>
      <c r="C926" t="s">
        <v>4</v>
      </c>
      <c r="D926" t="s">
        <v>9</v>
      </c>
      <c r="E926" t="s">
        <v>23</v>
      </c>
      <c r="F926" t="s">
        <v>23</v>
      </c>
      <c r="G926" t="s">
        <v>23</v>
      </c>
      <c r="H926" t="s">
        <v>15</v>
      </c>
      <c r="I926" t="s">
        <v>23</v>
      </c>
      <c r="J926" t="s">
        <v>17</v>
      </c>
      <c r="K926" s="4">
        <f>3-COUNTIF(B926:D926,"None")</f>
        <v>2</v>
      </c>
      <c r="L926" s="4">
        <f>6-COUNTIF(E926:J926,"None")</f>
        <v>2</v>
      </c>
      <c r="M926" s="4">
        <f>VLOOKUP(A926,tortilla,2,FALSE)+IFERROR(VLOOKUP(B926,rice,2,FALSE),0)+IFERROR(VLOOKUP(C926,beans,2,FALSE),0)+IFERROR(VLOOKUP(D926,meat,2,FALSE),0)+IFERROR(VLOOKUP(E926,vegetables,2,FALSE),0)+IFERROR(VLOOKUP(F926,salsa,2,FALSE),0)+IFERROR(VLOOKUP(G926,cheese,2,FALSE),0)+IFERROR(VLOOKUP(H926,cream,2,FALSE),0)+IFERROR(VLOOKUP(I926,guacamole,2,FALSE),0)+IFERROR(VLOOKUP(J926,lettuce,2,FALSE),0)</f>
        <v>735</v>
      </c>
    </row>
    <row r="927" spans="1:13">
      <c r="A927" t="s">
        <v>0</v>
      </c>
      <c r="B927" t="s">
        <v>23</v>
      </c>
      <c r="C927" t="s">
        <v>4</v>
      </c>
      <c r="D927" t="s">
        <v>9</v>
      </c>
      <c r="E927" t="s">
        <v>23</v>
      </c>
      <c r="F927" t="s">
        <v>13</v>
      </c>
      <c r="G927" t="s">
        <v>14</v>
      </c>
      <c r="H927" t="s">
        <v>23</v>
      </c>
      <c r="I927" t="s">
        <v>23</v>
      </c>
      <c r="J927" t="s">
        <v>23</v>
      </c>
      <c r="K927" s="4">
        <f>3-COUNTIF(B927:D927,"None")</f>
        <v>2</v>
      </c>
      <c r="L927" s="4">
        <f>6-COUNTIF(E927:J927,"None")</f>
        <v>2</v>
      </c>
      <c r="M927" s="4">
        <f>VLOOKUP(A927,tortilla,2,FALSE)+IFERROR(VLOOKUP(B927,rice,2,FALSE),0)+IFERROR(VLOOKUP(C927,beans,2,FALSE),0)+IFERROR(VLOOKUP(D927,meat,2,FALSE),0)+IFERROR(VLOOKUP(E927,vegetables,2,FALSE),0)+IFERROR(VLOOKUP(F927,salsa,2,FALSE),0)+IFERROR(VLOOKUP(G927,cheese,2,FALSE),0)+IFERROR(VLOOKUP(H927,cream,2,FALSE),0)+IFERROR(VLOOKUP(I927,guacamole,2,FALSE),0)+IFERROR(VLOOKUP(J927,lettuce,2,FALSE),0)</f>
        <v>735</v>
      </c>
    </row>
    <row r="928" spans="1:13">
      <c r="A928" t="s">
        <v>0</v>
      </c>
      <c r="B928" t="s">
        <v>3</v>
      </c>
      <c r="C928" t="s">
        <v>23</v>
      </c>
      <c r="D928" t="s">
        <v>6</v>
      </c>
      <c r="E928" t="s">
        <v>23</v>
      </c>
      <c r="F928" t="s">
        <v>23</v>
      </c>
      <c r="G928" t="s">
        <v>14</v>
      </c>
      <c r="H928" t="s">
        <v>23</v>
      </c>
      <c r="I928" t="s">
        <v>23</v>
      </c>
      <c r="J928" t="s">
        <v>17</v>
      </c>
      <c r="K928" s="4">
        <f>3-COUNTIF(B928:D928,"None")</f>
        <v>2</v>
      </c>
      <c r="L928" s="4">
        <f>6-COUNTIF(E928:J928,"None")</f>
        <v>2</v>
      </c>
      <c r="M928" s="4">
        <f>VLOOKUP(A928,tortilla,2,FALSE)+IFERROR(VLOOKUP(B928,rice,2,FALSE),0)+IFERROR(VLOOKUP(C928,beans,2,FALSE),0)+IFERROR(VLOOKUP(D928,meat,2,FALSE),0)+IFERROR(VLOOKUP(E928,vegetables,2,FALSE),0)+IFERROR(VLOOKUP(F928,salsa,2,FALSE),0)+IFERROR(VLOOKUP(G928,cheese,2,FALSE),0)+IFERROR(VLOOKUP(H928,cream,2,FALSE),0)+IFERROR(VLOOKUP(I928,guacamole,2,FALSE),0)+IFERROR(VLOOKUP(J928,lettuce,2,FALSE),0)</f>
        <v>735</v>
      </c>
    </row>
    <row r="929" spans="1:13">
      <c r="A929" t="s">
        <v>0</v>
      </c>
      <c r="B929" t="s">
        <v>3</v>
      </c>
      <c r="C929" t="s">
        <v>23</v>
      </c>
      <c r="D929" t="s">
        <v>7</v>
      </c>
      <c r="E929" t="s">
        <v>5</v>
      </c>
      <c r="F929" t="s">
        <v>13</v>
      </c>
      <c r="G929" t="s">
        <v>23</v>
      </c>
      <c r="H929" t="s">
        <v>23</v>
      </c>
      <c r="I929" t="s">
        <v>23</v>
      </c>
      <c r="J929" t="s">
        <v>23</v>
      </c>
      <c r="K929" s="4">
        <f>3-COUNTIF(B929:D929,"None")</f>
        <v>2</v>
      </c>
      <c r="L929" s="4">
        <f>6-COUNTIF(E929:J929,"None")</f>
        <v>2</v>
      </c>
      <c r="M929" s="4">
        <f>VLOOKUP(A929,tortilla,2,FALSE)+IFERROR(VLOOKUP(B929,rice,2,FALSE),0)+IFERROR(VLOOKUP(C929,beans,2,FALSE),0)+IFERROR(VLOOKUP(D929,meat,2,FALSE),0)+IFERROR(VLOOKUP(E929,vegetables,2,FALSE),0)+IFERROR(VLOOKUP(F929,salsa,2,FALSE),0)+IFERROR(VLOOKUP(G929,cheese,2,FALSE),0)+IFERROR(VLOOKUP(H929,cream,2,FALSE),0)+IFERROR(VLOOKUP(I929,guacamole,2,FALSE),0)+IFERROR(VLOOKUP(J929,lettuce,2,FALSE),0)</f>
        <v>735</v>
      </c>
    </row>
    <row r="930" spans="1:13">
      <c r="A930" t="s">
        <v>0</v>
      </c>
      <c r="B930" t="s">
        <v>3</v>
      </c>
      <c r="C930" t="s">
        <v>23</v>
      </c>
      <c r="D930" t="s">
        <v>8</v>
      </c>
      <c r="E930" t="s">
        <v>5</v>
      </c>
      <c r="F930" t="s">
        <v>23</v>
      </c>
      <c r="G930" t="s">
        <v>23</v>
      </c>
      <c r="H930" t="s">
        <v>23</v>
      </c>
      <c r="I930" t="s">
        <v>23</v>
      </c>
      <c r="J930" t="s">
        <v>17</v>
      </c>
      <c r="K930" s="4">
        <f>3-COUNTIF(B930:D930,"None")</f>
        <v>2</v>
      </c>
      <c r="L930" s="4">
        <f>6-COUNTIF(E930:J930,"None")</f>
        <v>2</v>
      </c>
      <c r="M930" s="4">
        <f>VLOOKUP(A930,tortilla,2,FALSE)+IFERROR(VLOOKUP(B930,rice,2,FALSE),0)+IFERROR(VLOOKUP(C930,beans,2,FALSE),0)+IFERROR(VLOOKUP(D930,meat,2,FALSE),0)+IFERROR(VLOOKUP(E930,vegetables,2,FALSE),0)+IFERROR(VLOOKUP(F930,salsa,2,FALSE),0)+IFERROR(VLOOKUP(G930,cheese,2,FALSE),0)+IFERROR(VLOOKUP(H930,cream,2,FALSE),0)+IFERROR(VLOOKUP(I930,guacamole,2,FALSE),0)+IFERROR(VLOOKUP(J930,lettuce,2,FALSE),0)</f>
        <v>735</v>
      </c>
    </row>
    <row r="931" spans="1:13">
      <c r="A931" t="s">
        <v>0</v>
      </c>
      <c r="B931" t="s">
        <v>3</v>
      </c>
      <c r="C931" t="s">
        <v>23</v>
      </c>
      <c r="D931" t="s">
        <v>9</v>
      </c>
      <c r="E931" t="s">
        <v>5</v>
      </c>
      <c r="F931" t="s">
        <v>10</v>
      </c>
      <c r="G931" t="s">
        <v>23</v>
      </c>
      <c r="H931" t="s">
        <v>23</v>
      </c>
      <c r="I931" t="s">
        <v>23</v>
      </c>
      <c r="J931" t="s">
        <v>17</v>
      </c>
      <c r="K931" s="4">
        <f>3-COUNTIF(B931:D931,"None")</f>
        <v>2</v>
      </c>
      <c r="L931" s="4">
        <f>6-COUNTIF(E931:J931,"None")</f>
        <v>3</v>
      </c>
      <c r="M931" s="4">
        <f>VLOOKUP(A931,tortilla,2,FALSE)+IFERROR(VLOOKUP(B931,rice,2,FALSE),0)+IFERROR(VLOOKUP(C931,beans,2,FALSE),0)+IFERROR(VLOOKUP(D931,meat,2,FALSE),0)+IFERROR(VLOOKUP(E931,vegetables,2,FALSE),0)+IFERROR(VLOOKUP(F931,salsa,2,FALSE),0)+IFERROR(VLOOKUP(G931,cheese,2,FALSE),0)+IFERROR(VLOOKUP(H931,cream,2,FALSE),0)+IFERROR(VLOOKUP(I931,guacamole,2,FALSE),0)+IFERROR(VLOOKUP(J931,lettuce,2,FALSE),0)</f>
        <v>735</v>
      </c>
    </row>
    <row r="932" spans="1:13">
      <c r="A932" t="s">
        <v>0</v>
      </c>
      <c r="B932" t="s">
        <v>3</v>
      </c>
      <c r="C932" t="s">
        <v>4</v>
      </c>
      <c r="D932" t="s">
        <v>23</v>
      </c>
      <c r="E932" t="s">
        <v>23</v>
      </c>
      <c r="F932" t="s">
        <v>13</v>
      </c>
      <c r="G932" t="s">
        <v>23</v>
      </c>
      <c r="H932" t="s">
        <v>23</v>
      </c>
      <c r="I932" t="s">
        <v>16</v>
      </c>
      <c r="J932" t="s">
        <v>23</v>
      </c>
      <c r="K932" s="4">
        <f>3-COUNTIF(B932:D932,"None")</f>
        <v>2</v>
      </c>
      <c r="L932" s="4">
        <f>6-COUNTIF(E932:J932,"None")</f>
        <v>2</v>
      </c>
      <c r="M932" s="4">
        <f>VLOOKUP(A932,tortilla,2,FALSE)+IFERROR(VLOOKUP(B932,rice,2,FALSE),0)+IFERROR(VLOOKUP(C932,beans,2,FALSE),0)+IFERROR(VLOOKUP(D932,meat,2,FALSE),0)+IFERROR(VLOOKUP(E932,vegetables,2,FALSE),0)+IFERROR(VLOOKUP(F932,salsa,2,FALSE),0)+IFERROR(VLOOKUP(G932,cheese,2,FALSE),0)+IFERROR(VLOOKUP(H932,cream,2,FALSE),0)+IFERROR(VLOOKUP(I932,guacamole,2,FALSE),0)+IFERROR(VLOOKUP(J932,lettuce,2,FALSE),0)</f>
        <v>735</v>
      </c>
    </row>
    <row r="933" spans="1:13">
      <c r="A933" t="s">
        <v>0</v>
      </c>
      <c r="B933" t="s">
        <v>23</v>
      </c>
      <c r="C933" t="s">
        <v>18</v>
      </c>
      <c r="D933" t="s">
        <v>6</v>
      </c>
      <c r="E933" t="s">
        <v>23</v>
      </c>
      <c r="F933" t="s">
        <v>12</v>
      </c>
      <c r="G933" t="s">
        <v>14</v>
      </c>
      <c r="H933" t="s">
        <v>23</v>
      </c>
      <c r="I933" t="s">
        <v>23</v>
      </c>
      <c r="J933" t="s">
        <v>23</v>
      </c>
      <c r="K933" s="4">
        <f>3-COUNTIF(B933:D933,"None")</f>
        <v>2</v>
      </c>
      <c r="L933" s="4">
        <f>6-COUNTIF(E933:J933,"None")</f>
        <v>2</v>
      </c>
      <c r="M933" s="4">
        <f>VLOOKUP(A933,tortilla,2,FALSE)+IFERROR(VLOOKUP(B933,rice,2,FALSE),0)+IFERROR(VLOOKUP(C933,beans,2,FALSE),0)+IFERROR(VLOOKUP(D933,meat,2,FALSE),0)+IFERROR(VLOOKUP(E933,vegetables,2,FALSE),0)+IFERROR(VLOOKUP(F933,salsa,2,FALSE),0)+IFERROR(VLOOKUP(G933,cheese,2,FALSE),0)+IFERROR(VLOOKUP(H933,cream,2,FALSE),0)+IFERROR(VLOOKUP(I933,guacamole,2,FALSE),0)+IFERROR(VLOOKUP(J933,lettuce,2,FALSE),0)</f>
        <v>736</v>
      </c>
    </row>
    <row r="934" spans="1:13">
      <c r="A934" t="s">
        <v>0</v>
      </c>
      <c r="B934" t="s">
        <v>23</v>
      </c>
      <c r="C934" t="s">
        <v>18</v>
      </c>
      <c r="D934" t="s">
        <v>8</v>
      </c>
      <c r="E934" t="s">
        <v>5</v>
      </c>
      <c r="F934" t="s">
        <v>12</v>
      </c>
      <c r="G934" t="s">
        <v>23</v>
      </c>
      <c r="H934" t="s">
        <v>23</v>
      </c>
      <c r="I934" t="s">
        <v>23</v>
      </c>
      <c r="J934" t="s">
        <v>23</v>
      </c>
      <c r="K934" s="4">
        <f>3-COUNTIF(B934:D934,"None")</f>
        <v>2</v>
      </c>
      <c r="L934" s="4">
        <f>6-COUNTIF(E934:J934,"None")</f>
        <v>2</v>
      </c>
      <c r="M934" s="4">
        <f>VLOOKUP(A934,tortilla,2,FALSE)+IFERROR(VLOOKUP(B934,rice,2,FALSE),0)+IFERROR(VLOOKUP(C934,beans,2,FALSE),0)+IFERROR(VLOOKUP(D934,meat,2,FALSE),0)+IFERROR(VLOOKUP(E934,vegetables,2,FALSE),0)+IFERROR(VLOOKUP(F934,salsa,2,FALSE),0)+IFERROR(VLOOKUP(G934,cheese,2,FALSE),0)+IFERROR(VLOOKUP(H934,cream,2,FALSE),0)+IFERROR(VLOOKUP(I934,guacamole,2,FALSE),0)+IFERROR(VLOOKUP(J934,lettuce,2,FALSE),0)</f>
        <v>736</v>
      </c>
    </row>
    <row r="935" spans="1:13">
      <c r="A935" t="s">
        <v>0</v>
      </c>
      <c r="B935" t="s">
        <v>3</v>
      </c>
      <c r="C935" t="s">
        <v>18</v>
      </c>
      <c r="D935" t="s">
        <v>23</v>
      </c>
      <c r="E935" t="s">
        <v>23</v>
      </c>
      <c r="F935" t="s">
        <v>12</v>
      </c>
      <c r="G935" t="s">
        <v>23</v>
      </c>
      <c r="H935" t="s">
        <v>15</v>
      </c>
      <c r="I935" t="s">
        <v>23</v>
      </c>
      <c r="J935" t="s">
        <v>23</v>
      </c>
      <c r="K935" s="4">
        <f>3-COUNTIF(B935:D935,"None")</f>
        <v>2</v>
      </c>
      <c r="L935" s="4">
        <f>6-COUNTIF(E935:J935,"None")</f>
        <v>2</v>
      </c>
      <c r="M935" s="4">
        <f>VLOOKUP(A935,tortilla,2,FALSE)+IFERROR(VLOOKUP(B935,rice,2,FALSE),0)+IFERROR(VLOOKUP(C935,beans,2,FALSE),0)+IFERROR(VLOOKUP(D935,meat,2,FALSE),0)+IFERROR(VLOOKUP(E935,vegetables,2,FALSE),0)+IFERROR(VLOOKUP(F935,salsa,2,FALSE),0)+IFERROR(VLOOKUP(G935,cheese,2,FALSE),0)+IFERROR(VLOOKUP(H935,cream,2,FALSE),0)+IFERROR(VLOOKUP(I935,guacamole,2,FALSE),0)+IFERROR(VLOOKUP(J935,lettuce,2,FALSE),0)</f>
        <v>736</v>
      </c>
    </row>
    <row r="936" spans="1:13">
      <c r="A936" t="s">
        <v>0</v>
      </c>
      <c r="B936" t="s">
        <v>23</v>
      </c>
      <c r="C936" t="s">
        <v>23</v>
      </c>
      <c r="D936" t="s">
        <v>6</v>
      </c>
      <c r="E936" t="s">
        <v>23</v>
      </c>
      <c r="F936" t="s">
        <v>12</v>
      </c>
      <c r="G936" t="s">
        <v>14</v>
      </c>
      <c r="H936" t="s">
        <v>23</v>
      </c>
      <c r="I936" t="s">
        <v>16</v>
      </c>
      <c r="J936" t="s">
        <v>23</v>
      </c>
      <c r="K936" s="4">
        <f>3-COUNTIF(B936:D936,"None")</f>
        <v>1</v>
      </c>
      <c r="L936" s="4">
        <f>6-COUNTIF(E936:J936,"None")</f>
        <v>3</v>
      </c>
      <c r="M936" s="4">
        <f>VLOOKUP(A936,tortilla,2,FALSE)+IFERROR(VLOOKUP(B936,rice,2,FALSE),0)+IFERROR(VLOOKUP(C936,beans,2,FALSE),0)+IFERROR(VLOOKUP(D936,meat,2,FALSE),0)+IFERROR(VLOOKUP(E936,vegetables,2,FALSE),0)+IFERROR(VLOOKUP(F936,salsa,2,FALSE),0)+IFERROR(VLOOKUP(G936,cheese,2,FALSE),0)+IFERROR(VLOOKUP(H936,cream,2,FALSE),0)+IFERROR(VLOOKUP(I936,guacamole,2,FALSE),0)+IFERROR(VLOOKUP(J936,lettuce,2,FALSE),0)</f>
        <v>738</v>
      </c>
    </row>
    <row r="937" spans="1:13">
      <c r="A937" t="s">
        <v>0</v>
      </c>
      <c r="B937" t="s">
        <v>23</v>
      </c>
      <c r="C937" t="s">
        <v>23</v>
      </c>
      <c r="D937" t="s">
        <v>8</v>
      </c>
      <c r="E937" t="s">
        <v>5</v>
      </c>
      <c r="F937" t="s">
        <v>12</v>
      </c>
      <c r="G937" t="s">
        <v>23</v>
      </c>
      <c r="H937" t="s">
        <v>23</v>
      </c>
      <c r="I937" t="s">
        <v>16</v>
      </c>
      <c r="J937" t="s">
        <v>23</v>
      </c>
      <c r="K937" s="4">
        <f>3-COUNTIF(B937:D937,"None")</f>
        <v>1</v>
      </c>
      <c r="L937" s="4">
        <f>6-COUNTIF(E937:J937,"None")</f>
        <v>3</v>
      </c>
      <c r="M937" s="4">
        <f>VLOOKUP(A937,tortilla,2,FALSE)+IFERROR(VLOOKUP(B937,rice,2,FALSE),0)+IFERROR(VLOOKUP(C937,beans,2,FALSE),0)+IFERROR(VLOOKUP(D937,meat,2,FALSE),0)+IFERROR(VLOOKUP(E937,vegetables,2,FALSE),0)+IFERROR(VLOOKUP(F937,salsa,2,FALSE),0)+IFERROR(VLOOKUP(G937,cheese,2,FALSE),0)+IFERROR(VLOOKUP(H937,cream,2,FALSE),0)+IFERROR(VLOOKUP(I937,guacamole,2,FALSE),0)+IFERROR(VLOOKUP(J937,lettuce,2,FALSE),0)</f>
        <v>738</v>
      </c>
    </row>
    <row r="938" spans="1:13">
      <c r="A938" t="s">
        <v>0</v>
      </c>
      <c r="B938" t="s">
        <v>23</v>
      </c>
      <c r="C938" t="s">
        <v>23</v>
      </c>
      <c r="D938" t="s">
        <v>9</v>
      </c>
      <c r="E938" t="s">
        <v>23</v>
      </c>
      <c r="F938" t="s">
        <v>12</v>
      </c>
      <c r="G938" t="s">
        <v>14</v>
      </c>
      <c r="H938" t="s">
        <v>15</v>
      </c>
      <c r="I938" t="s">
        <v>23</v>
      </c>
      <c r="J938" t="s">
        <v>23</v>
      </c>
      <c r="K938" s="4">
        <f>3-COUNTIF(B938:D938,"None")</f>
        <v>1</v>
      </c>
      <c r="L938" s="4">
        <f>6-COUNTIF(E938:J938,"None")</f>
        <v>3</v>
      </c>
      <c r="M938" s="4">
        <f>VLOOKUP(A938,tortilla,2,FALSE)+IFERROR(VLOOKUP(B938,rice,2,FALSE),0)+IFERROR(VLOOKUP(C938,beans,2,FALSE),0)+IFERROR(VLOOKUP(D938,meat,2,FALSE),0)+IFERROR(VLOOKUP(E938,vegetables,2,FALSE),0)+IFERROR(VLOOKUP(F938,salsa,2,FALSE),0)+IFERROR(VLOOKUP(G938,cheese,2,FALSE),0)+IFERROR(VLOOKUP(H938,cream,2,FALSE),0)+IFERROR(VLOOKUP(I938,guacamole,2,FALSE),0)+IFERROR(VLOOKUP(J938,lettuce,2,FALSE),0)</f>
        <v>738</v>
      </c>
    </row>
    <row r="939" spans="1:13">
      <c r="A939" t="s">
        <v>0</v>
      </c>
      <c r="B939" t="s">
        <v>23</v>
      </c>
      <c r="C939" t="s">
        <v>18</v>
      </c>
      <c r="D939" t="s">
        <v>23</v>
      </c>
      <c r="E939" t="s">
        <v>5</v>
      </c>
      <c r="F939" t="s">
        <v>11</v>
      </c>
      <c r="G939" t="s">
        <v>23</v>
      </c>
      <c r="H939" t="s">
        <v>23</v>
      </c>
      <c r="I939" t="s">
        <v>16</v>
      </c>
      <c r="J939" t="s">
        <v>23</v>
      </c>
      <c r="K939" s="4">
        <f>3-COUNTIF(B939:D939,"None")</f>
        <v>1</v>
      </c>
      <c r="L939" s="4">
        <f>6-COUNTIF(E939:J939,"None")</f>
        <v>3</v>
      </c>
      <c r="M939" s="4">
        <f>VLOOKUP(A939,tortilla,2,FALSE)+IFERROR(VLOOKUP(B939,rice,2,FALSE),0)+IFERROR(VLOOKUP(C939,beans,2,FALSE),0)+IFERROR(VLOOKUP(D939,meat,2,FALSE),0)+IFERROR(VLOOKUP(E939,vegetables,2,FALSE),0)+IFERROR(VLOOKUP(F939,salsa,2,FALSE),0)+IFERROR(VLOOKUP(G939,cheese,2,FALSE),0)+IFERROR(VLOOKUP(H939,cream,2,FALSE),0)+IFERROR(VLOOKUP(I939,guacamole,2,FALSE),0)+IFERROR(VLOOKUP(J939,lettuce,2,FALSE),0)</f>
        <v>738</v>
      </c>
    </row>
    <row r="940" spans="1:13">
      <c r="A940" t="s">
        <v>0</v>
      </c>
      <c r="B940" t="s">
        <v>3</v>
      </c>
      <c r="C940" t="s">
        <v>23</v>
      </c>
      <c r="D940" t="s">
        <v>23</v>
      </c>
      <c r="E940" t="s">
        <v>23</v>
      </c>
      <c r="F940" t="s">
        <v>12</v>
      </c>
      <c r="G940" t="s">
        <v>23</v>
      </c>
      <c r="H940" t="s">
        <v>15</v>
      </c>
      <c r="I940" t="s">
        <v>16</v>
      </c>
      <c r="J940" t="s">
        <v>23</v>
      </c>
      <c r="K940" s="4">
        <f>3-COUNTIF(B940:D940,"None")</f>
        <v>1</v>
      </c>
      <c r="L940" s="4">
        <f>6-COUNTIF(E940:J940,"None")</f>
        <v>3</v>
      </c>
      <c r="M940" s="4">
        <f>VLOOKUP(A940,tortilla,2,FALSE)+IFERROR(VLOOKUP(B940,rice,2,FALSE),0)+IFERROR(VLOOKUP(C940,beans,2,FALSE),0)+IFERROR(VLOOKUP(D940,meat,2,FALSE),0)+IFERROR(VLOOKUP(E940,vegetables,2,FALSE),0)+IFERROR(VLOOKUP(F940,salsa,2,FALSE),0)+IFERROR(VLOOKUP(G940,cheese,2,FALSE),0)+IFERROR(VLOOKUP(H940,cream,2,FALSE),0)+IFERROR(VLOOKUP(I940,guacamole,2,FALSE),0)+IFERROR(VLOOKUP(J940,lettuce,2,FALSE),0)</f>
        <v>738</v>
      </c>
    </row>
    <row r="941" spans="1:13">
      <c r="A941" t="s">
        <v>0</v>
      </c>
      <c r="B941" t="s">
        <v>23</v>
      </c>
      <c r="C941" t="s">
        <v>4</v>
      </c>
      <c r="D941" t="s">
        <v>6</v>
      </c>
      <c r="E941" t="s">
        <v>23</v>
      </c>
      <c r="F941" t="s">
        <v>12</v>
      </c>
      <c r="G941" t="s">
        <v>23</v>
      </c>
      <c r="H941" t="s">
        <v>15</v>
      </c>
      <c r="I941" t="s">
        <v>23</v>
      </c>
      <c r="J941" t="s">
        <v>23</v>
      </c>
      <c r="K941" s="4">
        <f>3-COUNTIF(B941:D941,"None")</f>
        <v>2</v>
      </c>
      <c r="L941" s="4">
        <f>6-COUNTIF(E941:J941,"None")</f>
        <v>2</v>
      </c>
      <c r="M941" s="4">
        <f>VLOOKUP(A941,tortilla,2,FALSE)+IFERROR(VLOOKUP(B941,rice,2,FALSE),0)+IFERROR(VLOOKUP(C941,beans,2,FALSE),0)+IFERROR(VLOOKUP(D941,meat,2,FALSE),0)+IFERROR(VLOOKUP(E941,vegetables,2,FALSE),0)+IFERROR(VLOOKUP(F941,salsa,2,FALSE),0)+IFERROR(VLOOKUP(G941,cheese,2,FALSE),0)+IFERROR(VLOOKUP(H941,cream,2,FALSE),0)+IFERROR(VLOOKUP(I941,guacamole,2,FALSE),0)+IFERROR(VLOOKUP(J941,lettuce,2,FALSE),0)</f>
        <v>738</v>
      </c>
    </row>
    <row r="942" spans="1:13">
      <c r="A942" t="s">
        <v>0</v>
      </c>
      <c r="B942" t="s">
        <v>23</v>
      </c>
      <c r="C942" t="s">
        <v>18</v>
      </c>
      <c r="D942" t="s">
        <v>6</v>
      </c>
      <c r="E942" t="s">
        <v>23</v>
      </c>
      <c r="F942" t="s">
        <v>23</v>
      </c>
      <c r="G942" t="s">
        <v>23</v>
      </c>
      <c r="H942" t="s">
        <v>23</v>
      </c>
      <c r="I942" t="s">
        <v>16</v>
      </c>
      <c r="J942" t="s">
        <v>23</v>
      </c>
      <c r="K942" s="4">
        <f>3-COUNTIF(B942:D942,"None")</f>
        <v>2</v>
      </c>
      <c r="L942" s="4">
        <f>6-COUNTIF(E942:J942,"None")</f>
        <v>1</v>
      </c>
      <c r="M942" s="4">
        <f>VLOOKUP(A942,tortilla,2,FALSE)+IFERROR(VLOOKUP(B942,rice,2,FALSE),0)+IFERROR(VLOOKUP(C942,beans,2,FALSE),0)+IFERROR(VLOOKUP(D942,meat,2,FALSE),0)+IFERROR(VLOOKUP(E942,vegetables,2,FALSE),0)+IFERROR(VLOOKUP(F942,salsa,2,FALSE),0)+IFERROR(VLOOKUP(G942,cheese,2,FALSE),0)+IFERROR(VLOOKUP(H942,cream,2,FALSE),0)+IFERROR(VLOOKUP(I942,guacamole,2,FALSE),0)+IFERROR(VLOOKUP(J942,lettuce,2,FALSE),0)</f>
        <v>738</v>
      </c>
    </row>
    <row r="943" spans="1:13">
      <c r="A943" t="s">
        <v>0</v>
      </c>
      <c r="B943" t="s">
        <v>23</v>
      </c>
      <c r="C943" t="s">
        <v>18</v>
      </c>
      <c r="D943" t="s">
        <v>6</v>
      </c>
      <c r="E943" t="s">
        <v>23</v>
      </c>
      <c r="F943" t="s">
        <v>10</v>
      </c>
      <c r="G943" t="s">
        <v>23</v>
      </c>
      <c r="H943" t="s">
        <v>15</v>
      </c>
      <c r="I943" t="s">
        <v>23</v>
      </c>
      <c r="J943" t="s">
        <v>23</v>
      </c>
      <c r="K943" s="4">
        <f>3-COUNTIF(B943:D943,"None")</f>
        <v>2</v>
      </c>
      <c r="L943" s="4">
        <f>6-COUNTIF(E943:J943,"None")</f>
        <v>2</v>
      </c>
      <c r="M943" s="4">
        <f>VLOOKUP(A943,tortilla,2,FALSE)+IFERROR(VLOOKUP(B943,rice,2,FALSE),0)+IFERROR(VLOOKUP(C943,beans,2,FALSE),0)+IFERROR(VLOOKUP(D943,meat,2,FALSE),0)+IFERROR(VLOOKUP(E943,vegetables,2,FALSE),0)+IFERROR(VLOOKUP(F943,salsa,2,FALSE),0)+IFERROR(VLOOKUP(G943,cheese,2,FALSE),0)+IFERROR(VLOOKUP(H943,cream,2,FALSE),0)+IFERROR(VLOOKUP(I943,guacamole,2,FALSE),0)+IFERROR(VLOOKUP(J943,lettuce,2,FALSE),0)</f>
        <v>738</v>
      </c>
    </row>
    <row r="944" spans="1:13">
      <c r="A944" t="s">
        <v>0</v>
      </c>
      <c r="B944" t="s">
        <v>23</v>
      </c>
      <c r="C944" t="s">
        <v>18</v>
      </c>
      <c r="D944" t="s">
        <v>6</v>
      </c>
      <c r="E944" t="s">
        <v>23</v>
      </c>
      <c r="F944" t="s">
        <v>13</v>
      </c>
      <c r="G944" t="s">
        <v>23</v>
      </c>
      <c r="H944" t="s">
        <v>15</v>
      </c>
      <c r="I944" t="s">
        <v>23</v>
      </c>
      <c r="J944" t="s">
        <v>17</v>
      </c>
      <c r="K944" s="4">
        <f>3-COUNTIF(B944:D944,"None")</f>
        <v>2</v>
      </c>
      <c r="L944" s="4">
        <f>6-COUNTIF(E944:J944,"None")</f>
        <v>3</v>
      </c>
      <c r="M944" s="4">
        <f>VLOOKUP(A944,tortilla,2,FALSE)+IFERROR(VLOOKUP(B944,rice,2,FALSE),0)+IFERROR(VLOOKUP(C944,beans,2,FALSE),0)+IFERROR(VLOOKUP(D944,meat,2,FALSE),0)+IFERROR(VLOOKUP(E944,vegetables,2,FALSE),0)+IFERROR(VLOOKUP(F944,salsa,2,FALSE),0)+IFERROR(VLOOKUP(G944,cheese,2,FALSE),0)+IFERROR(VLOOKUP(H944,cream,2,FALSE),0)+IFERROR(VLOOKUP(I944,guacamole,2,FALSE),0)+IFERROR(VLOOKUP(J944,lettuce,2,FALSE),0)</f>
        <v>738</v>
      </c>
    </row>
    <row r="945" spans="1:13">
      <c r="A945" t="s">
        <v>0</v>
      </c>
      <c r="B945" t="s">
        <v>23</v>
      </c>
      <c r="C945" t="s">
        <v>18</v>
      </c>
      <c r="D945" t="s">
        <v>7</v>
      </c>
      <c r="E945" t="s">
        <v>23</v>
      </c>
      <c r="F945" t="s">
        <v>23</v>
      </c>
      <c r="G945" t="s">
        <v>14</v>
      </c>
      <c r="H945" t="s">
        <v>23</v>
      </c>
      <c r="I945" t="s">
        <v>23</v>
      </c>
      <c r="J945" t="s">
        <v>23</v>
      </c>
      <c r="K945" s="4">
        <f>3-COUNTIF(B945:D945,"None")</f>
        <v>2</v>
      </c>
      <c r="L945" s="4">
        <f>6-COUNTIF(E945:J945,"None")</f>
        <v>1</v>
      </c>
      <c r="M945" s="4">
        <f>VLOOKUP(A945,tortilla,2,FALSE)+IFERROR(VLOOKUP(B945,rice,2,FALSE),0)+IFERROR(VLOOKUP(C945,beans,2,FALSE),0)+IFERROR(VLOOKUP(D945,meat,2,FALSE),0)+IFERROR(VLOOKUP(E945,vegetables,2,FALSE),0)+IFERROR(VLOOKUP(F945,salsa,2,FALSE),0)+IFERROR(VLOOKUP(G945,cheese,2,FALSE),0)+IFERROR(VLOOKUP(H945,cream,2,FALSE),0)+IFERROR(VLOOKUP(I945,guacamole,2,FALSE),0)+IFERROR(VLOOKUP(J945,lettuce,2,FALSE),0)</f>
        <v>738</v>
      </c>
    </row>
    <row r="946" spans="1:13">
      <c r="A946" t="s">
        <v>0</v>
      </c>
      <c r="B946" t="s">
        <v>23</v>
      </c>
      <c r="C946" t="s">
        <v>18</v>
      </c>
      <c r="D946" t="s">
        <v>8</v>
      </c>
      <c r="E946" t="s">
        <v>23</v>
      </c>
      <c r="F946" t="s">
        <v>11</v>
      </c>
      <c r="G946" t="s">
        <v>23</v>
      </c>
      <c r="H946" t="s">
        <v>23</v>
      </c>
      <c r="I946" t="s">
        <v>23</v>
      </c>
      <c r="J946" t="s">
        <v>23</v>
      </c>
      <c r="K946" s="4">
        <f>3-COUNTIF(B946:D946,"None")</f>
        <v>2</v>
      </c>
      <c r="L946" s="4">
        <f>6-COUNTIF(E946:J946,"None")</f>
        <v>1</v>
      </c>
      <c r="M946" s="4">
        <f>VLOOKUP(A946,tortilla,2,FALSE)+IFERROR(VLOOKUP(B946,rice,2,FALSE),0)+IFERROR(VLOOKUP(C946,beans,2,FALSE),0)+IFERROR(VLOOKUP(D946,meat,2,FALSE),0)+IFERROR(VLOOKUP(E946,vegetables,2,FALSE),0)+IFERROR(VLOOKUP(F946,salsa,2,FALSE),0)+IFERROR(VLOOKUP(G946,cheese,2,FALSE),0)+IFERROR(VLOOKUP(H946,cream,2,FALSE),0)+IFERROR(VLOOKUP(I946,guacamole,2,FALSE),0)+IFERROR(VLOOKUP(J946,lettuce,2,FALSE),0)</f>
        <v>738</v>
      </c>
    </row>
    <row r="947" spans="1:13">
      <c r="A947" t="s">
        <v>0</v>
      </c>
      <c r="B947" t="s">
        <v>23</v>
      </c>
      <c r="C947" t="s">
        <v>18</v>
      </c>
      <c r="D947" t="s">
        <v>9</v>
      </c>
      <c r="E947" t="s">
        <v>23</v>
      </c>
      <c r="F947" t="s">
        <v>23</v>
      </c>
      <c r="G947" t="s">
        <v>23</v>
      </c>
      <c r="H947" t="s">
        <v>15</v>
      </c>
      <c r="I947" t="s">
        <v>23</v>
      </c>
      <c r="J947" t="s">
        <v>23</v>
      </c>
      <c r="K947" s="4">
        <f>3-COUNTIF(B947:D947,"None")</f>
        <v>2</v>
      </c>
      <c r="L947" s="4">
        <f>6-COUNTIF(E947:J947,"None")</f>
        <v>1</v>
      </c>
      <c r="M947" s="4">
        <f>VLOOKUP(A947,tortilla,2,FALSE)+IFERROR(VLOOKUP(B947,rice,2,FALSE),0)+IFERROR(VLOOKUP(C947,beans,2,FALSE),0)+IFERROR(VLOOKUP(D947,meat,2,FALSE),0)+IFERROR(VLOOKUP(E947,vegetables,2,FALSE),0)+IFERROR(VLOOKUP(F947,salsa,2,FALSE),0)+IFERROR(VLOOKUP(G947,cheese,2,FALSE),0)+IFERROR(VLOOKUP(H947,cream,2,FALSE),0)+IFERROR(VLOOKUP(I947,guacamole,2,FALSE),0)+IFERROR(VLOOKUP(J947,lettuce,2,FALSE),0)</f>
        <v>738</v>
      </c>
    </row>
    <row r="948" spans="1:13">
      <c r="A948" t="s">
        <v>0</v>
      </c>
      <c r="B948" t="s">
        <v>3</v>
      </c>
      <c r="C948" t="s">
        <v>23</v>
      </c>
      <c r="D948" t="s">
        <v>9</v>
      </c>
      <c r="E948" t="s">
        <v>5</v>
      </c>
      <c r="F948" t="s">
        <v>12</v>
      </c>
      <c r="G948" t="s">
        <v>23</v>
      </c>
      <c r="H948" t="s">
        <v>23</v>
      </c>
      <c r="I948" t="s">
        <v>23</v>
      </c>
      <c r="J948" t="s">
        <v>23</v>
      </c>
      <c r="K948" s="4">
        <f>3-COUNTIF(B948:D948,"None")</f>
        <v>2</v>
      </c>
      <c r="L948" s="4">
        <f>6-COUNTIF(E948:J948,"None")</f>
        <v>2</v>
      </c>
      <c r="M948" s="4">
        <f>VLOOKUP(A948,tortilla,2,FALSE)+IFERROR(VLOOKUP(B948,rice,2,FALSE),0)+IFERROR(VLOOKUP(C948,beans,2,FALSE),0)+IFERROR(VLOOKUP(D948,meat,2,FALSE),0)+IFERROR(VLOOKUP(E948,vegetables,2,FALSE),0)+IFERROR(VLOOKUP(F948,salsa,2,FALSE),0)+IFERROR(VLOOKUP(G948,cheese,2,FALSE),0)+IFERROR(VLOOKUP(H948,cream,2,FALSE),0)+IFERROR(VLOOKUP(I948,guacamole,2,FALSE),0)+IFERROR(VLOOKUP(J948,lettuce,2,FALSE),0)</f>
        <v>738</v>
      </c>
    </row>
    <row r="949" spans="1:13">
      <c r="A949" t="s">
        <v>0</v>
      </c>
      <c r="B949" t="s">
        <v>23</v>
      </c>
      <c r="C949" t="s">
        <v>23</v>
      </c>
      <c r="D949" t="s">
        <v>6</v>
      </c>
      <c r="E949" t="s">
        <v>23</v>
      </c>
      <c r="F949" t="s">
        <v>10</v>
      </c>
      <c r="G949" t="s">
        <v>23</v>
      </c>
      <c r="H949" t="s">
        <v>15</v>
      </c>
      <c r="I949" t="s">
        <v>16</v>
      </c>
      <c r="J949" t="s">
        <v>23</v>
      </c>
      <c r="K949" s="4">
        <f>3-COUNTIF(B949:D949,"None")</f>
        <v>1</v>
      </c>
      <c r="L949" s="4">
        <f>6-COUNTIF(E949:J949,"None")</f>
        <v>3</v>
      </c>
      <c r="M949" s="4">
        <f>VLOOKUP(A949,tortilla,2,FALSE)+IFERROR(VLOOKUP(B949,rice,2,FALSE),0)+IFERROR(VLOOKUP(C949,beans,2,FALSE),0)+IFERROR(VLOOKUP(D949,meat,2,FALSE),0)+IFERROR(VLOOKUP(E949,vegetables,2,FALSE),0)+IFERROR(VLOOKUP(F949,salsa,2,FALSE),0)+IFERROR(VLOOKUP(G949,cheese,2,FALSE),0)+IFERROR(VLOOKUP(H949,cream,2,FALSE),0)+IFERROR(VLOOKUP(I949,guacamole,2,FALSE),0)+IFERROR(VLOOKUP(J949,lettuce,2,FALSE),0)</f>
        <v>740</v>
      </c>
    </row>
    <row r="950" spans="1:13">
      <c r="A950" t="s">
        <v>0</v>
      </c>
      <c r="B950" t="s">
        <v>23</v>
      </c>
      <c r="C950" t="s">
        <v>23</v>
      </c>
      <c r="D950" t="s">
        <v>6</v>
      </c>
      <c r="E950" t="s">
        <v>23</v>
      </c>
      <c r="F950" t="s">
        <v>13</v>
      </c>
      <c r="G950" t="s">
        <v>23</v>
      </c>
      <c r="H950" t="s">
        <v>15</v>
      </c>
      <c r="I950" t="s">
        <v>16</v>
      </c>
      <c r="J950" t="s">
        <v>17</v>
      </c>
      <c r="K950" s="4">
        <f>3-COUNTIF(B950:D950,"None")</f>
        <v>1</v>
      </c>
      <c r="L950" s="4">
        <f>6-COUNTIF(E950:J950,"None")</f>
        <v>4</v>
      </c>
      <c r="M950" s="4">
        <f>VLOOKUP(A950,tortilla,2,FALSE)+IFERROR(VLOOKUP(B950,rice,2,FALSE),0)+IFERROR(VLOOKUP(C950,beans,2,FALSE),0)+IFERROR(VLOOKUP(D950,meat,2,FALSE),0)+IFERROR(VLOOKUP(E950,vegetables,2,FALSE),0)+IFERROR(VLOOKUP(F950,salsa,2,FALSE),0)+IFERROR(VLOOKUP(G950,cheese,2,FALSE),0)+IFERROR(VLOOKUP(H950,cream,2,FALSE),0)+IFERROR(VLOOKUP(I950,guacamole,2,FALSE),0)+IFERROR(VLOOKUP(J950,lettuce,2,FALSE),0)</f>
        <v>740</v>
      </c>
    </row>
    <row r="951" spans="1:13">
      <c r="A951" t="s">
        <v>0</v>
      </c>
      <c r="B951" t="s">
        <v>23</v>
      </c>
      <c r="C951" t="s">
        <v>23</v>
      </c>
      <c r="D951" t="s">
        <v>6</v>
      </c>
      <c r="E951" t="s">
        <v>5</v>
      </c>
      <c r="F951" t="s">
        <v>11</v>
      </c>
      <c r="G951" t="s">
        <v>14</v>
      </c>
      <c r="H951" t="s">
        <v>23</v>
      </c>
      <c r="I951" t="s">
        <v>23</v>
      </c>
      <c r="J951" t="s">
        <v>23</v>
      </c>
      <c r="K951" s="4">
        <f>3-COUNTIF(B951:D951,"None")</f>
        <v>1</v>
      </c>
      <c r="L951" s="4">
        <f>6-COUNTIF(E951:J951,"None")</f>
        <v>3</v>
      </c>
      <c r="M951" s="4">
        <f>VLOOKUP(A951,tortilla,2,FALSE)+IFERROR(VLOOKUP(B951,rice,2,FALSE),0)+IFERROR(VLOOKUP(C951,beans,2,FALSE),0)+IFERROR(VLOOKUP(D951,meat,2,FALSE),0)+IFERROR(VLOOKUP(E951,vegetables,2,FALSE),0)+IFERROR(VLOOKUP(F951,salsa,2,FALSE),0)+IFERROR(VLOOKUP(G951,cheese,2,FALSE),0)+IFERROR(VLOOKUP(H951,cream,2,FALSE),0)+IFERROR(VLOOKUP(I951,guacamole,2,FALSE),0)+IFERROR(VLOOKUP(J951,lettuce,2,FALSE),0)</f>
        <v>740</v>
      </c>
    </row>
    <row r="952" spans="1:13">
      <c r="A952" t="s">
        <v>0</v>
      </c>
      <c r="B952" t="s">
        <v>23</v>
      </c>
      <c r="C952" t="s">
        <v>23</v>
      </c>
      <c r="D952" t="s">
        <v>7</v>
      </c>
      <c r="E952" t="s">
        <v>23</v>
      </c>
      <c r="F952" t="s">
        <v>23</v>
      </c>
      <c r="G952" t="s">
        <v>14</v>
      </c>
      <c r="H952" t="s">
        <v>23</v>
      </c>
      <c r="I952" t="s">
        <v>16</v>
      </c>
      <c r="J952" t="s">
        <v>23</v>
      </c>
      <c r="K952" s="4">
        <f>3-COUNTIF(B952:D952,"None")</f>
        <v>1</v>
      </c>
      <c r="L952" s="4">
        <f>6-COUNTIF(E952:J952,"None")</f>
        <v>2</v>
      </c>
      <c r="M952" s="4">
        <f>VLOOKUP(A952,tortilla,2,FALSE)+IFERROR(VLOOKUP(B952,rice,2,FALSE),0)+IFERROR(VLOOKUP(C952,beans,2,FALSE),0)+IFERROR(VLOOKUP(D952,meat,2,FALSE),0)+IFERROR(VLOOKUP(E952,vegetables,2,FALSE),0)+IFERROR(VLOOKUP(F952,salsa,2,FALSE),0)+IFERROR(VLOOKUP(G952,cheese,2,FALSE),0)+IFERROR(VLOOKUP(H952,cream,2,FALSE),0)+IFERROR(VLOOKUP(I952,guacamole,2,FALSE),0)+IFERROR(VLOOKUP(J952,lettuce,2,FALSE),0)</f>
        <v>740</v>
      </c>
    </row>
    <row r="953" spans="1:13">
      <c r="A953" t="s">
        <v>0</v>
      </c>
      <c r="B953" t="s">
        <v>23</v>
      </c>
      <c r="C953" t="s">
        <v>23</v>
      </c>
      <c r="D953" t="s">
        <v>7</v>
      </c>
      <c r="E953" t="s">
        <v>23</v>
      </c>
      <c r="F953" t="s">
        <v>10</v>
      </c>
      <c r="G953" t="s">
        <v>14</v>
      </c>
      <c r="H953" t="s">
        <v>15</v>
      </c>
      <c r="I953" t="s">
        <v>23</v>
      </c>
      <c r="J953" t="s">
        <v>23</v>
      </c>
      <c r="K953" s="4">
        <f>3-COUNTIF(B953:D953,"None")</f>
        <v>1</v>
      </c>
      <c r="L953" s="4">
        <f>6-COUNTIF(E953:J953,"None")</f>
        <v>3</v>
      </c>
      <c r="M953" s="4">
        <f>VLOOKUP(A953,tortilla,2,FALSE)+IFERROR(VLOOKUP(B953,rice,2,FALSE),0)+IFERROR(VLOOKUP(C953,beans,2,FALSE),0)+IFERROR(VLOOKUP(D953,meat,2,FALSE),0)+IFERROR(VLOOKUP(E953,vegetables,2,FALSE),0)+IFERROR(VLOOKUP(F953,salsa,2,FALSE),0)+IFERROR(VLOOKUP(G953,cheese,2,FALSE),0)+IFERROR(VLOOKUP(H953,cream,2,FALSE),0)+IFERROR(VLOOKUP(I953,guacamole,2,FALSE),0)+IFERROR(VLOOKUP(J953,lettuce,2,FALSE),0)</f>
        <v>740</v>
      </c>
    </row>
    <row r="954" spans="1:13">
      <c r="A954" t="s">
        <v>0</v>
      </c>
      <c r="B954" t="s">
        <v>23</v>
      </c>
      <c r="C954" t="s">
        <v>23</v>
      </c>
      <c r="D954" t="s">
        <v>7</v>
      </c>
      <c r="E954" t="s">
        <v>23</v>
      </c>
      <c r="F954" t="s">
        <v>13</v>
      </c>
      <c r="G954" t="s">
        <v>14</v>
      </c>
      <c r="H954" t="s">
        <v>15</v>
      </c>
      <c r="I954" t="s">
        <v>23</v>
      </c>
      <c r="J954" t="s">
        <v>17</v>
      </c>
      <c r="K954" s="4">
        <f>3-COUNTIF(B954:D954,"None")</f>
        <v>1</v>
      </c>
      <c r="L954" s="4">
        <f>6-COUNTIF(E954:J954,"None")</f>
        <v>4</v>
      </c>
      <c r="M954" s="4">
        <f>VLOOKUP(A954,tortilla,2,FALSE)+IFERROR(VLOOKUP(B954,rice,2,FALSE),0)+IFERROR(VLOOKUP(C954,beans,2,FALSE),0)+IFERROR(VLOOKUP(D954,meat,2,FALSE),0)+IFERROR(VLOOKUP(E954,vegetables,2,FALSE),0)+IFERROR(VLOOKUP(F954,salsa,2,FALSE),0)+IFERROR(VLOOKUP(G954,cheese,2,FALSE),0)+IFERROR(VLOOKUP(H954,cream,2,FALSE),0)+IFERROR(VLOOKUP(I954,guacamole,2,FALSE),0)+IFERROR(VLOOKUP(J954,lettuce,2,FALSE),0)</f>
        <v>740</v>
      </c>
    </row>
    <row r="955" spans="1:13">
      <c r="A955" t="s">
        <v>0</v>
      </c>
      <c r="B955" t="s">
        <v>23</v>
      </c>
      <c r="C955" t="s">
        <v>23</v>
      </c>
      <c r="D955" t="s">
        <v>8</v>
      </c>
      <c r="E955" t="s">
        <v>23</v>
      </c>
      <c r="F955" t="s">
        <v>11</v>
      </c>
      <c r="G955" t="s">
        <v>23</v>
      </c>
      <c r="H955" t="s">
        <v>23</v>
      </c>
      <c r="I955" t="s">
        <v>16</v>
      </c>
      <c r="J955" t="s">
        <v>23</v>
      </c>
      <c r="K955" s="4">
        <f>3-COUNTIF(B955:D955,"None")</f>
        <v>1</v>
      </c>
      <c r="L955" s="4">
        <f>6-COUNTIF(E955:J955,"None")</f>
        <v>2</v>
      </c>
      <c r="M955" s="4">
        <f>VLOOKUP(A955,tortilla,2,FALSE)+IFERROR(VLOOKUP(B955,rice,2,FALSE),0)+IFERROR(VLOOKUP(C955,beans,2,FALSE),0)+IFERROR(VLOOKUP(D955,meat,2,FALSE),0)+IFERROR(VLOOKUP(E955,vegetables,2,FALSE),0)+IFERROR(VLOOKUP(F955,salsa,2,FALSE),0)+IFERROR(VLOOKUP(G955,cheese,2,FALSE),0)+IFERROR(VLOOKUP(H955,cream,2,FALSE),0)+IFERROR(VLOOKUP(I955,guacamole,2,FALSE),0)+IFERROR(VLOOKUP(J955,lettuce,2,FALSE),0)</f>
        <v>740</v>
      </c>
    </row>
    <row r="956" spans="1:13">
      <c r="A956" t="s">
        <v>0</v>
      </c>
      <c r="B956" t="s">
        <v>23</v>
      </c>
      <c r="C956" t="s">
        <v>23</v>
      </c>
      <c r="D956" t="s">
        <v>9</v>
      </c>
      <c r="E956" t="s">
        <v>23</v>
      </c>
      <c r="F956" t="s">
        <v>23</v>
      </c>
      <c r="G956" t="s">
        <v>23</v>
      </c>
      <c r="H956" t="s">
        <v>15</v>
      </c>
      <c r="I956" t="s">
        <v>16</v>
      </c>
      <c r="J956" t="s">
        <v>23</v>
      </c>
      <c r="K956" s="4">
        <f>3-COUNTIF(B956:D956,"None")</f>
        <v>1</v>
      </c>
      <c r="L956" s="4">
        <f>6-COUNTIF(E956:J956,"None")</f>
        <v>2</v>
      </c>
      <c r="M956" s="4">
        <f>VLOOKUP(A956,tortilla,2,FALSE)+IFERROR(VLOOKUP(B956,rice,2,FALSE),0)+IFERROR(VLOOKUP(C956,beans,2,FALSE),0)+IFERROR(VLOOKUP(D956,meat,2,FALSE),0)+IFERROR(VLOOKUP(E956,vegetables,2,FALSE),0)+IFERROR(VLOOKUP(F956,salsa,2,FALSE),0)+IFERROR(VLOOKUP(G956,cheese,2,FALSE),0)+IFERROR(VLOOKUP(H956,cream,2,FALSE),0)+IFERROR(VLOOKUP(I956,guacamole,2,FALSE),0)+IFERROR(VLOOKUP(J956,lettuce,2,FALSE),0)</f>
        <v>740</v>
      </c>
    </row>
    <row r="957" spans="1:13">
      <c r="A957" t="s">
        <v>0</v>
      </c>
      <c r="B957" t="s">
        <v>23</v>
      </c>
      <c r="C957" t="s">
        <v>4</v>
      </c>
      <c r="D957" t="s">
        <v>23</v>
      </c>
      <c r="E957" t="s">
        <v>5</v>
      </c>
      <c r="F957" t="s">
        <v>23</v>
      </c>
      <c r="G957" t="s">
        <v>14</v>
      </c>
      <c r="H957" t="s">
        <v>23</v>
      </c>
      <c r="I957" t="s">
        <v>16</v>
      </c>
      <c r="J957" t="s">
        <v>23</v>
      </c>
      <c r="K957" s="4">
        <f>3-COUNTIF(B957:D957,"None")</f>
        <v>1</v>
      </c>
      <c r="L957" s="4">
        <f>6-COUNTIF(E957:J957,"None")</f>
        <v>3</v>
      </c>
      <c r="M957" s="4">
        <f>VLOOKUP(A957,tortilla,2,FALSE)+IFERROR(VLOOKUP(B957,rice,2,FALSE),0)+IFERROR(VLOOKUP(C957,beans,2,FALSE),0)+IFERROR(VLOOKUP(D957,meat,2,FALSE),0)+IFERROR(VLOOKUP(E957,vegetables,2,FALSE),0)+IFERROR(VLOOKUP(F957,salsa,2,FALSE),0)+IFERROR(VLOOKUP(G957,cheese,2,FALSE),0)+IFERROR(VLOOKUP(H957,cream,2,FALSE),0)+IFERROR(VLOOKUP(I957,guacamole,2,FALSE),0)+IFERROR(VLOOKUP(J957,lettuce,2,FALSE),0)</f>
        <v>740</v>
      </c>
    </row>
    <row r="958" spans="1:13">
      <c r="A958" t="s">
        <v>0</v>
      </c>
      <c r="B958" t="s">
        <v>23</v>
      </c>
      <c r="C958" t="s">
        <v>4</v>
      </c>
      <c r="D958" t="s">
        <v>23</v>
      </c>
      <c r="E958" t="s">
        <v>5</v>
      </c>
      <c r="F958" t="s">
        <v>10</v>
      </c>
      <c r="G958" t="s">
        <v>14</v>
      </c>
      <c r="H958" t="s">
        <v>15</v>
      </c>
      <c r="I958" t="s">
        <v>23</v>
      </c>
      <c r="J958" t="s">
        <v>23</v>
      </c>
      <c r="K958" s="4">
        <f>3-COUNTIF(B958:D958,"None")</f>
        <v>1</v>
      </c>
      <c r="L958" s="4">
        <f>6-COUNTIF(E958:J958,"None")</f>
        <v>4</v>
      </c>
      <c r="M958" s="4">
        <f>VLOOKUP(A958,tortilla,2,FALSE)+IFERROR(VLOOKUP(B958,rice,2,FALSE),0)+IFERROR(VLOOKUP(C958,beans,2,FALSE),0)+IFERROR(VLOOKUP(D958,meat,2,FALSE),0)+IFERROR(VLOOKUP(E958,vegetables,2,FALSE),0)+IFERROR(VLOOKUP(F958,salsa,2,FALSE),0)+IFERROR(VLOOKUP(G958,cheese,2,FALSE),0)+IFERROR(VLOOKUP(H958,cream,2,FALSE),0)+IFERROR(VLOOKUP(I958,guacamole,2,FALSE),0)+IFERROR(VLOOKUP(J958,lettuce,2,FALSE),0)</f>
        <v>740</v>
      </c>
    </row>
    <row r="959" spans="1:13">
      <c r="A959" t="s">
        <v>0</v>
      </c>
      <c r="B959" t="s">
        <v>23</v>
      </c>
      <c r="C959" t="s">
        <v>4</v>
      </c>
      <c r="D959" t="s">
        <v>23</v>
      </c>
      <c r="E959" t="s">
        <v>5</v>
      </c>
      <c r="F959" t="s">
        <v>13</v>
      </c>
      <c r="G959" t="s">
        <v>14</v>
      </c>
      <c r="H959" t="s">
        <v>15</v>
      </c>
      <c r="I959" t="s">
        <v>23</v>
      </c>
      <c r="J959" t="s">
        <v>17</v>
      </c>
      <c r="K959" s="4">
        <f>3-COUNTIF(B959:D959,"None")</f>
        <v>1</v>
      </c>
      <c r="L959" s="4">
        <f>6-COUNTIF(E959:J959,"None")</f>
        <v>5</v>
      </c>
      <c r="M959" s="4">
        <f>VLOOKUP(A959,tortilla,2,FALSE)+IFERROR(VLOOKUP(B959,rice,2,FALSE),0)+IFERROR(VLOOKUP(C959,beans,2,FALSE),0)+IFERROR(VLOOKUP(D959,meat,2,FALSE),0)+IFERROR(VLOOKUP(E959,vegetables,2,FALSE),0)+IFERROR(VLOOKUP(F959,salsa,2,FALSE),0)+IFERROR(VLOOKUP(G959,cheese,2,FALSE),0)+IFERROR(VLOOKUP(H959,cream,2,FALSE),0)+IFERROR(VLOOKUP(I959,guacamole,2,FALSE),0)+IFERROR(VLOOKUP(J959,lettuce,2,FALSE),0)</f>
        <v>740</v>
      </c>
    </row>
    <row r="960" spans="1:13">
      <c r="A960" t="s">
        <v>0</v>
      </c>
      <c r="B960" t="s">
        <v>3</v>
      </c>
      <c r="C960" t="s">
        <v>23</v>
      </c>
      <c r="D960" t="s">
        <v>23</v>
      </c>
      <c r="E960" t="s">
        <v>5</v>
      </c>
      <c r="F960" t="s">
        <v>11</v>
      </c>
      <c r="G960" t="s">
        <v>23</v>
      </c>
      <c r="H960" t="s">
        <v>15</v>
      </c>
      <c r="I960" t="s">
        <v>23</v>
      </c>
      <c r="J960" t="s">
        <v>23</v>
      </c>
      <c r="K960" s="4">
        <f>3-COUNTIF(B960:D960,"None")</f>
        <v>1</v>
      </c>
      <c r="L960" s="4">
        <f>6-COUNTIF(E960:J960,"None")</f>
        <v>3</v>
      </c>
      <c r="M960" s="4">
        <f>VLOOKUP(A960,tortilla,2,FALSE)+IFERROR(VLOOKUP(B960,rice,2,FALSE),0)+IFERROR(VLOOKUP(C960,beans,2,FALSE),0)+IFERROR(VLOOKUP(D960,meat,2,FALSE),0)+IFERROR(VLOOKUP(E960,vegetables,2,FALSE),0)+IFERROR(VLOOKUP(F960,salsa,2,FALSE),0)+IFERROR(VLOOKUP(G960,cheese,2,FALSE),0)+IFERROR(VLOOKUP(H960,cream,2,FALSE),0)+IFERROR(VLOOKUP(I960,guacamole,2,FALSE),0)+IFERROR(VLOOKUP(J960,lettuce,2,FALSE),0)</f>
        <v>740</v>
      </c>
    </row>
    <row r="961" spans="1:13">
      <c r="A961" t="s">
        <v>0</v>
      </c>
      <c r="B961" t="s">
        <v>23</v>
      </c>
      <c r="C961" t="s">
        <v>4</v>
      </c>
      <c r="D961" t="s">
        <v>7</v>
      </c>
      <c r="E961" t="s">
        <v>23</v>
      </c>
      <c r="F961" t="s">
        <v>23</v>
      </c>
      <c r="G961" t="s">
        <v>23</v>
      </c>
      <c r="H961" t="s">
        <v>15</v>
      </c>
      <c r="I961" t="s">
        <v>23</v>
      </c>
      <c r="J961" t="s">
        <v>23</v>
      </c>
      <c r="K961" s="4">
        <f>3-COUNTIF(B961:D961,"None")</f>
        <v>2</v>
      </c>
      <c r="L961" s="4">
        <f>6-COUNTIF(E961:J961,"None")</f>
        <v>1</v>
      </c>
      <c r="M961" s="4">
        <f>VLOOKUP(A961,tortilla,2,FALSE)+IFERROR(VLOOKUP(B961,rice,2,FALSE),0)+IFERROR(VLOOKUP(C961,beans,2,FALSE),0)+IFERROR(VLOOKUP(D961,meat,2,FALSE),0)+IFERROR(VLOOKUP(E961,vegetables,2,FALSE),0)+IFERROR(VLOOKUP(F961,salsa,2,FALSE),0)+IFERROR(VLOOKUP(G961,cheese,2,FALSE),0)+IFERROR(VLOOKUP(H961,cream,2,FALSE),0)+IFERROR(VLOOKUP(I961,guacamole,2,FALSE),0)+IFERROR(VLOOKUP(J961,lettuce,2,FALSE),0)</f>
        <v>740</v>
      </c>
    </row>
    <row r="962" spans="1:13">
      <c r="A962" t="s">
        <v>0</v>
      </c>
      <c r="B962" t="s">
        <v>23</v>
      </c>
      <c r="C962" t="s">
        <v>4</v>
      </c>
      <c r="D962" t="s">
        <v>8</v>
      </c>
      <c r="E962" t="s">
        <v>23</v>
      </c>
      <c r="F962" t="s">
        <v>23</v>
      </c>
      <c r="G962" t="s">
        <v>14</v>
      </c>
      <c r="H962" t="s">
        <v>23</v>
      </c>
      <c r="I962" t="s">
        <v>23</v>
      </c>
      <c r="J962" t="s">
        <v>23</v>
      </c>
      <c r="K962" s="4">
        <f>3-COUNTIF(B962:D962,"None")</f>
        <v>2</v>
      </c>
      <c r="L962" s="4">
        <f>6-COUNTIF(E962:J962,"None")</f>
        <v>1</v>
      </c>
      <c r="M962" s="4">
        <f>VLOOKUP(A962,tortilla,2,FALSE)+IFERROR(VLOOKUP(B962,rice,2,FALSE),0)+IFERROR(VLOOKUP(C962,beans,2,FALSE),0)+IFERROR(VLOOKUP(D962,meat,2,FALSE),0)+IFERROR(VLOOKUP(E962,vegetables,2,FALSE),0)+IFERROR(VLOOKUP(F962,salsa,2,FALSE),0)+IFERROR(VLOOKUP(G962,cheese,2,FALSE),0)+IFERROR(VLOOKUP(H962,cream,2,FALSE),0)+IFERROR(VLOOKUP(I962,guacamole,2,FALSE),0)+IFERROR(VLOOKUP(J962,lettuce,2,FALSE),0)</f>
        <v>740</v>
      </c>
    </row>
    <row r="963" spans="1:13">
      <c r="A963" t="s">
        <v>0</v>
      </c>
      <c r="B963" t="s">
        <v>23</v>
      </c>
      <c r="C963" t="s">
        <v>4</v>
      </c>
      <c r="D963" t="s">
        <v>9</v>
      </c>
      <c r="E963" t="s">
        <v>23</v>
      </c>
      <c r="F963" t="s">
        <v>10</v>
      </c>
      <c r="G963" t="s">
        <v>14</v>
      </c>
      <c r="H963" t="s">
        <v>23</v>
      </c>
      <c r="I963" t="s">
        <v>23</v>
      </c>
      <c r="J963" t="s">
        <v>23</v>
      </c>
      <c r="K963" s="4">
        <f>3-COUNTIF(B963:D963,"None")</f>
        <v>2</v>
      </c>
      <c r="L963" s="4">
        <f>6-COUNTIF(E963:J963,"None")</f>
        <v>2</v>
      </c>
      <c r="M963" s="4">
        <f>VLOOKUP(A963,tortilla,2,FALSE)+IFERROR(VLOOKUP(B963,rice,2,FALSE),0)+IFERROR(VLOOKUP(C963,beans,2,FALSE),0)+IFERROR(VLOOKUP(D963,meat,2,FALSE),0)+IFERROR(VLOOKUP(E963,vegetables,2,FALSE),0)+IFERROR(VLOOKUP(F963,salsa,2,FALSE),0)+IFERROR(VLOOKUP(G963,cheese,2,FALSE),0)+IFERROR(VLOOKUP(H963,cream,2,FALSE),0)+IFERROR(VLOOKUP(I963,guacamole,2,FALSE),0)+IFERROR(VLOOKUP(J963,lettuce,2,FALSE),0)</f>
        <v>740</v>
      </c>
    </row>
    <row r="964" spans="1:13">
      <c r="A964" t="s">
        <v>0</v>
      </c>
      <c r="B964" t="s">
        <v>23</v>
      </c>
      <c r="C964" t="s">
        <v>4</v>
      </c>
      <c r="D964" t="s">
        <v>9</v>
      </c>
      <c r="E964" t="s">
        <v>23</v>
      </c>
      <c r="F964" t="s">
        <v>13</v>
      </c>
      <c r="G964" t="s">
        <v>14</v>
      </c>
      <c r="H964" t="s">
        <v>23</v>
      </c>
      <c r="I964" t="s">
        <v>23</v>
      </c>
      <c r="J964" t="s">
        <v>17</v>
      </c>
      <c r="K964" s="4">
        <f>3-COUNTIF(B964:D964,"None")</f>
        <v>2</v>
      </c>
      <c r="L964" s="4">
        <f>6-COUNTIF(E964:J964,"None")</f>
        <v>3</v>
      </c>
      <c r="M964" s="4">
        <f>VLOOKUP(A964,tortilla,2,FALSE)+IFERROR(VLOOKUP(B964,rice,2,FALSE),0)+IFERROR(VLOOKUP(C964,beans,2,FALSE),0)+IFERROR(VLOOKUP(D964,meat,2,FALSE),0)+IFERROR(VLOOKUP(E964,vegetables,2,FALSE),0)+IFERROR(VLOOKUP(F964,salsa,2,FALSE),0)+IFERROR(VLOOKUP(G964,cheese,2,FALSE),0)+IFERROR(VLOOKUP(H964,cream,2,FALSE),0)+IFERROR(VLOOKUP(I964,guacamole,2,FALSE),0)+IFERROR(VLOOKUP(J964,lettuce,2,FALSE),0)</f>
        <v>740</v>
      </c>
    </row>
    <row r="965" spans="1:13">
      <c r="A965" t="s">
        <v>0</v>
      </c>
      <c r="B965" t="s">
        <v>3</v>
      </c>
      <c r="C965" t="s">
        <v>23</v>
      </c>
      <c r="D965" t="s">
        <v>6</v>
      </c>
      <c r="E965" t="s">
        <v>23</v>
      </c>
      <c r="F965" t="s">
        <v>23</v>
      </c>
      <c r="G965" t="s">
        <v>23</v>
      </c>
      <c r="H965" t="s">
        <v>15</v>
      </c>
      <c r="I965" t="s">
        <v>23</v>
      </c>
      <c r="J965" t="s">
        <v>23</v>
      </c>
      <c r="K965" s="4">
        <f>3-COUNTIF(B965:D965,"None")</f>
        <v>2</v>
      </c>
      <c r="L965" s="4">
        <f>6-COUNTIF(E965:J965,"None")</f>
        <v>1</v>
      </c>
      <c r="M965" s="4">
        <f>VLOOKUP(A965,tortilla,2,FALSE)+IFERROR(VLOOKUP(B965,rice,2,FALSE),0)+IFERROR(VLOOKUP(C965,beans,2,FALSE),0)+IFERROR(VLOOKUP(D965,meat,2,FALSE),0)+IFERROR(VLOOKUP(E965,vegetables,2,FALSE),0)+IFERROR(VLOOKUP(F965,salsa,2,FALSE),0)+IFERROR(VLOOKUP(G965,cheese,2,FALSE),0)+IFERROR(VLOOKUP(H965,cream,2,FALSE),0)+IFERROR(VLOOKUP(I965,guacamole,2,FALSE),0)+IFERROR(VLOOKUP(J965,lettuce,2,FALSE),0)</f>
        <v>740</v>
      </c>
    </row>
    <row r="966" spans="1:13">
      <c r="A966" t="s">
        <v>0</v>
      </c>
      <c r="B966" t="s">
        <v>3</v>
      </c>
      <c r="C966" t="s">
        <v>23</v>
      </c>
      <c r="D966" t="s">
        <v>7</v>
      </c>
      <c r="E966" t="s">
        <v>5</v>
      </c>
      <c r="F966" t="s">
        <v>10</v>
      </c>
      <c r="G966" t="s">
        <v>23</v>
      </c>
      <c r="H966" t="s">
        <v>23</v>
      </c>
      <c r="I966" t="s">
        <v>23</v>
      </c>
      <c r="J966" t="s">
        <v>23</v>
      </c>
      <c r="K966" s="4">
        <f>3-COUNTIF(B966:D966,"None")</f>
        <v>2</v>
      </c>
      <c r="L966" s="4">
        <f>6-COUNTIF(E966:J966,"None")</f>
        <v>2</v>
      </c>
      <c r="M966" s="4">
        <f>VLOOKUP(A966,tortilla,2,FALSE)+IFERROR(VLOOKUP(B966,rice,2,FALSE),0)+IFERROR(VLOOKUP(C966,beans,2,FALSE),0)+IFERROR(VLOOKUP(D966,meat,2,FALSE),0)+IFERROR(VLOOKUP(E966,vegetables,2,FALSE),0)+IFERROR(VLOOKUP(F966,salsa,2,FALSE),0)+IFERROR(VLOOKUP(G966,cheese,2,FALSE),0)+IFERROR(VLOOKUP(H966,cream,2,FALSE),0)+IFERROR(VLOOKUP(I966,guacamole,2,FALSE),0)+IFERROR(VLOOKUP(J966,lettuce,2,FALSE),0)</f>
        <v>740</v>
      </c>
    </row>
    <row r="967" spans="1:13">
      <c r="A967" t="s">
        <v>0</v>
      </c>
      <c r="B967" t="s">
        <v>3</v>
      </c>
      <c r="C967" t="s">
        <v>23</v>
      </c>
      <c r="D967" t="s">
        <v>7</v>
      </c>
      <c r="E967" t="s">
        <v>5</v>
      </c>
      <c r="F967" t="s">
        <v>13</v>
      </c>
      <c r="G967" t="s">
        <v>23</v>
      </c>
      <c r="H967" t="s">
        <v>23</v>
      </c>
      <c r="I967" t="s">
        <v>23</v>
      </c>
      <c r="J967" t="s">
        <v>17</v>
      </c>
      <c r="K967" s="4">
        <f>3-COUNTIF(B967:D967,"None")</f>
        <v>2</v>
      </c>
      <c r="L967" s="4">
        <f>6-COUNTIF(E967:J967,"None")</f>
        <v>3</v>
      </c>
      <c r="M967" s="4">
        <f>VLOOKUP(A967,tortilla,2,FALSE)+IFERROR(VLOOKUP(B967,rice,2,FALSE),0)+IFERROR(VLOOKUP(C967,beans,2,FALSE),0)+IFERROR(VLOOKUP(D967,meat,2,FALSE),0)+IFERROR(VLOOKUP(E967,vegetables,2,FALSE),0)+IFERROR(VLOOKUP(F967,salsa,2,FALSE),0)+IFERROR(VLOOKUP(G967,cheese,2,FALSE),0)+IFERROR(VLOOKUP(H967,cream,2,FALSE),0)+IFERROR(VLOOKUP(I967,guacamole,2,FALSE),0)+IFERROR(VLOOKUP(J967,lettuce,2,FALSE),0)</f>
        <v>740</v>
      </c>
    </row>
    <row r="968" spans="1:13">
      <c r="A968" t="s">
        <v>0</v>
      </c>
      <c r="B968" t="s">
        <v>3</v>
      </c>
      <c r="C968" t="s">
        <v>23</v>
      </c>
      <c r="D968" t="s">
        <v>9</v>
      </c>
      <c r="E968" t="s">
        <v>23</v>
      </c>
      <c r="F968" t="s">
        <v>11</v>
      </c>
      <c r="G968" t="s">
        <v>23</v>
      </c>
      <c r="H968" t="s">
        <v>23</v>
      </c>
      <c r="I968" t="s">
        <v>23</v>
      </c>
      <c r="J968" t="s">
        <v>23</v>
      </c>
      <c r="K968" s="4">
        <f>3-COUNTIF(B968:D968,"None")</f>
        <v>2</v>
      </c>
      <c r="L968" s="4">
        <f>6-COUNTIF(E968:J968,"None")</f>
        <v>1</v>
      </c>
      <c r="M968" s="4">
        <f>VLOOKUP(A968,tortilla,2,FALSE)+IFERROR(VLOOKUP(B968,rice,2,FALSE),0)+IFERROR(VLOOKUP(C968,beans,2,FALSE),0)+IFERROR(VLOOKUP(D968,meat,2,FALSE),0)+IFERROR(VLOOKUP(E968,vegetables,2,FALSE),0)+IFERROR(VLOOKUP(F968,salsa,2,FALSE),0)+IFERROR(VLOOKUP(G968,cheese,2,FALSE),0)+IFERROR(VLOOKUP(H968,cream,2,FALSE),0)+IFERROR(VLOOKUP(I968,guacamole,2,FALSE),0)+IFERROR(VLOOKUP(J968,lettuce,2,FALSE),0)</f>
        <v>740</v>
      </c>
    </row>
    <row r="969" spans="1:13">
      <c r="A969" t="s">
        <v>0</v>
      </c>
      <c r="B969" t="s">
        <v>3</v>
      </c>
      <c r="C969" t="s">
        <v>4</v>
      </c>
      <c r="D969" t="s">
        <v>23</v>
      </c>
      <c r="E969" t="s">
        <v>23</v>
      </c>
      <c r="F969" t="s">
        <v>10</v>
      </c>
      <c r="G969" t="s">
        <v>23</v>
      </c>
      <c r="H969" t="s">
        <v>23</v>
      </c>
      <c r="I969" t="s">
        <v>16</v>
      </c>
      <c r="J969" t="s">
        <v>23</v>
      </c>
      <c r="K969" s="4">
        <f>3-COUNTIF(B969:D969,"None")</f>
        <v>2</v>
      </c>
      <c r="L969" s="4">
        <f>6-COUNTIF(E969:J969,"None")</f>
        <v>2</v>
      </c>
      <c r="M969" s="4">
        <f>VLOOKUP(A969,tortilla,2,FALSE)+IFERROR(VLOOKUP(B969,rice,2,FALSE),0)+IFERROR(VLOOKUP(C969,beans,2,FALSE),0)+IFERROR(VLOOKUP(D969,meat,2,FALSE),0)+IFERROR(VLOOKUP(E969,vegetables,2,FALSE),0)+IFERROR(VLOOKUP(F969,salsa,2,FALSE),0)+IFERROR(VLOOKUP(G969,cheese,2,FALSE),0)+IFERROR(VLOOKUP(H969,cream,2,FALSE),0)+IFERROR(VLOOKUP(I969,guacamole,2,FALSE),0)+IFERROR(VLOOKUP(J969,lettuce,2,FALSE),0)</f>
        <v>740</v>
      </c>
    </row>
    <row r="970" spans="1:13">
      <c r="A970" t="s">
        <v>0</v>
      </c>
      <c r="B970" t="s">
        <v>3</v>
      </c>
      <c r="C970" t="s">
        <v>4</v>
      </c>
      <c r="D970" t="s">
        <v>23</v>
      </c>
      <c r="E970" t="s">
        <v>23</v>
      </c>
      <c r="F970" t="s">
        <v>13</v>
      </c>
      <c r="G970" t="s">
        <v>23</v>
      </c>
      <c r="H970" t="s">
        <v>23</v>
      </c>
      <c r="I970" t="s">
        <v>16</v>
      </c>
      <c r="J970" t="s">
        <v>17</v>
      </c>
      <c r="K970" s="4">
        <f>3-COUNTIF(B970:D970,"None")</f>
        <v>2</v>
      </c>
      <c r="L970" s="4">
        <f>6-COUNTIF(E970:J970,"None")</f>
        <v>3</v>
      </c>
      <c r="M970" s="4">
        <f>VLOOKUP(A970,tortilla,2,FALSE)+IFERROR(VLOOKUP(B970,rice,2,FALSE),0)+IFERROR(VLOOKUP(C970,beans,2,FALSE),0)+IFERROR(VLOOKUP(D970,meat,2,FALSE),0)+IFERROR(VLOOKUP(E970,vegetables,2,FALSE),0)+IFERROR(VLOOKUP(F970,salsa,2,FALSE),0)+IFERROR(VLOOKUP(G970,cheese,2,FALSE),0)+IFERROR(VLOOKUP(H970,cream,2,FALSE),0)+IFERROR(VLOOKUP(I970,guacamole,2,FALSE),0)+IFERROR(VLOOKUP(J970,lettuce,2,FALSE),0)</f>
        <v>740</v>
      </c>
    </row>
    <row r="971" spans="1:13">
      <c r="A971" t="s">
        <v>0</v>
      </c>
      <c r="B971" t="s">
        <v>23</v>
      </c>
      <c r="C971" t="s">
        <v>18</v>
      </c>
      <c r="D971" t="s">
        <v>6</v>
      </c>
      <c r="E971" t="s">
        <v>23</v>
      </c>
      <c r="F971" t="s">
        <v>12</v>
      </c>
      <c r="G971" t="s">
        <v>14</v>
      </c>
      <c r="H971" t="s">
        <v>23</v>
      </c>
      <c r="I971" t="s">
        <v>23</v>
      </c>
      <c r="J971" t="s">
        <v>17</v>
      </c>
      <c r="K971" s="4">
        <f>3-COUNTIF(B971:D971,"None")</f>
        <v>2</v>
      </c>
      <c r="L971" s="4">
        <f>6-COUNTIF(E971:J971,"None")</f>
        <v>3</v>
      </c>
      <c r="M971" s="4">
        <f>VLOOKUP(A971,tortilla,2,FALSE)+IFERROR(VLOOKUP(B971,rice,2,FALSE),0)+IFERROR(VLOOKUP(C971,beans,2,FALSE),0)+IFERROR(VLOOKUP(D971,meat,2,FALSE),0)+IFERROR(VLOOKUP(E971,vegetables,2,FALSE),0)+IFERROR(VLOOKUP(F971,salsa,2,FALSE),0)+IFERROR(VLOOKUP(G971,cheese,2,FALSE),0)+IFERROR(VLOOKUP(H971,cream,2,FALSE),0)+IFERROR(VLOOKUP(I971,guacamole,2,FALSE),0)+IFERROR(VLOOKUP(J971,lettuce,2,FALSE),0)</f>
        <v>741</v>
      </c>
    </row>
    <row r="972" spans="1:13">
      <c r="A972" t="s">
        <v>0</v>
      </c>
      <c r="B972" t="s">
        <v>23</v>
      </c>
      <c r="C972" t="s">
        <v>18</v>
      </c>
      <c r="D972" t="s">
        <v>8</v>
      </c>
      <c r="E972" t="s">
        <v>5</v>
      </c>
      <c r="F972" t="s">
        <v>12</v>
      </c>
      <c r="G972" t="s">
        <v>23</v>
      </c>
      <c r="H972" t="s">
        <v>23</v>
      </c>
      <c r="I972" t="s">
        <v>23</v>
      </c>
      <c r="J972" t="s">
        <v>17</v>
      </c>
      <c r="K972" s="4">
        <f>3-COUNTIF(B972:D972,"None")</f>
        <v>2</v>
      </c>
      <c r="L972" s="4">
        <f>6-COUNTIF(E972:J972,"None")</f>
        <v>3</v>
      </c>
      <c r="M972" s="4">
        <f>VLOOKUP(A972,tortilla,2,FALSE)+IFERROR(VLOOKUP(B972,rice,2,FALSE),0)+IFERROR(VLOOKUP(C972,beans,2,FALSE),0)+IFERROR(VLOOKUP(D972,meat,2,FALSE),0)+IFERROR(VLOOKUP(E972,vegetables,2,FALSE),0)+IFERROR(VLOOKUP(F972,salsa,2,FALSE),0)+IFERROR(VLOOKUP(G972,cheese,2,FALSE),0)+IFERROR(VLOOKUP(H972,cream,2,FALSE),0)+IFERROR(VLOOKUP(I972,guacamole,2,FALSE),0)+IFERROR(VLOOKUP(J972,lettuce,2,FALSE),0)</f>
        <v>741</v>
      </c>
    </row>
    <row r="973" spans="1:13">
      <c r="A973" t="s">
        <v>0</v>
      </c>
      <c r="B973" t="s">
        <v>3</v>
      </c>
      <c r="C973" t="s">
        <v>18</v>
      </c>
      <c r="D973" t="s">
        <v>23</v>
      </c>
      <c r="E973" t="s">
        <v>23</v>
      </c>
      <c r="F973" t="s">
        <v>12</v>
      </c>
      <c r="G973" t="s">
        <v>23</v>
      </c>
      <c r="H973" t="s">
        <v>15</v>
      </c>
      <c r="I973" t="s">
        <v>23</v>
      </c>
      <c r="J973" t="s">
        <v>17</v>
      </c>
      <c r="K973" s="4">
        <f>3-COUNTIF(B973:D973,"None")</f>
        <v>2</v>
      </c>
      <c r="L973" s="4">
        <f>6-COUNTIF(E973:J973,"None")</f>
        <v>3</v>
      </c>
      <c r="M973" s="4">
        <f>VLOOKUP(A973,tortilla,2,FALSE)+IFERROR(VLOOKUP(B973,rice,2,FALSE),0)+IFERROR(VLOOKUP(C973,beans,2,FALSE),0)+IFERROR(VLOOKUP(D973,meat,2,FALSE),0)+IFERROR(VLOOKUP(E973,vegetables,2,FALSE),0)+IFERROR(VLOOKUP(F973,salsa,2,FALSE),0)+IFERROR(VLOOKUP(G973,cheese,2,FALSE),0)+IFERROR(VLOOKUP(H973,cream,2,FALSE),0)+IFERROR(VLOOKUP(I973,guacamole,2,FALSE),0)+IFERROR(VLOOKUP(J973,lettuce,2,FALSE),0)</f>
        <v>741</v>
      </c>
    </row>
    <row r="974" spans="1:13">
      <c r="A974" t="s">
        <v>0</v>
      </c>
      <c r="B974" t="s">
        <v>23</v>
      </c>
      <c r="C974" t="s">
        <v>23</v>
      </c>
      <c r="D974" t="s">
        <v>6</v>
      </c>
      <c r="E974" t="s">
        <v>23</v>
      </c>
      <c r="F974" t="s">
        <v>12</v>
      </c>
      <c r="G974" t="s">
        <v>14</v>
      </c>
      <c r="H974" t="s">
        <v>23</v>
      </c>
      <c r="I974" t="s">
        <v>16</v>
      </c>
      <c r="J974" t="s">
        <v>17</v>
      </c>
      <c r="K974" s="4">
        <f>3-COUNTIF(B974:D974,"None")</f>
        <v>1</v>
      </c>
      <c r="L974" s="4">
        <f>6-COUNTIF(E974:J974,"None")</f>
        <v>4</v>
      </c>
      <c r="M974" s="4">
        <f>VLOOKUP(A974,tortilla,2,FALSE)+IFERROR(VLOOKUP(B974,rice,2,FALSE),0)+IFERROR(VLOOKUP(C974,beans,2,FALSE),0)+IFERROR(VLOOKUP(D974,meat,2,FALSE),0)+IFERROR(VLOOKUP(E974,vegetables,2,FALSE),0)+IFERROR(VLOOKUP(F974,salsa,2,FALSE),0)+IFERROR(VLOOKUP(G974,cheese,2,FALSE),0)+IFERROR(VLOOKUP(H974,cream,2,FALSE),0)+IFERROR(VLOOKUP(I974,guacamole,2,FALSE),0)+IFERROR(VLOOKUP(J974,lettuce,2,FALSE),0)</f>
        <v>743</v>
      </c>
    </row>
    <row r="975" spans="1:13">
      <c r="A975" t="s">
        <v>0</v>
      </c>
      <c r="B975" t="s">
        <v>23</v>
      </c>
      <c r="C975" t="s">
        <v>23</v>
      </c>
      <c r="D975" t="s">
        <v>8</v>
      </c>
      <c r="E975" t="s">
        <v>5</v>
      </c>
      <c r="F975" t="s">
        <v>12</v>
      </c>
      <c r="G975" t="s">
        <v>23</v>
      </c>
      <c r="H975" t="s">
        <v>23</v>
      </c>
      <c r="I975" t="s">
        <v>16</v>
      </c>
      <c r="J975" t="s">
        <v>17</v>
      </c>
      <c r="K975" s="4">
        <f>3-COUNTIF(B975:D975,"None")</f>
        <v>1</v>
      </c>
      <c r="L975" s="4">
        <f>6-COUNTIF(E975:J975,"None")</f>
        <v>4</v>
      </c>
      <c r="M975" s="4">
        <f>VLOOKUP(A975,tortilla,2,FALSE)+IFERROR(VLOOKUP(B975,rice,2,FALSE),0)+IFERROR(VLOOKUP(C975,beans,2,FALSE),0)+IFERROR(VLOOKUP(D975,meat,2,FALSE),0)+IFERROR(VLOOKUP(E975,vegetables,2,FALSE),0)+IFERROR(VLOOKUP(F975,salsa,2,FALSE),0)+IFERROR(VLOOKUP(G975,cheese,2,FALSE),0)+IFERROR(VLOOKUP(H975,cream,2,FALSE),0)+IFERROR(VLOOKUP(I975,guacamole,2,FALSE),0)+IFERROR(VLOOKUP(J975,lettuce,2,FALSE),0)</f>
        <v>743</v>
      </c>
    </row>
    <row r="976" spans="1:13">
      <c r="A976" t="s">
        <v>0</v>
      </c>
      <c r="B976" t="s">
        <v>23</v>
      </c>
      <c r="C976" t="s">
        <v>23</v>
      </c>
      <c r="D976" t="s">
        <v>9</v>
      </c>
      <c r="E976" t="s">
        <v>23</v>
      </c>
      <c r="F976" t="s">
        <v>12</v>
      </c>
      <c r="G976" t="s">
        <v>14</v>
      </c>
      <c r="H976" t="s">
        <v>15</v>
      </c>
      <c r="I976" t="s">
        <v>23</v>
      </c>
      <c r="J976" t="s">
        <v>17</v>
      </c>
      <c r="K976" s="4">
        <f>3-COUNTIF(B976:D976,"None")</f>
        <v>1</v>
      </c>
      <c r="L976" s="4">
        <f>6-COUNTIF(E976:J976,"None")</f>
        <v>4</v>
      </c>
      <c r="M976" s="4">
        <f>VLOOKUP(A976,tortilla,2,FALSE)+IFERROR(VLOOKUP(B976,rice,2,FALSE),0)+IFERROR(VLOOKUP(C976,beans,2,FALSE),0)+IFERROR(VLOOKUP(D976,meat,2,FALSE),0)+IFERROR(VLOOKUP(E976,vegetables,2,FALSE),0)+IFERROR(VLOOKUP(F976,salsa,2,FALSE),0)+IFERROR(VLOOKUP(G976,cheese,2,FALSE),0)+IFERROR(VLOOKUP(H976,cream,2,FALSE),0)+IFERROR(VLOOKUP(I976,guacamole,2,FALSE),0)+IFERROR(VLOOKUP(J976,lettuce,2,FALSE),0)</f>
        <v>743</v>
      </c>
    </row>
    <row r="977" spans="1:13">
      <c r="A977" t="s">
        <v>0</v>
      </c>
      <c r="B977" t="s">
        <v>23</v>
      </c>
      <c r="C977" t="s">
        <v>18</v>
      </c>
      <c r="D977" t="s">
        <v>23</v>
      </c>
      <c r="E977" t="s">
        <v>5</v>
      </c>
      <c r="F977" t="s">
        <v>11</v>
      </c>
      <c r="G977" t="s">
        <v>23</v>
      </c>
      <c r="H977" t="s">
        <v>23</v>
      </c>
      <c r="I977" t="s">
        <v>16</v>
      </c>
      <c r="J977" t="s">
        <v>17</v>
      </c>
      <c r="K977" s="4">
        <f>3-COUNTIF(B977:D977,"None")</f>
        <v>1</v>
      </c>
      <c r="L977" s="4">
        <f>6-COUNTIF(E977:J977,"None")</f>
        <v>4</v>
      </c>
      <c r="M977" s="4">
        <f>VLOOKUP(A977,tortilla,2,FALSE)+IFERROR(VLOOKUP(B977,rice,2,FALSE),0)+IFERROR(VLOOKUP(C977,beans,2,FALSE),0)+IFERROR(VLOOKUP(D977,meat,2,FALSE),0)+IFERROR(VLOOKUP(E977,vegetables,2,FALSE),0)+IFERROR(VLOOKUP(F977,salsa,2,FALSE),0)+IFERROR(VLOOKUP(G977,cheese,2,FALSE),0)+IFERROR(VLOOKUP(H977,cream,2,FALSE),0)+IFERROR(VLOOKUP(I977,guacamole,2,FALSE),0)+IFERROR(VLOOKUP(J977,lettuce,2,FALSE),0)</f>
        <v>743</v>
      </c>
    </row>
    <row r="978" spans="1:13">
      <c r="A978" t="s">
        <v>0</v>
      </c>
      <c r="B978" t="s">
        <v>23</v>
      </c>
      <c r="C978" t="s">
        <v>18</v>
      </c>
      <c r="D978" t="s">
        <v>23</v>
      </c>
      <c r="E978" t="s">
        <v>5</v>
      </c>
      <c r="F978" t="s">
        <v>13</v>
      </c>
      <c r="G978" t="s">
        <v>14</v>
      </c>
      <c r="H978" t="s">
        <v>15</v>
      </c>
      <c r="I978" t="s">
        <v>23</v>
      </c>
      <c r="J978" t="s">
        <v>23</v>
      </c>
      <c r="K978" s="4">
        <f>3-COUNTIF(B978:D978,"None")</f>
        <v>1</v>
      </c>
      <c r="L978" s="4">
        <f>6-COUNTIF(E978:J978,"None")</f>
        <v>4</v>
      </c>
      <c r="M978" s="4">
        <f>VLOOKUP(A978,tortilla,2,FALSE)+IFERROR(VLOOKUP(B978,rice,2,FALSE),0)+IFERROR(VLOOKUP(C978,beans,2,FALSE),0)+IFERROR(VLOOKUP(D978,meat,2,FALSE),0)+IFERROR(VLOOKUP(E978,vegetables,2,FALSE),0)+IFERROR(VLOOKUP(F978,salsa,2,FALSE),0)+IFERROR(VLOOKUP(G978,cheese,2,FALSE),0)+IFERROR(VLOOKUP(H978,cream,2,FALSE),0)+IFERROR(VLOOKUP(I978,guacamole,2,FALSE),0)+IFERROR(VLOOKUP(J978,lettuce,2,FALSE),0)</f>
        <v>743</v>
      </c>
    </row>
    <row r="979" spans="1:13">
      <c r="A979" t="s">
        <v>0</v>
      </c>
      <c r="B979" t="s">
        <v>3</v>
      </c>
      <c r="C979" t="s">
        <v>23</v>
      </c>
      <c r="D979" t="s">
        <v>23</v>
      </c>
      <c r="E979" t="s">
        <v>23</v>
      </c>
      <c r="F979" t="s">
        <v>12</v>
      </c>
      <c r="G979" t="s">
        <v>23</v>
      </c>
      <c r="H979" t="s">
        <v>15</v>
      </c>
      <c r="I979" t="s">
        <v>16</v>
      </c>
      <c r="J979" t="s">
        <v>17</v>
      </c>
      <c r="K979" s="4">
        <f>3-COUNTIF(B979:D979,"None")</f>
        <v>1</v>
      </c>
      <c r="L979" s="4">
        <f>6-COUNTIF(E979:J979,"None")</f>
        <v>4</v>
      </c>
      <c r="M979" s="4">
        <f>VLOOKUP(A979,tortilla,2,FALSE)+IFERROR(VLOOKUP(B979,rice,2,FALSE),0)+IFERROR(VLOOKUP(C979,beans,2,FALSE),0)+IFERROR(VLOOKUP(D979,meat,2,FALSE),0)+IFERROR(VLOOKUP(E979,vegetables,2,FALSE),0)+IFERROR(VLOOKUP(F979,salsa,2,FALSE),0)+IFERROR(VLOOKUP(G979,cheese,2,FALSE),0)+IFERROR(VLOOKUP(H979,cream,2,FALSE),0)+IFERROR(VLOOKUP(I979,guacamole,2,FALSE),0)+IFERROR(VLOOKUP(J979,lettuce,2,FALSE),0)</f>
        <v>743</v>
      </c>
    </row>
    <row r="980" spans="1:13">
      <c r="A980" t="s">
        <v>0</v>
      </c>
      <c r="B980" t="s">
        <v>23</v>
      </c>
      <c r="C980" t="s">
        <v>4</v>
      </c>
      <c r="D980" t="s">
        <v>6</v>
      </c>
      <c r="E980" t="s">
        <v>23</v>
      </c>
      <c r="F980" t="s">
        <v>12</v>
      </c>
      <c r="G980" t="s">
        <v>23</v>
      </c>
      <c r="H980" t="s">
        <v>15</v>
      </c>
      <c r="I980" t="s">
        <v>23</v>
      </c>
      <c r="J980" t="s">
        <v>17</v>
      </c>
      <c r="K980" s="4">
        <f>3-COUNTIF(B980:D980,"None")</f>
        <v>2</v>
      </c>
      <c r="L980" s="4">
        <f>6-COUNTIF(E980:J980,"None")</f>
        <v>3</v>
      </c>
      <c r="M980" s="4">
        <f>VLOOKUP(A980,tortilla,2,FALSE)+IFERROR(VLOOKUP(B980,rice,2,FALSE),0)+IFERROR(VLOOKUP(C980,beans,2,FALSE),0)+IFERROR(VLOOKUP(D980,meat,2,FALSE),0)+IFERROR(VLOOKUP(E980,vegetables,2,FALSE),0)+IFERROR(VLOOKUP(F980,salsa,2,FALSE),0)+IFERROR(VLOOKUP(G980,cheese,2,FALSE),0)+IFERROR(VLOOKUP(H980,cream,2,FALSE),0)+IFERROR(VLOOKUP(I980,guacamole,2,FALSE),0)+IFERROR(VLOOKUP(J980,lettuce,2,FALSE),0)</f>
        <v>743</v>
      </c>
    </row>
    <row r="981" spans="1:13">
      <c r="A981" t="s">
        <v>0</v>
      </c>
      <c r="B981" t="s">
        <v>23</v>
      </c>
      <c r="C981" t="s">
        <v>18</v>
      </c>
      <c r="D981" t="s">
        <v>6</v>
      </c>
      <c r="E981" t="s">
        <v>23</v>
      </c>
      <c r="F981" t="s">
        <v>23</v>
      </c>
      <c r="G981" t="s">
        <v>23</v>
      </c>
      <c r="H981" t="s">
        <v>23</v>
      </c>
      <c r="I981" t="s">
        <v>16</v>
      </c>
      <c r="J981" t="s">
        <v>17</v>
      </c>
      <c r="K981" s="4">
        <f>3-COUNTIF(B981:D981,"None")</f>
        <v>2</v>
      </c>
      <c r="L981" s="4">
        <f>6-COUNTIF(E981:J981,"None")</f>
        <v>2</v>
      </c>
      <c r="M981" s="4">
        <f>VLOOKUP(A981,tortilla,2,FALSE)+IFERROR(VLOOKUP(B981,rice,2,FALSE),0)+IFERROR(VLOOKUP(C981,beans,2,FALSE),0)+IFERROR(VLOOKUP(D981,meat,2,FALSE),0)+IFERROR(VLOOKUP(E981,vegetables,2,FALSE),0)+IFERROR(VLOOKUP(F981,salsa,2,FALSE),0)+IFERROR(VLOOKUP(G981,cheese,2,FALSE),0)+IFERROR(VLOOKUP(H981,cream,2,FALSE),0)+IFERROR(VLOOKUP(I981,guacamole,2,FALSE),0)+IFERROR(VLOOKUP(J981,lettuce,2,FALSE),0)</f>
        <v>743</v>
      </c>
    </row>
    <row r="982" spans="1:13">
      <c r="A982" t="s">
        <v>0</v>
      </c>
      <c r="B982" t="s">
        <v>23</v>
      </c>
      <c r="C982" t="s">
        <v>18</v>
      </c>
      <c r="D982" t="s">
        <v>6</v>
      </c>
      <c r="E982" t="s">
        <v>23</v>
      </c>
      <c r="F982" t="s">
        <v>10</v>
      </c>
      <c r="G982" t="s">
        <v>23</v>
      </c>
      <c r="H982" t="s">
        <v>15</v>
      </c>
      <c r="I982" t="s">
        <v>23</v>
      </c>
      <c r="J982" t="s">
        <v>17</v>
      </c>
      <c r="K982" s="4">
        <f>3-COUNTIF(B982:D982,"None")</f>
        <v>2</v>
      </c>
      <c r="L982" s="4">
        <f>6-COUNTIF(E982:J982,"None")</f>
        <v>3</v>
      </c>
      <c r="M982" s="4">
        <f>VLOOKUP(A982,tortilla,2,FALSE)+IFERROR(VLOOKUP(B982,rice,2,FALSE),0)+IFERROR(VLOOKUP(C982,beans,2,FALSE),0)+IFERROR(VLOOKUP(D982,meat,2,FALSE),0)+IFERROR(VLOOKUP(E982,vegetables,2,FALSE),0)+IFERROR(VLOOKUP(F982,salsa,2,FALSE),0)+IFERROR(VLOOKUP(G982,cheese,2,FALSE),0)+IFERROR(VLOOKUP(H982,cream,2,FALSE),0)+IFERROR(VLOOKUP(I982,guacamole,2,FALSE),0)+IFERROR(VLOOKUP(J982,lettuce,2,FALSE),0)</f>
        <v>743</v>
      </c>
    </row>
    <row r="983" spans="1:13">
      <c r="A983" t="s">
        <v>0</v>
      </c>
      <c r="B983" t="s">
        <v>23</v>
      </c>
      <c r="C983" t="s">
        <v>18</v>
      </c>
      <c r="D983" t="s">
        <v>7</v>
      </c>
      <c r="E983" t="s">
        <v>23</v>
      </c>
      <c r="F983" t="s">
        <v>23</v>
      </c>
      <c r="G983" t="s">
        <v>14</v>
      </c>
      <c r="H983" t="s">
        <v>23</v>
      </c>
      <c r="I983" t="s">
        <v>23</v>
      </c>
      <c r="J983" t="s">
        <v>17</v>
      </c>
      <c r="K983" s="4">
        <f>3-COUNTIF(B983:D983,"None")</f>
        <v>2</v>
      </c>
      <c r="L983" s="4">
        <f>6-COUNTIF(E983:J983,"None")</f>
        <v>2</v>
      </c>
      <c r="M983" s="4">
        <f>VLOOKUP(A983,tortilla,2,FALSE)+IFERROR(VLOOKUP(B983,rice,2,FALSE),0)+IFERROR(VLOOKUP(C983,beans,2,FALSE),0)+IFERROR(VLOOKUP(D983,meat,2,FALSE),0)+IFERROR(VLOOKUP(E983,vegetables,2,FALSE),0)+IFERROR(VLOOKUP(F983,salsa,2,FALSE),0)+IFERROR(VLOOKUP(G983,cheese,2,FALSE),0)+IFERROR(VLOOKUP(H983,cream,2,FALSE),0)+IFERROR(VLOOKUP(I983,guacamole,2,FALSE),0)+IFERROR(VLOOKUP(J983,lettuce,2,FALSE),0)</f>
        <v>743</v>
      </c>
    </row>
    <row r="984" spans="1:13">
      <c r="A984" t="s">
        <v>0</v>
      </c>
      <c r="B984" t="s">
        <v>23</v>
      </c>
      <c r="C984" t="s">
        <v>18</v>
      </c>
      <c r="D984" t="s">
        <v>8</v>
      </c>
      <c r="E984" t="s">
        <v>23</v>
      </c>
      <c r="F984" t="s">
        <v>11</v>
      </c>
      <c r="G984" t="s">
        <v>23</v>
      </c>
      <c r="H984" t="s">
        <v>23</v>
      </c>
      <c r="I984" t="s">
        <v>23</v>
      </c>
      <c r="J984" t="s">
        <v>17</v>
      </c>
      <c r="K984" s="4">
        <f>3-COUNTIF(B984:D984,"None")</f>
        <v>2</v>
      </c>
      <c r="L984" s="4">
        <f>6-COUNTIF(E984:J984,"None")</f>
        <v>2</v>
      </c>
      <c r="M984" s="4">
        <f>VLOOKUP(A984,tortilla,2,FALSE)+IFERROR(VLOOKUP(B984,rice,2,FALSE),0)+IFERROR(VLOOKUP(C984,beans,2,FALSE),0)+IFERROR(VLOOKUP(D984,meat,2,FALSE),0)+IFERROR(VLOOKUP(E984,vegetables,2,FALSE),0)+IFERROR(VLOOKUP(F984,salsa,2,FALSE),0)+IFERROR(VLOOKUP(G984,cheese,2,FALSE),0)+IFERROR(VLOOKUP(H984,cream,2,FALSE),0)+IFERROR(VLOOKUP(I984,guacamole,2,FALSE),0)+IFERROR(VLOOKUP(J984,lettuce,2,FALSE),0)</f>
        <v>743</v>
      </c>
    </row>
    <row r="985" spans="1:13">
      <c r="A985" t="s">
        <v>0</v>
      </c>
      <c r="B985" t="s">
        <v>23</v>
      </c>
      <c r="C985" t="s">
        <v>18</v>
      </c>
      <c r="D985" t="s">
        <v>9</v>
      </c>
      <c r="E985" t="s">
        <v>23</v>
      </c>
      <c r="F985" t="s">
        <v>23</v>
      </c>
      <c r="G985" t="s">
        <v>23</v>
      </c>
      <c r="H985" t="s">
        <v>15</v>
      </c>
      <c r="I985" t="s">
        <v>23</v>
      </c>
      <c r="J985" t="s">
        <v>17</v>
      </c>
      <c r="K985" s="4">
        <f>3-COUNTIF(B985:D985,"None")</f>
        <v>2</v>
      </c>
      <c r="L985" s="4">
        <f>6-COUNTIF(E985:J985,"None")</f>
        <v>2</v>
      </c>
      <c r="M985" s="4">
        <f>VLOOKUP(A985,tortilla,2,FALSE)+IFERROR(VLOOKUP(B985,rice,2,FALSE),0)+IFERROR(VLOOKUP(C985,beans,2,FALSE),0)+IFERROR(VLOOKUP(D985,meat,2,FALSE),0)+IFERROR(VLOOKUP(E985,vegetables,2,FALSE),0)+IFERROR(VLOOKUP(F985,salsa,2,FALSE),0)+IFERROR(VLOOKUP(G985,cheese,2,FALSE),0)+IFERROR(VLOOKUP(H985,cream,2,FALSE),0)+IFERROR(VLOOKUP(I985,guacamole,2,FALSE),0)+IFERROR(VLOOKUP(J985,lettuce,2,FALSE),0)</f>
        <v>743</v>
      </c>
    </row>
    <row r="986" spans="1:13">
      <c r="A986" t="s">
        <v>0</v>
      </c>
      <c r="B986" t="s">
        <v>23</v>
      </c>
      <c r="C986" t="s">
        <v>18</v>
      </c>
      <c r="D986" t="s">
        <v>9</v>
      </c>
      <c r="E986" t="s">
        <v>23</v>
      </c>
      <c r="F986" t="s">
        <v>13</v>
      </c>
      <c r="G986" t="s">
        <v>14</v>
      </c>
      <c r="H986" t="s">
        <v>23</v>
      </c>
      <c r="I986" t="s">
        <v>23</v>
      </c>
      <c r="J986" t="s">
        <v>23</v>
      </c>
      <c r="K986" s="4">
        <f>3-COUNTIF(B986:D986,"None")</f>
        <v>2</v>
      </c>
      <c r="L986" s="4">
        <f>6-COUNTIF(E986:J986,"None")</f>
        <v>2</v>
      </c>
      <c r="M986" s="4">
        <f>VLOOKUP(A986,tortilla,2,FALSE)+IFERROR(VLOOKUP(B986,rice,2,FALSE),0)+IFERROR(VLOOKUP(C986,beans,2,FALSE),0)+IFERROR(VLOOKUP(D986,meat,2,FALSE),0)+IFERROR(VLOOKUP(E986,vegetables,2,FALSE),0)+IFERROR(VLOOKUP(F986,salsa,2,FALSE),0)+IFERROR(VLOOKUP(G986,cheese,2,FALSE),0)+IFERROR(VLOOKUP(H986,cream,2,FALSE),0)+IFERROR(VLOOKUP(I986,guacamole,2,FALSE),0)+IFERROR(VLOOKUP(J986,lettuce,2,FALSE),0)</f>
        <v>743</v>
      </c>
    </row>
    <row r="987" spans="1:13">
      <c r="A987" t="s">
        <v>0</v>
      </c>
      <c r="B987" t="s">
        <v>3</v>
      </c>
      <c r="C987" t="s">
        <v>23</v>
      </c>
      <c r="D987" t="s">
        <v>9</v>
      </c>
      <c r="E987" t="s">
        <v>5</v>
      </c>
      <c r="F987" t="s">
        <v>12</v>
      </c>
      <c r="G987" t="s">
        <v>23</v>
      </c>
      <c r="H987" t="s">
        <v>23</v>
      </c>
      <c r="I987" t="s">
        <v>23</v>
      </c>
      <c r="J987" t="s">
        <v>17</v>
      </c>
      <c r="K987" s="4">
        <f>3-COUNTIF(B987:D987,"None")</f>
        <v>2</v>
      </c>
      <c r="L987" s="4">
        <f>6-COUNTIF(E987:J987,"None")</f>
        <v>3</v>
      </c>
      <c r="M987" s="4">
        <f>VLOOKUP(A987,tortilla,2,FALSE)+IFERROR(VLOOKUP(B987,rice,2,FALSE),0)+IFERROR(VLOOKUP(C987,beans,2,FALSE),0)+IFERROR(VLOOKUP(D987,meat,2,FALSE),0)+IFERROR(VLOOKUP(E987,vegetables,2,FALSE),0)+IFERROR(VLOOKUP(F987,salsa,2,FALSE),0)+IFERROR(VLOOKUP(G987,cheese,2,FALSE),0)+IFERROR(VLOOKUP(H987,cream,2,FALSE),0)+IFERROR(VLOOKUP(I987,guacamole,2,FALSE),0)+IFERROR(VLOOKUP(J987,lettuce,2,FALSE),0)</f>
        <v>743</v>
      </c>
    </row>
    <row r="988" spans="1:13">
      <c r="A988" t="s">
        <v>0</v>
      </c>
      <c r="B988" t="s">
        <v>3</v>
      </c>
      <c r="C988" t="s">
        <v>18</v>
      </c>
      <c r="D988" t="s">
        <v>23</v>
      </c>
      <c r="E988" t="s">
        <v>23</v>
      </c>
      <c r="F988" t="s">
        <v>13</v>
      </c>
      <c r="G988" t="s">
        <v>23</v>
      </c>
      <c r="H988" t="s">
        <v>23</v>
      </c>
      <c r="I988" t="s">
        <v>16</v>
      </c>
      <c r="J988" t="s">
        <v>23</v>
      </c>
      <c r="K988" s="4">
        <f>3-COUNTIF(B988:D988,"None")</f>
        <v>2</v>
      </c>
      <c r="L988" s="4">
        <f>6-COUNTIF(E988:J988,"None")</f>
        <v>2</v>
      </c>
      <c r="M988" s="4">
        <f>VLOOKUP(A988,tortilla,2,FALSE)+IFERROR(VLOOKUP(B988,rice,2,FALSE),0)+IFERROR(VLOOKUP(C988,beans,2,FALSE),0)+IFERROR(VLOOKUP(D988,meat,2,FALSE),0)+IFERROR(VLOOKUP(E988,vegetables,2,FALSE),0)+IFERROR(VLOOKUP(F988,salsa,2,FALSE),0)+IFERROR(VLOOKUP(G988,cheese,2,FALSE),0)+IFERROR(VLOOKUP(H988,cream,2,FALSE),0)+IFERROR(VLOOKUP(I988,guacamole,2,FALSE),0)+IFERROR(VLOOKUP(J988,lettuce,2,FALSE),0)</f>
        <v>743</v>
      </c>
    </row>
    <row r="989" spans="1:13">
      <c r="A989" t="s">
        <v>0</v>
      </c>
      <c r="B989" t="s">
        <v>23</v>
      </c>
      <c r="C989" t="s">
        <v>23</v>
      </c>
      <c r="D989" t="s">
        <v>6</v>
      </c>
      <c r="E989" t="s">
        <v>23</v>
      </c>
      <c r="F989" t="s">
        <v>10</v>
      </c>
      <c r="G989" t="s">
        <v>23</v>
      </c>
      <c r="H989" t="s">
        <v>15</v>
      </c>
      <c r="I989" t="s">
        <v>16</v>
      </c>
      <c r="J989" t="s">
        <v>17</v>
      </c>
      <c r="K989" s="4">
        <f>3-COUNTIF(B989:D989,"None")</f>
        <v>1</v>
      </c>
      <c r="L989" s="4">
        <f>6-COUNTIF(E989:J989,"None")</f>
        <v>4</v>
      </c>
      <c r="M989" s="4">
        <f>VLOOKUP(A989,tortilla,2,FALSE)+IFERROR(VLOOKUP(B989,rice,2,FALSE),0)+IFERROR(VLOOKUP(C989,beans,2,FALSE),0)+IFERROR(VLOOKUP(D989,meat,2,FALSE),0)+IFERROR(VLOOKUP(E989,vegetables,2,FALSE),0)+IFERROR(VLOOKUP(F989,salsa,2,FALSE),0)+IFERROR(VLOOKUP(G989,cheese,2,FALSE),0)+IFERROR(VLOOKUP(H989,cream,2,FALSE),0)+IFERROR(VLOOKUP(I989,guacamole,2,FALSE),0)+IFERROR(VLOOKUP(J989,lettuce,2,FALSE),0)</f>
        <v>745</v>
      </c>
    </row>
    <row r="990" spans="1:13">
      <c r="A990" t="s">
        <v>0</v>
      </c>
      <c r="B990" t="s">
        <v>23</v>
      </c>
      <c r="C990" t="s">
        <v>23</v>
      </c>
      <c r="D990" t="s">
        <v>6</v>
      </c>
      <c r="E990" t="s">
        <v>5</v>
      </c>
      <c r="F990" t="s">
        <v>11</v>
      </c>
      <c r="G990" t="s">
        <v>14</v>
      </c>
      <c r="H990" t="s">
        <v>23</v>
      </c>
      <c r="I990" t="s">
        <v>23</v>
      </c>
      <c r="J990" t="s">
        <v>17</v>
      </c>
      <c r="K990" s="4">
        <f>3-COUNTIF(B990:D990,"None")</f>
        <v>1</v>
      </c>
      <c r="L990" s="4">
        <f>6-COUNTIF(E990:J990,"None")</f>
        <v>4</v>
      </c>
      <c r="M990" s="4">
        <f>VLOOKUP(A990,tortilla,2,FALSE)+IFERROR(VLOOKUP(B990,rice,2,FALSE),0)+IFERROR(VLOOKUP(C990,beans,2,FALSE),0)+IFERROR(VLOOKUP(D990,meat,2,FALSE),0)+IFERROR(VLOOKUP(E990,vegetables,2,FALSE),0)+IFERROR(VLOOKUP(F990,salsa,2,FALSE),0)+IFERROR(VLOOKUP(G990,cheese,2,FALSE),0)+IFERROR(VLOOKUP(H990,cream,2,FALSE),0)+IFERROR(VLOOKUP(I990,guacamole,2,FALSE),0)+IFERROR(VLOOKUP(J990,lettuce,2,FALSE),0)</f>
        <v>745</v>
      </c>
    </row>
    <row r="991" spans="1:13">
      <c r="A991" t="s">
        <v>0</v>
      </c>
      <c r="B991" t="s">
        <v>23</v>
      </c>
      <c r="C991" t="s">
        <v>23</v>
      </c>
      <c r="D991" t="s">
        <v>7</v>
      </c>
      <c r="E991" t="s">
        <v>23</v>
      </c>
      <c r="F991" t="s">
        <v>23</v>
      </c>
      <c r="G991" t="s">
        <v>14</v>
      </c>
      <c r="H991" t="s">
        <v>23</v>
      </c>
      <c r="I991" t="s">
        <v>16</v>
      </c>
      <c r="J991" t="s">
        <v>17</v>
      </c>
      <c r="K991" s="4">
        <f>3-COUNTIF(B991:D991,"None")</f>
        <v>1</v>
      </c>
      <c r="L991" s="4">
        <f>6-COUNTIF(E991:J991,"None")</f>
        <v>3</v>
      </c>
      <c r="M991" s="4">
        <f>VLOOKUP(A991,tortilla,2,FALSE)+IFERROR(VLOOKUP(B991,rice,2,FALSE),0)+IFERROR(VLOOKUP(C991,beans,2,FALSE),0)+IFERROR(VLOOKUP(D991,meat,2,FALSE),0)+IFERROR(VLOOKUP(E991,vegetables,2,FALSE),0)+IFERROR(VLOOKUP(F991,salsa,2,FALSE),0)+IFERROR(VLOOKUP(G991,cheese,2,FALSE),0)+IFERROR(VLOOKUP(H991,cream,2,FALSE),0)+IFERROR(VLOOKUP(I991,guacamole,2,FALSE),0)+IFERROR(VLOOKUP(J991,lettuce,2,FALSE),0)</f>
        <v>745</v>
      </c>
    </row>
    <row r="992" spans="1:13">
      <c r="A992" t="s">
        <v>0</v>
      </c>
      <c r="B992" t="s">
        <v>23</v>
      </c>
      <c r="C992" t="s">
        <v>23</v>
      </c>
      <c r="D992" t="s">
        <v>7</v>
      </c>
      <c r="E992" t="s">
        <v>23</v>
      </c>
      <c r="F992" t="s">
        <v>10</v>
      </c>
      <c r="G992" t="s">
        <v>14</v>
      </c>
      <c r="H992" t="s">
        <v>15</v>
      </c>
      <c r="I992" t="s">
        <v>23</v>
      </c>
      <c r="J992" t="s">
        <v>17</v>
      </c>
      <c r="K992" s="4">
        <f>3-COUNTIF(B992:D992,"None")</f>
        <v>1</v>
      </c>
      <c r="L992" s="4">
        <f>6-COUNTIF(E992:J992,"None")</f>
        <v>4</v>
      </c>
      <c r="M992" s="4">
        <f>VLOOKUP(A992,tortilla,2,FALSE)+IFERROR(VLOOKUP(B992,rice,2,FALSE),0)+IFERROR(VLOOKUP(C992,beans,2,FALSE),0)+IFERROR(VLOOKUP(D992,meat,2,FALSE),0)+IFERROR(VLOOKUP(E992,vegetables,2,FALSE),0)+IFERROR(VLOOKUP(F992,salsa,2,FALSE),0)+IFERROR(VLOOKUP(G992,cheese,2,FALSE),0)+IFERROR(VLOOKUP(H992,cream,2,FALSE),0)+IFERROR(VLOOKUP(I992,guacamole,2,FALSE),0)+IFERROR(VLOOKUP(J992,lettuce,2,FALSE),0)</f>
        <v>745</v>
      </c>
    </row>
    <row r="993" spans="1:13">
      <c r="A993" t="s">
        <v>0</v>
      </c>
      <c r="B993" t="s">
        <v>23</v>
      </c>
      <c r="C993" t="s">
        <v>23</v>
      </c>
      <c r="D993" t="s">
        <v>8</v>
      </c>
      <c r="E993" t="s">
        <v>23</v>
      </c>
      <c r="F993" t="s">
        <v>11</v>
      </c>
      <c r="G993" t="s">
        <v>23</v>
      </c>
      <c r="H993" t="s">
        <v>23</v>
      </c>
      <c r="I993" t="s">
        <v>16</v>
      </c>
      <c r="J993" t="s">
        <v>17</v>
      </c>
      <c r="K993" s="4">
        <f>3-COUNTIF(B993:D993,"None")</f>
        <v>1</v>
      </c>
      <c r="L993" s="4">
        <f>6-COUNTIF(E993:J993,"None")</f>
        <v>3</v>
      </c>
      <c r="M993" s="4">
        <f>VLOOKUP(A993,tortilla,2,FALSE)+IFERROR(VLOOKUP(B993,rice,2,FALSE),0)+IFERROR(VLOOKUP(C993,beans,2,FALSE),0)+IFERROR(VLOOKUP(D993,meat,2,FALSE),0)+IFERROR(VLOOKUP(E993,vegetables,2,FALSE),0)+IFERROR(VLOOKUP(F993,salsa,2,FALSE),0)+IFERROR(VLOOKUP(G993,cheese,2,FALSE),0)+IFERROR(VLOOKUP(H993,cream,2,FALSE),0)+IFERROR(VLOOKUP(I993,guacamole,2,FALSE),0)+IFERROR(VLOOKUP(J993,lettuce,2,FALSE),0)</f>
        <v>745</v>
      </c>
    </row>
    <row r="994" spans="1:13">
      <c r="A994" t="s">
        <v>0</v>
      </c>
      <c r="B994" t="s">
        <v>23</v>
      </c>
      <c r="C994" t="s">
        <v>23</v>
      </c>
      <c r="D994" t="s">
        <v>8</v>
      </c>
      <c r="E994" t="s">
        <v>23</v>
      </c>
      <c r="F994" t="s">
        <v>13</v>
      </c>
      <c r="G994" t="s">
        <v>14</v>
      </c>
      <c r="H994" t="s">
        <v>15</v>
      </c>
      <c r="I994" t="s">
        <v>23</v>
      </c>
      <c r="J994" t="s">
        <v>23</v>
      </c>
      <c r="K994" s="4">
        <f>3-COUNTIF(B994:D994,"None")</f>
        <v>1</v>
      </c>
      <c r="L994" s="4">
        <f>6-COUNTIF(E994:J994,"None")</f>
        <v>3</v>
      </c>
      <c r="M994" s="4">
        <f>VLOOKUP(A994,tortilla,2,FALSE)+IFERROR(VLOOKUP(B994,rice,2,FALSE),0)+IFERROR(VLOOKUP(C994,beans,2,FALSE),0)+IFERROR(VLOOKUP(D994,meat,2,FALSE),0)+IFERROR(VLOOKUP(E994,vegetables,2,FALSE),0)+IFERROR(VLOOKUP(F994,salsa,2,FALSE),0)+IFERROR(VLOOKUP(G994,cheese,2,FALSE),0)+IFERROR(VLOOKUP(H994,cream,2,FALSE),0)+IFERROR(VLOOKUP(I994,guacamole,2,FALSE),0)+IFERROR(VLOOKUP(J994,lettuce,2,FALSE),0)</f>
        <v>745</v>
      </c>
    </row>
    <row r="995" spans="1:13">
      <c r="A995" t="s">
        <v>0</v>
      </c>
      <c r="B995" t="s">
        <v>23</v>
      </c>
      <c r="C995" t="s">
        <v>23</v>
      </c>
      <c r="D995" t="s">
        <v>9</v>
      </c>
      <c r="E995" t="s">
        <v>23</v>
      </c>
      <c r="F995" t="s">
        <v>23</v>
      </c>
      <c r="G995" t="s">
        <v>23</v>
      </c>
      <c r="H995" t="s">
        <v>15</v>
      </c>
      <c r="I995" t="s">
        <v>16</v>
      </c>
      <c r="J995" t="s">
        <v>17</v>
      </c>
      <c r="K995" s="4">
        <f>3-COUNTIF(B995:D995,"None")</f>
        <v>1</v>
      </c>
      <c r="L995" s="4">
        <f>6-COUNTIF(E995:J995,"None")</f>
        <v>3</v>
      </c>
      <c r="M995" s="4">
        <f>VLOOKUP(A995,tortilla,2,FALSE)+IFERROR(VLOOKUP(B995,rice,2,FALSE),0)+IFERROR(VLOOKUP(C995,beans,2,FALSE),0)+IFERROR(VLOOKUP(D995,meat,2,FALSE),0)+IFERROR(VLOOKUP(E995,vegetables,2,FALSE),0)+IFERROR(VLOOKUP(F995,salsa,2,FALSE),0)+IFERROR(VLOOKUP(G995,cheese,2,FALSE),0)+IFERROR(VLOOKUP(H995,cream,2,FALSE),0)+IFERROR(VLOOKUP(I995,guacamole,2,FALSE),0)+IFERROR(VLOOKUP(J995,lettuce,2,FALSE),0)</f>
        <v>745</v>
      </c>
    </row>
    <row r="996" spans="1:13">
      <c r="A996" t="s">
        <v>0</v>
      </c>
      <c r="B996" t="s">
        <v>23</v>
      </c>
      <c r="C996" t="s">
        <v>23</v>
      </c>
      <c r="D996" t="s">
        <v>9</v>
      </c>
      <c r="E996" t="s">
        <v>23</v>
      </c>
      <c r="F996" t="s">
        <v>13</v>
      </c>
      <c r="G996" t="s">
        <v>14</v>
      </c>
      <c r="H996" t="s">
        <v>23</v>
      </c>
      <c r="I996" t="s">
        <v>16</v>
      </c>
      <c r="J996" t="s">
        <v>23</v>
      </c>
      <c r="K996" s="4">
        <f>3-COUNTIF(B996:D996,"None")</f>
        <v>1</v>
      </c>
      <c r="L996" s="4">
        <f>6-COUNTIF(E996:J996,"None")</f>
        <v>3</v>
      </c>
      <c r="M996" s="4">
        <f>VLOOKUP(A996,tortilla,2,FALSE)+IFERROR(VLOOKUP(B996,rice,2,FALSE),0)+IFERROR(VLOOKUP(C996,beans,2,FALSE),0)+IFERROR(VLOOKUP(D996,meat,2,FALSE),0)+IFERROR(VLOOKUP(E996,vegetables,2,FALSE),0)+IFERROR(VLOOKUP(F996,salsa,2,FALSE),0)+IFERROR(VLOOKUP(G996,cheese,2,FALSE),0)+IFERROR(VLOOKUP(H996,cream,2,FALSE),0)+IFERROR(VLOOKUP(I996,guacamole,2,FALSE),0)+IFERROR(VLOOKUP(J996,lettuce,2,FALSE),0)</f>
        <v>745</v>
      </c>
    </row>
    <row r="997" spans="1:13">
      <c r="A997" t="s">
        <v>0</v>
      </c>
      <c r="B997" t="s">
        <v>23</v>
      </c>
      <c r="C997" t="s">
        <v>4</v>
      </c>
      <c r="D997" t="s">
        <v>23</v>
      </c>
      <c r="E997" t="s">
        <v>5</v>
      </c>
      <c r="F997" t="s">
        <v>23</v>
      </c>
      <c r="G997" t="s">
        <v>14</v>
      </c>
      <c r="H997" t="s">
        <v>23</v>
      </c>
      <c r="I997" t="s">
        <v>16</v>
      </c>
      <c r="J997" t="s">
        <v>17</v>
      </c>
      <c r="K997" s="4">
        <f>3-COUNTIF(B997:D997,"None")</f>
        <v>1</v>
      </c>
      <c r="L997" s="4">
        <f>6-COUNTIF(E997:J997,"None")</f>
        <v>4</v>
      </c>
      <c r="M997" s="4">
        <f>VLOOKUP(A997,tortilla,2,FALSE)+IFERROR(VLOOKUP(B997,rice,2,FALSE),0)+IFERROR(VLOOKUP(C997,beans,2,FALSE),0)+IFERROR(VLOOKUP(D997,meat,2,FALSE),0)+IFERROR(VLOOKUP(E997,vegetables,2,FALSE),0)+IFERROR(VLOOKUP(F997,salsa,2,FALSE),0)+IFERROR(VLOOKUP(G997,cheese,2,FALSE),0)+IFERROR(VLOOKUP(H997,cream,2,FALSE),0)+IFERROR(VLOOKUP(I997,guacamole,2,FALSE),0)+IFERROR(VLOOKUP(J997,lettuce,2,FALSE),0)</f>
        <v>745</v>
      </c>
    </row>
    <row r="998" spans="1:13">
      <c r="A998" t="s">
        <v>0</v>
      </c>
      <c r="B998" t="s">
        <v>23</v>
      </c>
      <c r="C998" t="s">
        <v>4</v>
      </c>
      <c r="D998" t="s">
        <v>23</v>
      </c>
      <c r="E998" t="s">
        <v>5</v>
      </c>
      <c r="F998" t="s">
        <v>10</v>
      </c>
      <c r="G998" t="s">
        <v>14</v>
      </c>
      <c r="H998" t="s">
        <v>15</v>
      </c>
      <c r="I998" t="s">
        <v>23</v>
      </c>
      <c r="J998" t="s">
        <v>17</v>
      </c>
      <c r="K998" s="4">
        <f>3-COUNTIF(B998:D998,"None")</f>
        <v>1</v>
      </c>
      <c r="L998" s="4">
        <f>6-COUNTIF(E998:J998,"None")</f>
        <v>5</v>
      </c>
      <c r="M998" s="4">
        <f>VLOOKUP(A998,tortilla,2,FALSE)+IFERROR(VLOOKUP(B998,rice,2,FALSE),0)+IFERROR(VLOOKUP(C998,beans,2,FALSE),0)+IFERROR(VLOOKUP(D998,meat,2,FALSE),0)+IFERROR(VLOOKUP(E998,vegetables,2,FALSE),0)+IFERROR(VLOOKUP(F998,salsa,2,FALSE),0)+IFERROR(VLOOKUP(G998,cheese,2,FALSE),0)+IFERROR(VLOOKUP(H998,cream,2,FALSE),0)+IFERROR(VLOOKUP(I998,guacamole,2,FALSE),0)+IFERROR(VLOOKUP(J998,lettuce,2,FALSE),0)</f>
        <v>745</v>
      </c>
    </row>
    <row r="999" spans="1:13">
      <c r="A999" t="s">
        <v>0</v>
      </c>
      <c r="B999" t="s">
        <v>3</v>
      </c>
      <c r="C999" t="s">
        <v>23</v>
      </c>
      <c r="D999" t="s">
        <v>23</v>
      </c>
      <c r="E999" t="s">
        <v>5</v>
      </c>
      <c r="F999" t="s">
        <v>11</v>
      </c>
      <c r="G999" t="s">
        <v>23</v>
      </c>
      <c r="H999" t="s">
        <v>15</v>
      </c>
      <c r="I999" t="s">
        <v>23</v>
      </c>
      <c r="J999" t="s">
        <v>17</v>
      </c>
      <c r="K999" s="4">
        <f>3-COUNTIF(B999:D999,"None")</f>
        <v>1</v>
      </c>
      <c r="L999" s="4">
        <f>6-COUNTIF(E999:J999,"None")</f>
        <v>4</v>
      </c>
      <c r="M999" s="4">
        <f>VLOOKUP(A999,tortilla,2,FALSE)+IFERROR(VLOOKUP(B999,rice,2,FALSE),0)+IFERROR(VLOOKUP(C999,beans,2,FALSE),0)+IFERROR(VLOOKUP(D999,meat,2,FALSE),0)+IFERROR(VLOOKUP(E999,vegetables,2,FALSE),0)+IFERROR(VLOOKUP(F999,salsa,2,FALSE),0)+IFERROR(VLOOKUP(G999,cheese,2,FALSE),0)+IFERROR(VLOOKUP(H999,cream,2,FALSE),0)+IFERROR(VLOOKUP(I999,guacamole,2,FALSE),0)+IFERROR(VLOOKUP(J999,lettuce,2,FALSE),0)</f>
        <v>745</v>
      </c>
    </row>
    <row r="1000" spans="1:13">
      <c r="A1000" t="s">
        <v>0</v>
      </c>
      <c r="B1000" t="s">
        <v>23</v>
      </c>
      <c r="C1000" t="s">
        <v>4</v>
      </c>
      <c r="D1000" t="s">
        <v>6</v>
      </c>
      <c r="E1000" t="s">
        <v>23</v>
      </c>
      <c r="F1000" t="s">
        <v>13</v>
      </c>
      <c r="G1000" t="s">
        <v>23</v>
      </c>
      <c r="H1000" t="s">
        <v>23</v>
      </c>
      <c r="I1000" t="s">
        <v>16</v>
      </c>
      <c r="J1000" t="s">
        <v>23</v>
      </c>
      <c r="K1000" s="4">
        <f>3-COUNTIF(B1000:D1000,"None")</f>
        <v>2</v>
      </c>
      <c r="L1000" s="4">
        <f>6-COUNTIF(E1000:J1000,"None")</f>
        <v>2</v>
      </c>
      <c r="M1000" s="4">
        <f>VLOOKUP(A1000,tortilla,2,FALSE)+IFERROR(VLOOKUP(B1000,rice,2,FALSE),0)+IFERROR(VLOOKUP(C1000,beans,2,FALSE),0)+IFERROR(VLOOKUP(D1000,meat,2,FALSE),0)+IFERROR(VLOOKUP(E1000,vegetables,2,FALSE),0)+IFERROR(VLOOKUP(F1000,salsa,2,FALSE),0)+IFERROR(VLOOKUP(G1000,cheese,2,FALSE),0)+IFERROR(VLOOKUP(H1000,cream,2,FALSE),0)+IFERROR(VLOOKUP(I1000,guacamole,2,FALSE),0)+IFERROR(VLOOKUP(J1000,lettuce,2,FALSE),0)</f>
        <v>745</v>
      </c>
    </row>
    <row r="1001" spans="1:13">
      <c r="A1001" t="s">
        <v>0</v>
      </c>
      <c r="B1001" t="s">
        <v>23</v>
      </c>
      <c r="C1001" t="s">
        <v>4</v>
      </c>
      <c r="D1001" t="s">
        <v>7</v>
      </c>
      <c r="E1001" t="s">
        <v>23</v>
      </c>
      <c r="F1001" t="s">
        <v>23</v>
      </c>
      <c r="G1001" t="s">
        <v>23</v>
      </c>
      <c r="H1001" t="s">
        <v>15</v>
      </c>
      <c r="I1001" t="s">
        <v>23</v>
      </c>
      <c r="J1001" t="s">
        <v>17</v>
      </c>
      <c r="K1001" s="4">
        <f>3-COUNTIF(B1001:D1001,"None")</f>
        <v>2</v>
      </c>
      <c r="L1001" s="4">
        <f>6-COUNTIF(E1001:J1001,"None")</f>
        <v>2</v>
      </c>
      <c r="M1001" s="4">
        <f>VLOOKUP(A1001,tortilla,2,FALSE)+IFERROR(VLOOKUP(B1001,rice,2,FALSE),0)+IFERROR(VLOOKUP(C1001,beans,2,FALSE),0)+IFERROR(VLOOKUP(D1001,meat,2,FALSE),0)+IFERROR(VLOOKUP(E1001,vegetables,2,FALSE),0)+IFERROR(VLOOKUP(F1001,salsa,2,FALSE),0)+IFERROR(VLOOKUP(G1001,cheese,2,FALSE),0)+IFERROR(VLOOKUP(H1001,cream,2,FALSE),0)+IFERROR(VLOOKUP(I1001,guacamole,2,FALSE),0)+IFERROR(VLOOKUP(J1001,lettuce,2,FALSE),0)</f>
        <v>745</v>
      </c>
    </row>
    <row r="1002" spans="1:13">
      <c r="A1002" t="s">
        <v>0</v>
      </c>
      <c r="B1002" t="s">
        <v>23</v>
      </c>
      <c r="C1002" t="s">
        <v>4</v>
      </c>
      <c r="D1002" t="s">
        <v>7</v>
      </c>
      <c r="E1002" t="s">
        <v>23</v>
      </c>
      <c r="F1002" t="s">
        <v>13</v>
      </c>
      <c r="G1002" t="s">
        <v>14</v>
      </c>
      <c r="H1002" t="s">
        <v>23</v>
      </c>
      <c r="I1002" t="s">
        <v>23</v>
      </c>
      <c r="J1002" t="s">
        <v>23</v>
      </c>
      <c r="K1002" s="4">
        <f>3-COUNTIF(B1002:D1002,"None")</f>
        <v>2</v>
      </c>
      <c r="L1002" s="4">
        <f>6-COUNTIF(E1002:J1002,"None")</f>
        <v>2</v>
      </c>
      <c r="M1002" s="4">
        <f>VLOOKUP(A1002,tortilla,2,FALSE)+IFERROR(VLOOKUP(B1002,rice,2,FALSE),0)+IFERROR(VLOOKUP(C1002,beans,2,FALSE),0)+IFERROR(VLOOKUP(D1002,meat,2,FALSE),0)+IFERROR(VLOOKUP(E1002,vegetables,2,FALSE),0)+IFERROR(VLOOKUP(F1002,salsa,2,FALSE),0)+IFERROR(VLOOKUP(G1002,cheese,2,FALSE),0)+IFERROR(VLOOKUP(H1002,cream,2,FALSE),0)+IFERROR(VLOOKUP(I1002,guacamole,2,FALSE),0)+IFERROR(VLOOKUP(J1002,lettuce,2,FALSE),0)</f>
        <v>745</v>
      </c>
    </row>
    <row r="1003" spans="1:13">
      <c r="A1003" t="s">
        <v>0</v>
      </c>
      <c r="B1003" t="s">
        <v>23</v>
      </c>
      <c r="C1003" t="s">
        <v>4</v>
      </c>
      <c r="D1003" t="s">
        <v>8</v>
      </c>
      <c r="E1003" t="s">
        <v>23</v>
      </c>
      <c r="F1003" t="s">
        <v>23</v>
      </c>
      <c r="G1003" t="s">
        <v>14</v>
      </c>
      <c r="H1003" t="s">
        <v>23</v>
      </c>
      <c r="I1003" t="s">
        <v>23</v>
      </c>
      <c r="J1003" t="s">
        <v>17</v>
      </c>
      <c r="K1003" s="4">
        <f>3-COUNTIF(B1003:D1003,"None")</f>
        <v>2</v>
      </c>
      <c r="L1003" s="4">
        <f>6-COUNTIF(E1003:J1003,"None")</f>
        <v>2</v>
      </c>
      <c r="M1003" s="4">
        <f>VLOOKUP(A1003,tortilla,2,FALSE)+IFERROR(VLOOKUP(B1003,rice,2,FALSE),0)+IFERROR(VLOOKUP(C1003,beans,2,FALSE),0)+IFERROR(VLOOKUP(D1003,meat,2,FALSE),0)+IFERROR(VLOOKUP(E1003,vegetables,2,FALSE),0)+IFERROR(VLOOKUP(F1003,salsa,2,FALSE),0)+IFERROR(VLOOKUP(G1003,cheese,2,FALSE),0)+IFERROR(VLOOKUP(H1003,cream,2,FALSE),0)+IFERROR(VLOOKUP(I1003,guacamole,2,FALSE),0)+IFERROR(VLOOKUP(J1003,lettuce,2,FALSE),0)</f>
        <v>745</v>
      </c>
    </row>
    <row r="1004" spans="1:13">
      <c r="A1004" t="s">
        <v>0</v>
      </c>
      <c r="B1004" t="s">
        <v>23</v>
      </c>
      <c r="C1004" t="s">
        <v>4</v>
      </c>
      <c r="D1004" t="s">
        <v>9</v>
      </c>
      <c r="E1004" t="s">
        <v>23</v>
      </c>
      <c r="F1004" t="s">
        <v>10</v>
      </c>
      <c r="G1004" t="s">
        <v>14</v>
      </c>
      <c r="H1004" t="s">
        <v>23</v>
      </c>
      <c r="I1004" t="s">
        <v>23</v>
      </c>
      <c r="J1004" t="s">
        <v>17</v>
      </c>
      <c r="K1004" s="4">
        <f>3-COUNTIF(B1004:D1004,"None")</f>
        <v>2</v>
      </c>
      <c r="L1004" s="4">
        <f>6-COUNTIF(E1004:J1004,"None")</f>
        <v>3</v>
      </c>
      <c r="M1004" s="4">
        <f>VLOOKUP(A1004,tortilla,2,FALSE)+IFERROR(VLOOKUP(B1004,rice,2,FALSE),0)+IFERROR(VLOOKUP(C1004,beans,2,FALSE),0)+IFERROR(VLOOKUP(D1004,meat,2,FALSE),0)+IFERROR(VLOOKUP(E1004,vegetables,2,FALSE),0)+IFERROR(VLOOKUP(F1004,salsa,2,FALSE),0)+IFERROR(VLOOKUP(G1004,cheese,2,FALSE),0)+IFERROR(VLOOKUP(H1004,cream,2,FALSE),0)+IFERROR(VLOOKUP(I1004,guacamole,2,FALSE),0)+IFERROR(VLOOKUP(J1004,lettuce,2,FALSE),0)</f>
        <v>745</v>
      </c>
    </row>
    <row r="1005" spans="1:13">
      <c r="A1005" t="s">
        <v>0</v>
      </c>
      <c r="B1005" t="s">
        <v>23</v>
      </c>
      <c r="C1005" t="s">
        <v>4</v>
      </c>
      <c r="D1005" t="s">
        <v>9</v>
      </c>
      <c r="E1005" t="s">
        <v>23</v>
      </c>
      <c r="F1005" t="s">
        <v>13</v>
      </c>
      <c r="G1005" t="s">
        <v>23</v>
      </c>
      <c r="H1005" t="s">
        <v>15</v>
      </c>
      <c r="I1005" t="s">
        <v>23</v>
      </c>
      <c r="J1005" t="s">
        <v>23</v>
      </c>
      <c r="K1005" s="4">
        <f>3-COUNTIF(B1005:D1005,"None")</f>
        <v>2</v>
      </c>
      <c r="L1005" s="4">
        <f>6-COUNTIF(E1005:J1005,"None")</f>
        <v>2</v>
      </c>
      <c r="M1005" s="4">
        <f>VLOOKUP(A1005,tortilla,2,FALSE)+IFERROR(VLOOKUP(B1005,rice,2,FALSE),0)+IFERROR(VLOOKUP(C1005,beans,2,FALSE),0)+IFERROR(VLOOKUP(D1005,meat,2,FALSE),0)+IFERROR(VLOOKUP(E1005,vegetables,2,FALSE),0)+IFERROR(VLOOKUP(F1005,salsa,2,FALSE),0)+IFERROR(VLOOKUP(G1005,cheese,2,FALSE),0)+IFERROR(VLOOKUP(H1005,cream,2,FALSE),0)+IFERROR(VLOOKUP(I1005,guacamole,2,FALSE),0)+IFERROR(VLOOKUP(J1005,lettuce,2,FALSE),0)</f>
        <v>745</v>
      </c>
    </row>
    <row r="1006" spans="1:13">
      <c r="A1006" t="s">
        <v>0</v>
      </c>
      <c r="B1006" t="s">
        <v>3</v>
      </c>
      <c r="C1006" t="s">
        <v>23</v>
      </c>
      <c r="D1006" t="s">
        <v>6</v>
      </c>
      <c r="E1006" t="s">
        <v>23</v>
      </c>
      <c r="F1006" t="s">
        <v>23</v>
      </c>
      <c r="G1006" t="s">
        <v>23</v>
      </c>
      <c r="H1006" t="s">
        <v>15</v>
      </c>
      <c r="I1006" t="s">
        <v>23</v>
      </c>
      <c r="J1006" t="s">
        <v>17</v>
      </c>
      <c r="K1006" s="4">
        <f>3-COUNTIF(B1006:D1006,"None")</f>
        <v>2</v>
      </c>
      <c r="L1006" s="4">
        <f>6-COUNTIF(E1006:J1006,"None")</f>
        <v>2</v>
      </c>
      <c r="M1006" s="4">
        <f>VLOOKUP(A1006,tortilla,2,FALSE)+IFERROR(VLOOKUP(B1006,rice,2,FALSE),0)+IFERROR(VLOOKUP(C1006,beans,2,FALSE),0)+IFERROR(VLOOKUP(D1006,meat,2,FALSE),0)+IFERROR(VLOOKUP(E1006,vegetables,2,FALSE),0)+IFERROR(VLOOKUP(F1006,salsa,2,FALSE),0)+IFERROR(VLOOKUP(G1006,cheese,2,FALSE),0)+IFERROR(VLOOKUP(H1006,cream,2,FALSE),0)+IFERROR(VLOOKUP(I1006,guacamole,2,FALSE),0)+IFERROR(VLOOKUP(J1006,lettuce,2,FALSE),0)</f>
        <v>745</v>
      </c>
    </row>
    <row r="1007" spans="1:13">
      <c r="A1007" t="s">
        <v>0</v>
      </c>
      <c r="B1007" t="s">
        <v>3</v>
      </c>
      <c r="C1007" t="s">
        <v>23</v>
      </c>
      <c r="D1007" t="s">
        <v>6</v>
      </c>
      <c r="E1007" t="s">
        <v>23</v>
      </c>
      <c r="F1007" t="s">
        <v>13</v>
      </c>
      <c r="G1007" t="s">
        <v>14</v>
      </c>
      <c r="H1007" t="s">
        <v>23</v>
      </c>
      <c r="I1007" t="s">
        <v>23</v>
      </c>
      <c r="J1007" t="s">
        <v>23</v>
      </c>
      <c r="K1007" s="4">
        <f>3-COUNTIF(B1007:D1007,"None")</f>
        <v>2</v>
      </c>
      <c r="L1007" s="4">
        <f>6-COUNTIF(E1007:J1007,"None")</f>
        <v>2</v>
      </c>
      <c r="M1007" s="4">
        <f>VLOOKUP(A1007,tortilla,2,FALSE)+IFERROR(VLOOKUP(B1007,rice,2,FALSE),0)+IFERROR(VLOOKUP(C1007,beans,2,FALSE),0)+IFERROR(VLOOKUP(D1007,meat,2,FALSE),0)+IFERROR(VLOOKUP(E1007,vegetables,2,FALSE),0)+IFERROR(VLOOKUP(F1007,salsa,2,FALSE),0)+IFERROR(VLOOKUP(G1007,cheese,2,FALSE),0)+IFERROR(VLOOKUP(H1007,cream,2,FALSE),0)+IFERROR(VLOOKUP(I1007,guacamole,2,FALSE),0)+IFERROR(VLOOKUP(J1007,lettuce,2,FALSE),0)</f>
        <v>745</v>
      </c>
    </row>
    <row r="1008" spans="1:13">
      <c r="A1008" t="s">
        <v>0</v>
      </c>
      <c r="B1008" t="s">
        <v>3</v>
      </c>
      <c r="C1008" t="s">
        <v>23</v>
      </c>
      <c r="D1008" t="s">
        <v>7</v>
      </c>
      <c r="E1008" t="s">
        <v>5</v>
      </c>
      <c r="F1008" t="s">
        <v>10</v>
      </c>
      <c r="G1008" t="s">
        <v>23</v>
      </c>
      <c r="H1008" t="s">
        <v>23</v>
      </c>
      <c r="I1008" t="s">
        <v>23</v>
      </c>
      <c r="J1008" t="s">
        <v>17</v>
      </c>
      <c r="K1008" s="4">
        <f>3-COUNTIF(B1008:D1008,"None")</f>
        <v>2</v>
      </c>
      <c r="L1008" s="4">
        <f>6-COUNTIF(E1008:J1008,"None")</f>
        <v>3</v>
      </c>
      <c r="M1008" s="4">
        <f>VLOOKUP(A1008,tortilla,2,FALSE)+IFERROR(VLOOKUP(B1008,rice,2,FALSE),0)+IFERROR(VLOOKUP(C1008,beans,2,FALSE),0)+IFERROR(VLOOKUP(D1008,meat,2,FALSE),0)+IFERROR(VLOOKUP(E1008,vegetables,2,FALSE),0)+IFERROR(VLOOKUP(F1008,salsa,2,FALSE),0)+IFERROR(VLOOKUP(G1008,cheese,2,FALSE),0)+IFERROR(VLOOKUP(H1008,cream,2,FALSE),0)+IFERROR(VLOOKUP(I1008,guacamole,2,FALSE),0)+IFERROR(VLOOKUP(J1008,lettuce,2,FALSE),0)</f>
        <v>745</v>
      </c>
    </row>
    <row r="1009" spans="1:13">
      <c r="A1009" t="s">
        <v>0</v>
      </c>
      <c r="B1009" t="s">
        <v>3</v>
      </c>
      <c r="C1009" t="s">
        <v>23</v>
      </c>
      <c r="D1009" t="s">
        <v>8</v>
      </c>
      <c r="E1009" t="s">
        <v>5</v>
      </c>
      <c r="F1009" t="s">
        <v>13</v>
      </c>
      <c r="G1009" t="s">
        <v>23</v>
      </c>
      <c r="H1009" t="s">
        <v>23</v>
      </c>
      <c r="I1009" t="s">
        <v>23</v>
      </c>
      <c r="J1009" t="s">
        <v>23</v>
      </c>
      <c r="K1009" s="4">
        <f>3-COUNTIF(B1009:D1009,"None")</f>
        <v>2</v>
      </c>
      <c r="L1009" s="4">
        <f>6-COUNTIF(E1009:J1009,"None")</f>
        <v>2</v>
      </c>
      <c r="M1009" s="4">
        <f>VLOOKUP(A1009,tortilla,2,FALSE)+IFERROR(VLOOKUP(B1009,rice,2,FALSE),0)+IFERROR(VLOOKUP(C1009,beans,2,FALSE),0)+IFERROR(VLOOKUP(D1009,meat,2,FALSE),0)+IFERROR(VLOOKUP(E1009,vegetables,2,FALSE),0)+IFERROR(VLOOKUP(F1009,salsa,2,FALSE),0)+IFERROR(VLOOKUP(G1009,cheese,2,FALSE),0)+IFERROR(VLOOKUP(H1009,cream,2,FALSE),0)+IFERROR(VLOOKUP(I1009,guacamole,2,FALSE),0)+IFERROR(VLOOKUP(J1009,lettuce,2,FALSE),0)</f>
        <v>745</v>
      </c>
    </row>
    <row r="1010" spans="1:13">
      <c r="A1010" t="s">
        <v>0</v>
      </c>
      <c r="B1010" t="s">
        <v>3</v>
      </c>
      <c r="C1010" t="s">
        <v>23</v>
      </c>
      <c r="D1010" t="s">
        <v>9</v>
      </c>
      <c r="E1010" t="s">
        <v>23</v>
      </c>
      <c r="F1010" t="s">
        <v>11</v>
      </c>
      <c r="G1010" t="s">
        <v>23</v>
      </c>
      <c r="H1010" t="s">
        <v>23</v>
      </c>
      <c r="I1010" t="s">
        <v>23</v>
      </c>
      <c r="J1010" t="s">
        <v>17</v>
      </c>
      <c r="K1010" s="4">
        <f>3-COUNTIF(B1010:D1010,"None")</f>
        <v>2</v>
      </c>
      <c r="L1010" s="4">
        <f>6-COUNTIF(E1010:J1010,"None")</f>
        <v>2</v>
      </c>
      <c r="M1010" s="4">
        <f>VLOOKUP(A1010,tortilla,2,FALSE)+IFERROR(VLOOKUP(B1010,rice,2,FALSE),0)+IFERROR(VLOOKUP(C1010,beans,2,FALSE),0)+IFERROR(VLOOKUP(D1010,meat,2,FALSE),0)+IFERROR(VLOOKUP(E1010,vegetables,2,FALSE),0)+IFERROR(VLOOKUP(F1010,salsa,2,FALSE),0)+IFERROR(VLOOKUP(G1010,cheese,2,FALSE),0)+IFERROR(VLOOKUP(H1010,cream,2,FALSE),0)+IFERROR(VLOOKUP(I1010,guacamole,2,FALSE),0)+IFERROR(VLOOKUP(J1010,lettuce,2,FALSE),0)</f>
        <v>745</v>
      </c>
    </row>
    <row r="1011" spans="1:13">
      <c r="A1011" t="s">
        <v>0</v>
      </c>
      <c r="B1011" t="s">
        <v>3</v>
      </c>
      <c r="C1011" t="s">
        <v>4</v>
      </c>
      <c r="D1011" t="s">
        <v>23</v>
      </c>
      <c r="E1011" t="s">
        <v>23</v>
      </c>
      <c r="F1011" t="s">
        <v>10</v>
      </c>
      <c r="G1011" t="s">
        <v>23</v>
      </c>
      <c r="H1011" t="s">
        <v>23</v>
      </c>
      <c r="I1011" t="s">
        <v>16</v>
      </c>
      <c r="J1011" t="s">
        <v>17</v>
      </c>
      <c r="K1011" s="4">
        <f>3-COUNTIF(B1011:D1011,"None")</f>
        <v>2</v>
      </c>
      <c r="L1011" s="4">
        <f>6-COUNTIF(E1011:J1011,"None")</f>
        <v>3</v>
      </c>
      <c r="M1011" s="4">
        <f>VLOOKUP(A1011,tortilla,2,FALSE)+IFERROR(VLOOKUP(B1011,rice,2,FALSE),0)+IFERROR(VLOOKUP(C1011,beans,2,FALSE),0)+IFERROR(VLOOKUP(D1011,meat,2,FALSE),0)+IFERROR(VLOOKUP(E1011,vegetables,2,FALSE),0)+IFERROR(VLOOKUP(F1011,salsa,2,FALSE),0)+IFERROR(VLOOKUP(G1011,cheese,2,FALSE),0)+IFERROR(VLOOKUP(H1011,cream,2,FALSE),0)+IFERROR(VLOOKUP(I1011,guacamole,2,FALSE),0)+IFERROR(VLOOKUP(J1011,lettuce,2,FALSE),0)</f>
        <v>745</v>
      </c>
    </row>
    <row r="1012" spans="1:13">
      <c r="A1012" t="s">
        <v>0</v>
      </c>
      <c r="B1012" t="s">
        <v>23</v>
      </c>
      <c r="C1012" t="s">
        <v>18</v>
      </c>
      <c r="D1012" t="s">
        <v>6</v>
      </c>
      <c r="E1012" t="s">
        <v>23</v>
      </c>
      <c r="F1012" t="s">
        <v>12</v>
      </c>
      <c r="G1012" t="s">
        <v>23</v>
      </c>
      <c r="H1012" t="s">
        <v>15</v>
      </c>
      <c r="I1012" t="s">
        <v>23</v>
      </c>
      <c r="J1012" t="s">
        <v>23</v>
      </c>
      <c r="K1012" s="4">
        <f>3-COUNTIF(B1012:D1012,"None")</f>
        <v>2</v>
      </c>
      <c r="L1012" s="4">
        <f>6-COUNTIF(E1012:J1012,"None")</f>
        <v>2</v>
      </c>
      <c r="M1012" s="4">
        <f>VLOOKUP(A1012,tortilla,2,FALSE)+IFERROR(VLOOKUP(B1012,rice,2,FALSE),0)+IFERROR(VLOOKUP(C1012,beans,2,FALSE),0)+IFERROR(VLOOKUP(D1012,meat,2,FALSE),0)+IFERROR(VLOOKUP(E1012,vegetables,2,FALSE),0)+IFERROR(VLOOKUP(F1012,salsa,2,FALSE),0)+IFERROR(VLOOKUP(G1012,cheese,2,FALSE),0)+IFERROR(VLOOKUP(H1012,cream,2,FALSE),0)+IFERROR(VLOOKUP(I1012,guacamole,2,FALSE),0)+IFERROR(VLOOKUP(J1012,lettuce,2,FALSE),0)</f>
        <v>746</v>
      </c>
    </row>
    <row r="1013" spans="1:13">
      <c r="A1013" t="s">
        <v>0</v>
      </c>
      <c r="B1013" t="s">
        <v>23</v>
      </c>
      <c r="C1013" t="s">
        <v>23</v>
      </c>
      <c r="D1013" t="s">
        <v>6</v>
      </c>
      <c r="E1013" t="s">
        <v>23</v>
      </c>
      <c r="F1013" t="s">
        <v>12</v>
      </c>
      <c r="G1013" t="s">
        <v>23</v>
      </c>
      <c r="H1013" t="s">
        <v>15</v>
      </c>
      <c r="I1013" t="s">
        <v>16</v>
      </c>
      <c r="J1013" t="s">
        <v>23</v>
      </c>
      <c r="K1013" s="4">
        <f>3-COUNTIF(B1013:D1013,"None")</f>
        <v>1</v>
      </c>
      <c r="L1013" s="4">
        <f>6-COUNTIF(E1013:J1013,"None")</f>
        <v>3</v>
      </c>
      <c r="M1013" s="4">
        <f>VLOOKUP(A1013,tortilla,2,FALSE)+IFERROR(VLOOKUP(B1013,rice,2,FALSE),0)+IFERROR(VLOOKUP(C1013,beans,2,FALSE),0)+IFERROR(VLOOKUP(D1013,meat,2,FALSE),0)+IFERROR(VLOOKUP(E1013,vegetables,2,FALSE),0)+IFERROR(VLOOKUP(F1013,salsa,2,FALSE),0)+IFERROR(VLOOKUP(G1013,cheese,2,FALSE),0)+IFERROR(VLOOKUP(H1013,cream,2,FALSE),0)+IFERROR(VLOOKUP(I1013,guacamole,2,FALSE),0)+IFERROR(VLOOKUP(J1013,lettuce,2,FALSE),0)</f>
        <v>748</v>
      </c>
    </row>
    <row r="1014" spans="1:13">
      <c r="A1014" t="s">
        <v>0</v>
      </c>
      <c r="B1014" t="s">
        <v>23</v>
      </c>
      <c r="C1014" t="s">
        <v>23</v>
      </c>
      <c r="D1014" t="s">
        <v>7</v>
      </c>
      <c r="E1014" t="s">
        <v>23</v>
      </c>
      <c r="F1014" t="s">
        <v>12</v>
      </c>
      <c r="G1014" t="s">
        <v>14</v>
      </c>
      <c r="H1014" t="s">
        <v>15</v>
      </c>
      <c r="I1014" t="s">
        <v>23</v>
      </c>
      <c r="J1014" t="s">
        <v>23</v>
      </c>
      <c r="K1014" s="4">
        <f>3-COUNTIF(B1014:D1014,"None")</f>
        <v>1</v>
      </c>
      <c r="L1014" s="4">
        <f>6-COUNTIF(E1014:J1014,"None")</f>
        <v>3</v>
      </c>
      <c r="M1014" s="4">
        <f>VLOOKUP(A1014,tortilla,2,FALSE)+IFERROR(VLOOKUP(B1014,rice,2,FALSE),0)+IFERROR(VLOOKUP(C1014,beans,2,FALSE),0)+IFERROR(VLOOKUP(D1014,meat,2,FALSE),0)+IFERROR(VLOOKUP(E1014,vegetables,2,FALSE),0)+IFERROR(VLOOKUP(F1014,salsa,2,FALSE),0)+IFERROR(VLOOKUP(G1014,cheese,2,FALSE),0)+IFERROR(VLOOKUP(H1014,cream,2,FALSE),0)+IFERROR(VLOOKUP(I1014,guacamole,2,FALSE),0)+IFERROR(VLOOKUP(J1014,lettuce,2,FALSE),0)</f>
        <v>748</v>
      </c>
    </row>
    <row r="1015" spans="1:13">
      <c r="A1015" t="s">
        <v>0</v>
      </c>
      <c r="B1015" t="s">
        <v>23</v>
      </c>
      <c r="C1015" t="s">
        <v>4</v>
      </c>
      <c r="D1015" t="s">
        <v>23</v>
      </c>
      <c r="E1015" t="s">
        <v>5</v>
      </c>
      <c r="F1015" t="s">
        <v>12</v>
      </c>
      <c r="G1015" t="s">
        <v>14</v>
      </c>
      <c r="H1015" t="s">
        <v>15</v>
      </c>
      <c r="I1015" t="s">
        <v>23</v>
      </c>
      <c r="J1015" t="s">
        <v>23</v>
      </c>
      <c r="K1015" s="4">
        <f>3-COUNTIF(B1015:D1015,"None")</f>
        <v>1</v>
      </c>
      <c r="L1015" s="4">
        <f>6-COUNTIF(E1015:J1015,"None")</f>
        <v>4</v>
      </c>
      <c r="M1015" s="4">
        <f>VLOOKUP(A1015,tortilla,2,FALSE)+IFERROR(VLOOKUP(B1015,rice,2,FALSE),0)+IFERROR(VLOOKUP(C1015,beans,2,FALSE),0)+IFERROR(VLOOKUP(D1015,meat,2,FALSE),0)+IFERROR(VLOOKUP(E1015,vegetables,2,FALSE),0)+IFERROR(VLOOKUP(F1015,salsa,2,FALSE),0)+IFERROR(VLOOKUP(G1015,cheese,2,FALSE),0)+IFERROR(VLOOKUP(H1015,cream,2,FALSE),0)+IFERROR(VLOOKUP(I1015,guacamole,2,FALSE),0)+IFERROR(VLOOKUP(J1015,lettuce,2,FALSE),0)</f>
        <v>748</v>
      </c>
    </row>
    <row r="1016" spans="1:13">
      <c r="A1016" t="s">
        <v>0</v>
      </c>
      <c r="B1016" t="s">
        <v>23</v>
      </c>
      <c r="C1016" t="s">
        <v>18</v>
      </c>
      <c r="D1016" t="s">
        <v>23</v>
      </c>
      <c r="E1016" t="s">
        <v>5</v>
      </c>
      <c r="F1016" t="s">
        <v>23</v>
      </c>
      <c r="G1016" t="s">
        <v>14</v>
      </c>
      <c r="H1016" t="s">
        <v>23</v>
      </c>
      <c r="I1016" t="s">
        <v>16</v>
      </c>
      <c r="J1016" t="s">
        <v>23</v>
      </c>
      <c r="K1016" s="4">
        <f>3-COUNTIF(B1016:D1016,"None")</f>
        <v>1</v>
      </c>
      <c r="L1016" s="4">
        <f>6-COUNTIF(E1016:J1016,"None")</f>
        <v>3</v>
      </c>
      <c r="M1016" s="4">
        <f>VLOOKUP(A1016,tortilla,2,FALSE)+IFERROR(VLOOKUP(B1016,rice,2,FALSE),0)+IFERROR(VLOOKUP(C1016,beans,2,FALSE),0)+IFERROR(VLOOKUP(D1016,meat,2,FALSE),0)+IFERROR(VLOOKUP(E1016,vegetables,2,FALSE),0)+IFERROR(VLOOKUP(F1016,salsa,2,FALSE),0)+IFERROR(VLOOKUP(G1016,cheese,2,FALSE),0)+IFERROR(VLOOKUP(H1016,cream,2,FALSE),0)+IFERROR(VLOOKUP(I1016,guacamole,2,FALSE),0)+IFERROR(VLOOKUP(J1016,lettuce,2,FALSE),0)</f>
        <v>748</v>
      </c>
    </row>
    <row r="1017" spans="1:13">
      <c r="A1017" t="s">
        <v>0</v>
      </c>
      <c r="B1017" t="s">
        <v>23</v>
      </c>
      <c r="C1017" t="s">
        <v>18</v>
      </c>
      <c r="D1017" t="s">
        <v>23</v>
      </c>
      <c r="E1017" t="s">
        <v>5</v>
      </c>
      <c r="F1017" t="s">
        <v>10</v>
      </c>
      <c r="G1017" t="s">
        <v>14</v>
      </c>
      <c r="H1017" t="s">
        <v>15</v>
      </c>
      <c r="I1017" t="s">
        <v>23</v>
      </c>
      <c r="J1017" t="s">
        <v>23</v>
      </c>
      <c r="K1017" s="4">
        <f>3-COUNTIF(B1017:D1017,"None")</f>
        <v>1</v>
      </c>
      <c r="L1017" s="4">
        <f>6-COUNTIF(E1017:J1017,"None")</f>
        <v>4</v>
      </c>
      <c r="M1017" s="4">
        <f>VLOOKUP(A1017,tortilla,2,FALSE)+IFERROR(VLOOKUP(B1017,rice,2,FALSE),0)+IFERROR(VLOOKUP(C1017,beans,2,FALSE),0)+IFERROR(VLOOKUP(D1017,meat,2,FALSE),0)+IFERROR(VLOOKUP(E1017,vegetables,2,FALSE),0)+IFERROR(VLOOKUP(F1017,salsa,2,FALSE),0)+IFERROR(VLOOKUP(G1017,cheese,2,FALSE),0)+IFERROR(VLOOKUP(H1017,cream,2,FALSE),0)+IFERROR(VLOOKUP(I1017,guacamole,2,FALSE),0)+IFERROR(VLOOKUP(J1017,lettuce,2,FALSE),0)</f>
        <v>748</v>
      </c>
    </row>
    <row r="1018" spans="1:13">
      <c r="A1018" t="s">
        <v>0</v>
      </c>
      <c r="B1018" t="s">
        <v>23</v>
      </c>
      <c r="C1018" t="s">
        <v>18</v>
      </c>
      <c r="D1018" t="s">
        <v>23</v>
      </c>
      <c r="E1018" t="s">
        <v>5</v>
      </c>
      <c r="F1018" t="s">
        <v>13</v>
      </c>
      <c r="G1018" t="s">
        <v>14</v>
      </c>
      <c r="H1018" t="s">
        <v>15</v>
      </c>
      <c r="I1018" t="s">
        <v>23</v>
      </c>
      <c r="J1018" t="s">
        <v>17</v>
      </c>
      <c r="K1018" s="4">
        <f>3-COUNTIF(B1018:D1018,"None")</f>
        <v>1</v>
      </c>
      <c r="L1018" s="4">
        <f>6-COUNTIF(E1018:J1018,"None")</f>
        <v>5</v>
      </c>
      <c r="M1018" s="4">
        <f>VLOOKUP(A1018,tortilla,2,FALSE)+IFERROR(VLOOKUP(B1018,rice,2,FALSE),0)+IFERROR(VLOOKUP(C1018,beans,2,FALSE),0)+IFERROR(VLOOKUP(D1018,meat,2,FALSE),0)+IFERROR(VLOOKUP(E1018,vegetables,2,FALSE),0)+IFERROR(VLOOKUP(F1018,salsa,2,FALSE),0)+IFERROR(VLOOKUP(G1018,cheese,2,FALSE),0)+IFERROR(VLOOKUP(H1018,cream,2,FALSE),0)+IFERROR(VLOOKUP(I1018,guacamole,2,FALSE),0)+IFERROR(VLOOKUP(J1018,lettuce,2,FALSE),0)</f>
        <v>748</v>
      </c>
    </row>
    <row r="1019" spans="1:13">
      <c r="A1019" t="s">
        <v>0</v>
      </c>
      <c r="B1019" t="s">
        <v>23</v>
      </c>
      <c r="C1019" t="s">
        <v>4</v>
      </c>
      <c r="D1019" t="s">
        <v>9</v>
      </c>
      <c r="E1019" t="s">
        <v>23</v>
      </c>
      <c r="F1019" t="s">
        <v>12</v>
      </c>
      <c r="G1019" t="s">
        <v>14</v>
      </c>
      <c r="H1019" t="s">
        <v>23</v>
      </c>
      <c r="I1019" t="s">
        <v>23</v>
      </c>
      <c r="J1019" t="s">
        <v>23</v>
      </c>
      <c r="K1019" s="4">
        <f>3-COUNTIF(B1019:D1019,"None")</f>
        <v>2</v>
      </c>
      <c r="L1019" s="4">
        <f>6-COUNTIF(E1019:J1019,"None")</f>
        <v>2</v>
      </c>
      <c r="M1019" s="4">
        <f>VLOOKUP(A1019,tortilla,2,FALSE)+IFERROR(VLOOKUP(B1019,rice,2,FALSE),0)+IFERROR(VLOOKUP(C1019,beans,2,FALSE),0)+IFERROR(VLOOKUP(D1019,meat,2,FALSE),0)+IFERROR(VLOOKUP(E1019,vegetables,2,FALSE),0)+IFERROR(VLOOKUP(F1019,salsa,2,FALSE),0)+IFERROR(VLOOKUP(G1019,cheese,2,FALSE),0)+IFERROR(VLOOKUP(H1019,cream,2,FALSE),0)+IFERROR(VLOOKUP(I1019,guacamole,2,FALSE),0)+IFERROR(VLOOKUP(J1019,lettuce,2,FALSE),0)</f>
        <v>748</v>
      </c>
    </row>
    <row r="1020" spans="1:13">
      <c r="A1020" t="s">
        <v>0</v>
      </c>
      <c r="B1020" t="s">
        <v>23</v>
      </c>
      <c r="C1020" t="s">
        <v>18</v>
      </c>
      <c r="D1020" t="s">
        <v>7</v>
      </c>
      <c r="E1020" t="s">
        <v>23</v>
      </c>
      <c r="F1020" t="s">
        <v>23</v>
      </c>
      <c r="G1020" t="s">
        <v>23</v>
      </c>
      <c r="H1020" t="s">
        <v>15</v>
      </c>
      <c r="I1020" t="s">
        <v>23</v>
      </c>
      <c r="J1020" t="s">
        <v>23</v>
      </c>
      <c r="K1020" s="4">
        <f>3-COUNTIF(B1020:D1020,"None")</f>
        <v>2</v>
      </c>
      <c r="L1020" s="4">
        <f>6-COUNTIF(E1020:J1020,"None")</f>
        <v>1</v>
      </c>
      <c r="M1020" s="4">
        <f>VLOOKUP(A1020,tortilla,2,FALSE)+IFERROR(VLOOKUP(B1020,rice,2,FALSE),0)+IFERROR(VLOOKUP(C1020,beans,2,FALSE),0)+IFERROR(VLOOKUP(D1020,meat,2,FALSE),0)+IFERROR(VLOOKUP(E1020,vegetables,2,FALSE),0)+IFERROR(VLOOKUP(F1020,salsa,2,FALSE),0)+IFERROR(VLOOKUP(G1020,cheese,2,FALSE),0)+IFERROR(VLOOKUP(H1020,cream,2,FALSE),0)+IFERROR(VLOOKUP(I1020,guacamole,2,FALSE),0)+IFERROR(VLOOKUP(J1020,lettuce,2,FALSE),0)</f>
        <v>748</v>
      </c>
    </row>
    <row r="1021" spans="1:13">
      <c r="A1021" t="s">
        <v>0</v>
      </c>
      <c r="B1021" t="s">
        <v>23</v>
      </c>
      <c r="C1021" t="s">
        <v>18</v>
      </c>
      <c r="D1021" t="s">
        <v>8</v>
      </c>
      <c r="E1021" t="s">
        <v>23</v>
      </c>
      <c r="F1021" t="s">
        <v>23</v>
      </c>
      <c r="G1021" t="s">
        <v>14</v>
      </c>
      <c r="H1021" t="s">
        <v>23</v>
      </c>
      <c r="I1021" t="s">
        <v>23</v>
      </c>
      <c r="J1021" t="s">
        <v>23</v>
      </c>
      <c r="K1021" s="4">
        <f>3-COUNTIF(B1021:D1021,"None")</f>
        <v>2</v>
      </c>
      <c r="L1021" s="4">
        <f>6-COUNTIF(E1021:J1021,"None")</f>
        <v>1</v>
      </c>
      <c r="M1021" s="4">
        <f>VLOOKUP(A1021,tortilla,2,FALSE)+IFERROR(VLOOKUP(B1021,rice,2,FALSE),0)+IFERROR(VLOOKUP(C1021,beans,2,FALSE),0)+IFERROR(VLOOKUP(D1021,meat,2,FALSE),0)+IFERROR(VLOOKUP(E1021,vegetables,2,FALSE),0)+IFERROR(VLOOKUP(F1021,salsa,2,FALSE),0)+IFERROR(VLOOKUP(G1021,cheese,2,FALSE),0)+IFERROR(VLOOKUP(H1021,cream,2,FALSE),0)+IFERROR(VLOOKUP(I1021,guacamole,2,FALSE),0)+IFERROR(VLOOKUP(J1021,lettuce,2,FALSE),0)</f>
        <v>748</v>
      </c>
    </row>
    <row r="1022" spans="1:13">
      <c r="A1022" t="s">
        <v>0</v>
      </c>
      <c r="B1022" t="s">
        <v>23</v>
      </c>
      <c r="C1022" t="s">
        <v>18</v>
      </c>
      <c r="D1022" t="s">
        <v>9</v>
      </c>
      <c r="E1022" t="s">
        <v>23</v>
      </c>
      <c r="F1022" t="s">
        <v>10</v>
      </c>
      <c r="G1022" t="s">
        <v>14</v>
      </c>
      <c r="H1022" t="s">
        <v>23</v>
      </c>
      <c r="I1022" t="s">
        <v>23</v>
      </c>
      <c r="J1022" t="s">
        <v>23</v>
      </c>
      <c r="K1022" s="4">
        <f>3-COUNTIF(B1022:D1022,"None")</f>
        <v>2</v>
      </c>
      <c r="L1022" s="4">
        <f>6-COUNTIF(E1022:J1022,"None")</f>
        <v>2</v>
      </c>
      <c r="M1022" s="4">
        <f>VLOOKUP(A1022,tortilla,2,FALSE)+IFERROR(VLOOKUP(B1022,rice,2,FALSE),0)+IFERROR(VLOOKUP(C1022,beans,2,FALSE),0)+IFERROR(VLOOKUP(D1022,meat,2,FALSE),0)+IFERROR(VLOOKUP(E1022,vegetables,2,FALSE),0)+IFERROR(VLOOKUP(F1022,salsa,2,FALSE),0)+IFERROR(VLOOKUP(G1022,cheese,2,FALSE),0)+IFERROR(VLOOKUP(H1022,cream,2,FALSE),0)+IFERROR(VLOOKUP(I1022,guacamole,2,FALSE),0)+IFERROR(VLOOKUP(J1022,lettuce,2,FALSE),0)</f>
        <v>748</v>
      </c>
    </row>
    <row r="1023" spans="1:13">
      <c r="A1023" t="s">
        <v>0</v>
      </c>
      <c r="B1023" t="s">
        <v>23</v>
      </c>
      <c r="C1023" t="s">
        <v>18</v>
      </c>
      <c r="D1023" t="s">
        <v>9</v>
      </c>
      <c r="E1023" t="s">
        <v>23</v>
      </c>
      <c r="F1023" t="s">
        <v>13</v>
      </c>
      <c r="G1023" t="s">
        <v>14</v>
      </c>
      <c r="H1023" t="s">
        <v>23</v>
      </c>
      <c r="I1023" t="s">
        <v>23</v>
      </c>
      <c r="J1023" t="s">
        <v>17</v>
      </c>
      <c r="K1023" s="4">
        <f>3-COUNTIF(B1023:D1023,"None")</f>
        <v>2</v>
      </c>
      <c r="L1023" s="4">
        <f>6-COUNTIF(E1023:J1023,"None")</f>
        <v>3</v>
      </c>
      <c r="M1023" s="4">
        <f>VLOOKUP(A1023,tortilla,2,FALSE)+IFERROR(VLOOKUP(B1023,rice,2,FALSE),0)+IFERROR(VLOOKUP(C1023,beans,2,FALSE),0)+IFERROR(VLOOKUP(D1023,meat,2,FALSE),0)+IFERROR(VLOOKUP(E1023,vegetables,2,FALSE),0)+IFERROR(VLOOKUP(F1023,salsa,2,FALSE),0)+IFERROR(VLOOKUP(G1023,cheese,2,FALSE),0)+IFERROR(VLOOKUP(H1023,cream,2,FALSE),0)+IFERROR(VLOOKUP(I1023,guacamole,2,FALSE),0)+IFERROR(VLOOKUP(J1023,lettuce,2,FALSE),0)</f>
        <v>748</v>
      </c>
    </row>
    <row r="1024" spans="1:13">
      <c r="A1024" t="s">
        <v>0</v>
      </c>
      <c r="B1024" t="s">
        <v>3</v>
      </c>
      <c r="C1024" t="s">
        <v>23</v>
      </c>
      <c r="D1024" t="s">
        <v>7</v>
      </c>
      <c r="E1024" t="s">
        <v>5</v>
      </c>
      <c r="F1024" t="s">
        <v>12</v>
      </c>
      <c r="G1024" t="s">
        <v>23</v>
      </c>
      <c r="H1024" t="s">
        <v>23</v>
      </c>
      <c r="I1024" t="s">
        <v>23</v>
      </c>
      <c r="J1024" t="s">
        <v>23</v>
      </c>
      <c r="K1024" s="4">
        <f>3-COUNTIF(B1024:D1024,"None")</f>
        <v>2</v>
      </c>
      <c r="L1024" s="4">
        <f>6-COUNTIF(E1024:J1024,"None")</f>
        <v>2</v>
      </c>
      <c r="M1024" s="4">
        <f>VLOOKUP(A1024,tortilla,2,FALSE)+IFERROR(VLOOKUP(B1024,rice,2,FALSE),0)+IFERROR(VLOOKUP(C1024,beans,2,FALSE),0)+IFERROR(VLOOKUP(D1024,meat,2,FALSE),0)+IFERROR(VLOOKUP(E1024,vegetables,2,FALSE),0)+IFERROR(VLOOKUP(F1024,salsa,2,FALSE),0)+IFERROR(VLOOKUP(G1024,cheese,2,FALSE),0)+IFERROR(VLOOKUP(H1024,cream,2,FALSE),0)+IFERROR(VLOOKUP(I1024,guacamole,2,FALSE),0)+IFERROR(VLOOKUP(J1024,lettuce,2,FALSE),0)</f>
        <v>748</v>
      </c>
    </row>
    <row r="1025" spans="1:13">
      <c r="A1025" t="s">
        <v>0</v>
      </c>
      <c r="B1025" t="s">
        <v>3</v>
      </c>
      <c r="C1025" t="s">
        <v>4</v>
      </c>
      <c r="D1025" t="s">
        <v>23</v>
      </c>
      <c r="E1025" t="s">
        <v>23</v>
      </c>
      <c r="F1025" t="s">
        <v>12</v>
      </c>
      <c r="G1025" t="s">
        <v>23</v>
      </c>
      <c r="H1025" t="s">
        <v>23</v>
      </c>
      <c r="I1025" t="s">
        <v>16</v>
      </c>
      <c r="J1025" t="s">
        <v>23</v>
      </c>
      <c r="K1025" s="4">
        <f>3-COUNTIF(B1025:D1025,"None")</f>
        <v>2</v>
      </c>
      <c r="L1025" s="4">
        <f>6-COUNTIF(E1025:J1025,"None")</f>
        <v>2</v>
      </c>
      <c r="M1025" s="4">
        <f>VLOOKUP(A1025,tortilla,2,FALSE)+IFERROR(VLOOKUP(B1025,rice,2,FALSE),0)+IFERROR(VLOOKUP(C1025,beans,2,FALSE),0)+IFERROR(VLOOKUP(D1025,meat,2,FALSE),0)+IFERROR(VLOOKUP(E1025,vegetables,2,FALSE),0)+IFERROR(VLOOKUP(F1025,salsa,2,FALSE),0)+IFERROR(VLOOKUP(G1025,cheese,2,FALSE),0)+IFERROR(VLOOKUP(H1025,cream,2,FALSE),0)+IFERROR(VLOOKUP(I1025,guacamole,2,FALSE),0)+IFERROR(VLOOKUP(J1025,lettuce,2,FALSE),0)</f>
        <v>748</v>
      </c>
    </row>
    <row r="1026" spans="1:13">
      <c r="A1026" t="s">
        <v>0</v>
      </c>
      <c r="B1026" t="s">
        <v>3</v>
      </c>
      <c r="C1026" t="s">
        <v>18</v>
      </c>
      <c r="D1026" t="s">
        <v>23</v>
      </c>
      <c r="E1026" t="s">
        <v>23</v>
      </c>
      <c r="F1026" t="s">
        <v>10</v>
      </c>
      <c r="G1026" t="s">
        <v>23</v>
      </c>
      <c r="H1026" t="s">
        <v>23</v>
      </c>
      <c r="I1026" t="s">
        <v>16</v>
      </c>
      <c r="J1026" t="s">
        <v>23</v>
      </c>
      <c r="K1026" s="4">
        <f>3-COUNTIF(B1026:D1026,"None")</f>
        <v>2</v>
      </c>
      <c r="L1026" s="4">
        <f>6-COUNTIF(E1026:J1026,"None")</f>
        <v>2</v>
      </c>
      <c r="M1026" s="4">
        <f>VLOOKUP(A1026,tortilla,2,FALSE)+IFERROR(VLOOKUP(B1026,rice,2,FALSE),0)+IFERROR(VLOOKUP(C1026,beans,2,FALSE),0)+IFERROR(VLOOKUP(D1026,meat,2,FALSE),0)+IFERROR(VLOOKUP(E1026,vegetables,2,FALSE),0)+IFERROR(VLOOKUP(F1026,salsa,2,FALSE),0)+IFERROR(VLOOKUP(G1026,cheese,2,FALSE),0)+IFERROR(VLOOKUP(H1026,cream,2,FALSE),0)+IFERROR(VLOOKUP(I1026,guacamole,2,FALSE),0)+IFERROR(VLOOKUP(J1026,lettuce,2,FALSE),0)</f>
        <v>748</v>
      </c>
    </row>
    <row r="1027" spans="1:13">
      <c r="A1027" t="s">
        <v>0</v>
      </c>
      <c r="B1027" t="s">
        <v>3</v>
      </c>
      <c r="C1027" t="s">
        <v>18</v>
      </c>
      <c r="D1027" t="s">
        <v>23</v>
      </c>
      <c r="E1027" t="s">
        <v>23</v>
      </c>
      <c r="F1027" t="s">
        <v>13</v>
      </c>
      <c r="G1027" t="s">
        <v>23</v>
      </c>
      <c r="H1027" t="s">
        <v>23</v>
      </c>
      <c r="I1027" t="s">
        <v>16</v>
      </c>
      <c r="J1027" t="s">
        <v>17</v>
      </c>
      <c r="K1027" s="4">
        <f>3-COUNTIF(B1027:D1027,"None")</f>
        <v>2</v>
      </c>
      <c r="L1027" s="4">
        <f>6-COUNTIF(E1027:J1027,"None")</f>
        <v>3</v>
      </c>
      <c r="M1027" s="4">
        <f>VLOOKUP(A1027,tortilla,2,FALSE)+IFERROR(VLOOKUP(B1027,rice,2,FALSE),0)+IFERROR(VLOOKUP(C1027,beans,2,FALSE),0)+IFERROR(VLOOKUP(D1027,meat,2,FALSE),0)+IFERROR(VLOOKUP(E1027,vegetables,2,FALSE),0)+IFERROR(VLOOKUP(F1027,salsa,2,FALSE),0)+IFERROR(VLOOKUP(G1027,cheese,2,FALSE),0)+IFERROR(VLOOKUP(H1027,cream,2,FALSE),0)+IFERROR(VLOOKUP(I1027,guacamole,2,FALSE),0)+IFERROR(VLOOKUP(J1027,lettuce,2,FALSE),0)</f>
        <v>748</v>
      </c>
    </row>
    <row r="1028" spans="1:13">
      <c r="A1028" t="s">
        <v>0</v>
      </c>
      <c r="B1028" t="s">
        <v>23</v>
      </c>
      <c r="C1028" t="s">
        <v>23</v>
      </c>
      <c r="D1028" t="s">
        <v>6</v>
      </c>
      <c r="E1028" t="s">
        <v>5</v>
      </c>
      <c r="F1028" t="s">
        <v>11</v>
      </c>
      <c r="G1028" t="s">
        <v>23</v>
      </c>
      <c r="H1028" t="s">
        <v>15</v>
      </c>
      <c r="I1028" t="s">
        <v>23</v>
      </c>
      <c r="J1028" t="s">
        <v>23</v>
      </c>
      <c r="K1028" s="4">
        <f>3-COUNTIF(B1028:D1028,"None")</f>
        <v>1</v>
      </c>
      <c r="L1028" s="4">
        <f>6-COUNTIF(E1028:J1028,"None")</f>
        <v>3</v>
      </c>
      <c r="M1028" s="4">
        <f>VLOOKUP(A1028,tortilla,2,FALSE)+IFERROR(VLOOKUP(B1028,rice,2,FALSE),0)+IFERROR(VLOOKUP(C1028,beans,2,FALSE),0)+IFERROR(VLOOKUP(D1028,meat,2,FALSE),0)+IFERROR(VLOOKUP(E1028,vegetables,2,FALSE),0)+IFERROR(VLOOKUP(F1028,salsa,2,FALSE),0)+IFERROR(VLOOKUP(G1028,cheese,2,FALSE),0)+IFERROR(VLOOKUP(H1028,cream,2,FALSE),0)+IFERROR(VLOOKUP(I1028,guacamole,2,FALSE),0)+IFERROR(VLOOKUP(J1028,lettuce,2,FALSE),0)</f>
        <v>750</v>
      </c>
    </row>
    <row r="1029" spans="1:13">
      <c r="A1029" t="s">
        <v>0</v>
      </c>
      <c r="B1029" t="s">
        <v>23</v>
      </c>
      <c r="C1029" t="s">
        <v>23</v>
      </c>
      <c r="D1029" t="s">
        <v>7</v>
      </c>
      <c r="E1029" t="s">
        <v>23</v>
      </c>
      <c r="F1029" t="s">
        <v>23</v>
      </c>
      <c r="G1029" t="s">
        <v>23</v>
      </c>
      <c r="H1029" t="s">
        <v>15</v>
      </c>
      <c r="I1029" t="s">
        <v>16</v>
      </c>
      <c r="J1029" t="s">
        <v>23</v>
      </c>
      <c r="K1029" s="4">
        <f>3-COUNTIF(B1029:D1029,"None")</f>
        <v>1</v>
      </c>
      <c r="L1029" s="4">
        <f>6-COUNTIF(E1029:J1029,"None")</f>
        <v>2</v>
      </c>
      <c r="M1029" s="4">
        <f>VLOOKUP(A1029,tortilla,2,FALSE)+IFERROR(VLOOKUP(B1029,rice,2,FALSE),0)+IFERROR(VLOOKUP(C1029,beans,2,FALSE),0)+IFERROR(VLOOKUP(D1029,meat,2,FALSE),0)+IFERROR(VLOOKUP(E1029,vegetables,2,FALSE),0)+IFERROR(VLOOKUP(F1029,salsa,2,FALSE),0)+IFERROR(VLOOKUP(G1029,cheese,2,FALSE),0)+IFERROR(VLOOKUP(H1029,cream,2,FALSE),0)+IFERROR(VLOOKUP(I1029,guacamole,2,FALSE),0)+IFERROR(VLOOKUP(J1029,lettuce,2,FALSE),0)</f>
        <v>750</v>
      </c>
    </row>
    <row r="1030" spans="1:13">
      <c r="A1030" t="s">
        <v>0</v>
      </c>
      <c r="B1030" t="s">
        <v>23</v>
      </c>
      <c r="C1030" t="s">
        <v>23</v>
      </c>
      <c r="D1030" t="s">
        <v>8</v>
      </c>
      <c r="E1030" t="s">
        <v>23</v>
      </c>
      <c r="F1030" t="s">
        <v>23</v>
      </c>
      <c r="G1030" t="s">
        <v>14</v>
      </c>
      <c r="H1030" t="s">
        <v>23</v>
      </c>
      <c r="I1030" t="s">
        <v>16</v>
      </c>
      <c r="J1030" t="s">
        <v>23</v>
      </c>
      <c r="K1030" s="4">
        <f>3-COUNTIF(B1030:D1030,"None")</f>
        <v>1</v>
      </c>
      <c r="L1030" s="4">
        <f>6-COUNTIF(E1030:J1030,"None")</f>
        <v>2</v>
      </c>
      <c r="M1030" s="4">
        <f>VLOOKUP(A1030,tortilla,2,FALSE)+IFERROR(VLOOKUP(B1030,rice,2,FALSE),0)+IFERROR(VLOOKUP(C1030,beans,2,FALSE),0)+IFERROR(VLOOKUP(D1030,meat,2,FALSE),0)+IFERROR(VLOOKUP(E1030,vegetables,2,FALSE),0)+IFERROR(VLOOKUP(F1030,salsa,2,FALSE),0)+IFERROR(VLOOKUP(G1030,cheese,2,FALSE),0)+IFERROR(VLOOKUP(H1030,cream,2,FALSE),0)+IFERROR(VLOOKUP(I1030,guacamole,2,FALSE),0)+IFERROR(VLOOKUP(J1030,lettuce,2,FALSE),0)</f>
        <v>750</v>
      </c>
    </row>
    <row r="1031" spans="1:13">
      <c r="A1031" t="s">
        <v>0</v>
      </c>
      <c r="B1031" t="s">
        <v>23</v>
      </c>
      <c r="C1031" t="s">
        <v>23</v>
      </c>
      <c r="D1031" t="s">
        <v>8</v>
      </c>
      <c r="E1031" t="s">
        <v>23</v>
      </c>
      <c r="F1031" t="s">
        <v>10</v>
      </c>
      <c r="G1031" t="s">
        <v>14</v>
      </c>
      <c r="H1031" t="s">
        <v>15</v>
      </c>
      <c r="I1031" t="s">
        <v>23</v>
      </c>
      <c r="J1031" t="s">
        <v>23</v>
      </c>
      <c r="K1031" s="4">
        <f>3-COUNTIF(B1031:D1031,"None")</f>
        <v>1</v>
      </c>
      <c r="L1031" s="4">
        <f>6-COUNTIF(E1031:J1031,"None")</f>
        <v>3</v>
      </c>
      <c r="M1031" s="4">
        <f>VLOOKUP(A1031,tortilla,2,FALSE)+IFERROR(VLOOKUP(B1031,rice,2,FALSE),0)+IFERROR(VLOOKUP(C1031,beans,2,FALSE),0)+IFERROR(VLOOKUP(D1031,meat,2,FALSE),0)+IFERROR(VLOOKUP(E1031,vegetables,2,FALSE),0)+IFERROR(VLOOKUP(F1031,salsa,2,FALSE),0)+IFERROR(VLOOKUP(G1031,cheese,2,FALSE),0)+IFERROR(VLOOKUP(H1031,cream,2,FALSE),0)+IFERROR(VLOOKUP(I1031,guacamole,2,FALSE),0)+IFERROR(VLOOKUP(J1031,lettuce,2,FALSE),0)</f>
        <v>750</v>
      </c>
    </row>
    <row r="1032" spans="1:13">
      <c r="A1032" t="s">
        <v>0</v>
      </c>
      <c r="B1032" t="s">
        <v>23</v>
      </c>
      <c r="C1032" t="s">
        <v>23</v>
      </c>
      <c r="D1032" t="s">
        <v>8</v>
      </c>
      <c r="E1032" t="s">
        <v>23</v>
      </c>
      <c r="F1032" t="s">
        <v>13</v>
      </c>
      <c r="G1032" t="s">
        <v>14</v>
      </c>
      <c r="H1032" t="s">
        <v>15</v>
      </c>
      <c r="I1032" t="s">
        <v>23</v>
      </c>
      <c r="J1032" t="s">
        <v>17</v>
      </c>
      <c r="K1032" s="4">
        <f>3-COUNTIF(B1032:D1032,"None")</f>
        <v>1</v>
      </c>
      <c r="L1032" s="4">
        <f>6-COUNTIF(E1032:J1032,"None")</f>
        <v>4</v>
      </c>
      <c r="M1032" s="4">
        <f>VLOOKUP(A1032,tortilla,2,FALSE)+IFERROR(VLOOKUP(B1032,rice,2,FALSE),0)+IFERROR(VLOOKUP(C1032,beans,2,FALSE),0)+IFERROR(VLOOKUP(D1032,meat,2,FALSE),0)+IFERROR(VLOOKUP(E1032,vegetables,2,FALSE),0)+IFERROR(VLOOKUP(F1032,salsa,2,FALSE),0)+IFERROR(VLOOKUP(G1032,cheese,2,FALSE),0)+IFERROR(VLOOKUP(H1032,cream,2,FALSE),0)+IFERROR(VLOOKUP(I1032,guacamole,2,FALSE),0)+IFERROR(VLOOKUP(J1032,lettuce,2,FALSE),0)</f>
        <v>750</v>
      </c>
    </row>
    <row r="1033" spans="1:13">
      <c r="A1033" t="s">
        <v>0</v>
      </c>
      <c r="B1033" t="s">
        <v>23</v>
      </c>
      <c r="C1033" t="s">
        <v>23</v>
      </c>
      <c r="D1033" t="s">
        <v>9</v>
      </c>
      <c r="E1033" t="s">
        <v>23</v>
      </c>
      <c r="F1033" t="s">
        <v>10</v>
      </c>
      <c r="G1033" t="s">
        <v>14</v>
      </c>
      <c r="H1033" t="s">
        <v>23</v>
      </c>
      <c r="I1033" t="s">
        <v>16</v>
      </c>
      <c r="J1033" t="s">
        <v>23</v>
      </c>
      <c r="K1033" s="4">
        <f>3-COUNTIF(B1033:D1033,"None")</f>
        <v>1</v>
      </c>
      <c r="L1033" s="4">
        <f>6-COUNTIF(E1033:J1033,"None")</f>
        <v>3</v>
      </c>
      <c r="M1033" s="4">
        <f>VLOOKUP(A1033,tortilla,2,FALSE)+IFERROR(VLOOKUP(B1033,rice,2,FALSE),0)+IFERROR(VLOOKUP(C1033,beans,2,FALSE),0)+IFERROR(VLOOKUP(D1033,meat,2,FALSE),0)+IFERROR(VLOOKUP(E1033,vegetables,2,FALSE),0)+IFERROR(VLOOKUP(F1033,salsa,2,FALSE),0)+IFERROR(VLOOKUP(G1033,cheese,2,FALSE),0)+IFERROR(VLOOKUP(H1033,cream,2,FALSE),0)+IFERROR(VLOOKUP(I1033,guacamole,2,FALSE),0)+IFERROR(VLOOKUP(J1033,lettuce,2,FALSE),0)</f>
        <v>750</v>
      </c>
    </row>
    <row r="1034" spans="1:13">
      <c r="A1034" t="s">
        <v>0</v>
      </c>
      <c r="B1034" t="s">
        <v>23</v>
      </c>
      <c r="C1034" t="s">
        <v>23</v>
      </c>
      <c r="D1034" t="s">
        <v>9</v>
      </c>
      <c r="E1034" t="s">
        <v>23</v>
      </c>
      <c r="F1034" t="s">
        <v>13</v>
      </c>
      <c r="G1034" t="s">
        <v>14</v>
      </c>
      <c r="H1034" t="s">
        <v>23</v>
      </c>
      <c r="I1034" t="s">
        <v>16</v>
      </c>
      <c r="J1034" t="s">
        <v>17</v>
      </c>
      <c r="K1034" s="4">
        <f>3-COUNTIF(B1034:D1034,"None")</f>
        <v>1</v>
      </c>
      <c r="L1034" s="4">
        <f>6-COUNTIF(E1034:J1034,"None")</f>
        <v>4</v>
      </c>
      <c r="M1034" s="4">
        <f>VLOOKUP(A1034,tortilla,2,FALSE)+IFERROR(VLOOKUP(B1034,rice,2,FALSE),0)+IFERROR(VLOOKUP(C1034,beans,2,FALSE),0)+IFERROR(VLOOKUP(D1034,meat,2,FALSE),0)+IFERROR(VLOOKUP(E1034,vegetables,2,FALSE),0)+IFERROR(VLOOKUP(F1034,salsa,2,FALSE),0)+IFERROR(VLOOKUP(G1034,cheese,2,FALSE),0)+IFERROR(VLOOKUP(H1034,cream,2,FALSE),0)+IFERROR(VLOOKUP(I1034,guacamole,2,FALSE),0)+IFERROR(VLOOKUP(J1034,lettuce,2,FALSE),0)</f>
        <v>750</v>
      </c>
    </row>
    <row r="1035" spans="1:13">
      <c r="A1035" t="s">
        <v>0</v>
      </c>
      <c r="B1035" t="s">
        <v>23</v>
      </c>
      <c r="C1035" t="s">
        <v>4</v>
      </c>
      <c r="D1035" t="s">
        <v>23</v>
      </c>
      <c r="E1035" t="s">
        <v>23</v>
      </c>
      <c r="F1035" t="s">
        <v>11</v>
      </c>
      <c r="G1035" t="s">
        <v>14</v>
      </c>
      <c r="H1035" t="s">
        <v>15</v>
      </c>
      <c r="I1035" t="s">
        <v>23</v>
      </c>
      <c r="J1035" t="s">
        <v>23</v>
      </c>
      <c r="K1035" s="4">
        <f>3-COUNTIF(B1035:D1035,"None")</f>
        <v>1</v>
      </c>
      <c r="L1035" s="4">
        <f>6-COUNTIF(E1035:J1035,"None")</f>
        <v>3</v>
      </c>
      <c r="M1035" s="4">
        <f>VLOOKUP(A1035,tortilla,2,FALSE)+IFERROR(VLOOKUP(B1035,rice,2,FALSE),0)+IFERROR(VLOOKUP(C1035,beans,2,FALSE),0)+IFERROR(VLOOKUP(D1035,meat,2,FALSE),0)+IFERROR(VLOOKUP(E1035,vegetables,2,FALSE),0)+IFERROR(VLOOKUP(F1035,salsa,2,FALSE),0)+IFERROR(VLOOKUP(G1035,cheese,2,FALSE),0)+IFERROR(VLOOKUP(H1035,cream,2,FALSE),0)+IFERROR(VLOOKUP(I1035,guacamole,2,FALSE),0)+IFERROR(VLOOKUP(J1035,lettuce,2,FALSE),0)</f>
        <v>750</v>
      </c>
    </row>
    <row r="1036" spans="1:13">
      <c r="A1036" t="s">
        <v>0</v>
      </c>
      <c r="B1036" t="s">
        <v>23</v>
      </c>
      <c r="C1036" t="s">
        <v>4</v>
      </c>
      <c r="D1036" t="s">
        <v>23</v>
      </c>
      <c r="E1036" t="s">
        <v>5</v>
      </c>
      <c r="F1036" t="s">
        <v>23</v>
      </c>
      <c r="G1036" t="s">
        <v>23</v>
      </c>
      <c r="H1036" t="s">
        <v>15</v>
      </c>
      <c r="I1036" t="s">
        <v>16</v>
      </c>
      <c r="J1036" t="s">
        <v>23</v>
      </c>
      <c r="K1036" s="4">
        <f>3-COUNTIF(B1036:D1036,"None")</f>
        <v>1</v>
      </c>
      <c r="L1036" s="4">
        <f>6-COUNTIF(E1036:J1036,"None")</f>
        <v>3</v>
      </c>
      <c r="M1036" s="4">
        <f>VLOOKUP(A1036,tortilla,2,FALSE)+IFERROR(VLOOKUP(B1036,rice,2,FALSE),0)+IFERROR(VLOOKUP(C1036,beans,2,FALSE),0)+IFERROR(VLOOKUP(D1036,meat,2,FALSE),0)+IFERROR(VLOOKUP(E1036,vegetables,2,FALSE),0)+IFERROR(VLOOKUP(F1036,salsa,2,FALSE),0)+IFERROR(VLOOKUP(G1036,cheese,2,FALSE),0)+IFERROR(VLOOKUP(H1036,cream,2,FALSE),0)+IFERROR(VLOOKUP(I1036,guacamole,2,FALSE),0)+IFERROR(VLOOKUP(J1036,lettuce,2,FALSE),0)</f>
        <v>750</v>
      </c>
    </row>
    <row r="1037" spans="1:13">
      <c r="A1037" t="s">
        <v>0</v>
      </c>
      <c r="B1037" t="s">
        <v>3</v>
      </c>
      <c r="C1037" t="s">
        <v>23</v>
      </c>
      <c r="D1037" t="s">
        <v>23</v>
      </c>
      <c r="E1037" t="s">
        <v>5</v>
      </c>
      <c r="F1037" t="s">
        <v>23</v>
      </c>
      <c r="G1037" t="s">
        <v>14</v>
      </c>
      <c r="H1037" t="s">
        <v>15</v>
      </c>
      <c r="I1037" t="s">
        <v>23</v>
      </c>
      <c r="J1037" t="s">
        <v>23</v>
      </c>
      <c r="K1037" s="4">
        <f>3-COUNTIF(B1037:D1037,"None")</f>
        <v>1</v>
      </c>
      <c r="L1037" s="4">
        <f>6-COUNTIF(E1037:J1037,"None")</f>
        <v>3</v>
      </c>
      <c r="M1037" s="4">
        <f>VLOOKUP(A1037,tortilla,2,FALSE)+IFERROR(VLOOKUP(B1037,rice,2,FALSE),0)+IFERROR(VLOOKUP(C1037,beans,2,FALSE),0)+IFERROR(VLOOKUP(D1037,meat,2,FALSE),0)+IFERROR(VLOOKUP(E1037,vegetables,2,FALSE),0)+IFERROR(VLOOKUP(F1037,salsa,2,FALSE),0)+IFERROR(VLOOKUP(G1037,cheese,2,FALSE),0)+IFERROR(VLOOKUP(H1037,cream,2,FALSE),0)+IFERROR(VLOOKUP(I1037,guacamole,2,FALSE),0)+IFERROR(VLOOKUP(J1037,lettuce,2,FALSE),0)</f>
        <v>750</v>
      </c>
    </row>
    <row r="1038" spans="1:13">
      <c r="A1038" t="s">
        <v>0</v>
      </c>
      <c r="B1038" t="s">
        <v>23</v>
      </c>
      <c r="C1038" t="s">
        <v>4</v>
      </c>
      <c r="D1038" t="s">
        <v>6</v>
      </c>
      <c r="E1038" t="s">
        <v>23</v>
      </c>
      <c r="F1038" t="s">
        <v>10</v>
      </c>
      <c r="G1038" t="s">
        <v>23</v>
      </c>
      <c r="H1038" t="s">
        <v>23</v>
      </c>
      <c r="I1038" t="s">
        <v>16</v>
      </c>
      <c r="J1038" t="s">
        <v>23</v>
      </c>
      <c r="K1038" s="4">
        <f>3-COUNTIF(B1038:D1038,"None")</f>
        <v>2</v>
      </c>
      <c r="L1038" s="4">
        <f>6-COUNTIF(E1038:J1038,"None")</f>
        <v>2</v>
      </c>
      <c r="M1038" s="4">
        <f>VLOOKUP(A1038,tortilla,2,FALSE)+IFERROR(VLOOKUP(B1038,rice,2,FALSE),0)+IFERROR(VLOOKUP(C1038,beans,2,FALSE),0)+IFERROR(VLOOKUP(D1038,meat,2,FALSE),0)+IFERROR(VLOOKUP(E1038,vegetables,2,FALSE),0)+IFERROR(VLOOKUP(F1038,salsa,2,FALSE),0)+IFERROR(VLOOKUP(G1038,cheese,2,FALSE),0)+IFERROR(VLOOKUP(H1038,cream,2,FALSE),0)+IFERROR(VLOOKUP(I1038,guacamole,2,FALSE),0)+IFERROR(VLOOKUP(J1038,lettuce,2,FALSE),0)</f>
        <v>750</v>
      </c>
    </row>
    <row r="1039" spans="1:13">
      <c r="A1039" t="s">
        <v>0</v>
      </c>
      <c r="B1039" t="s">
        <v>23</v>
      </c>
      <c r="C1039" t="s">
        <v>4</v>
      </c>
      <c r="D1039" t="s">
        <v>6</v>
      </c>
      <c r="E1039" t="s">
        <v>23</v>
      </c>
      <c r="F1039" t="s">
        <v>13</v>
      </c>
      <c r="G1039" t="s">
        <v>23</v>
      </c>
      <c r="H1039" t="s">
        <v>23</v>
      </c>
      <c r="I1039" t="s">
        <v>16</v>
      </c>
      <c r="J1039" t="s">
        <v>17</v>
      </c>
      <c r="K1039" s="4">
        <f>3-COUNTIF(B1039:D1039,"None")</f>
        <v>2</v>
      </c>
      <c r="L1039" s="4">
        <f>6-COUNTIF(E1039:J1039,"None")</f>
        <v>3</v>
      </c>
      <c r="M1039" s="4">
        <f>VLOOKUP(A1039,tortilla,2,FALSE)+IFERROR(VLOOKUP(B1039,rice,2,FALSE),0)+IFERROR(VLOOKUP(C1039,beans,2,FALSE),0)+IFERROR(VLOOKUP(D1039,meat,2,FALSE),0)+IFERROR(VLOOKUP(E1039,vegetables,2,FALSE),0)+IFERROR(VLOOKUP(F1039,salsa,2,FALSE),0)+IFERROR(VLOOKUP(G1039,cheese,2,FALSE),0)+IFERROR(VLOOKUP(H1039,cream,2,FALSE),0)+IFERROR(VLOOKUP(I1039,guacamole,2,FALSE),0)+IFERROR(VLOOKUP(J1039,lettuce,2,FALSE),0)</f>
        <v>750</v>
      </c>
    </row>
    <row r="1040" spans="1:13">
      <c r="A1040" t="s">
        <v>0</v>
      </c>
      <c r="B1040" t="s">
        <v>23</v>
      </c>
      <c r="C1040" t="s">
        <v>4</v>
      </c>
      <c r="D1040" t="s">
        <v>7</v>
      </c>
      <c r="E1040" t="s">
        <v>23</v>
      </c>
      <c r="F1040" t="s">
        <v>10</v>
      </c>
      <c r="G1040" t="s">
        <v>14</v>
      </c>
      <c r="H1040" t="s">
        <v>23</v>
      </c>
      <c r="I1040" t="s">
        <v>23</v>
      </c>
      <c r="J1040" t="s">
        <v>23</v>
      </c>
      <c r="K1040" s="4">
        <f>3-COUNTIF(B1040:D1040,"None")</f>
        <v>2</v>
      </c>
      <c r="L1040" s="4">
        <f>6-COUNTIF(E1040:J1040,"None")</f>
        <v>2</v>
      </c>
      <c r="M1040" s="4">
        <f>VLOOKUP(A1040,tortilla,2,FALSE)+IFERROR(VLOOKUP(B1040,rice,2,FALSE),0)+IFERROR(VLOOKUP(C1040,beans,2,FALSE),0)+IFERROR(VLOOKUP(D1040,meat,2,FALSE),0)+IFERROR(VLOOKUP(E1040,vegetables,2,FALSE),0)+IFERROR(VLOOKUP(F1040,salsa,2,FALSE),0)+IFERROR(VLOOKUP(G1040,cheese,2,FALSE),0)+IFERROR(VLOOKUP(H1040,cream,2,FALSE),0)+IFERROR(VLOOKUP(I1040,guacamole,2,FALSE),0)+IFERROR(VLOOKUP(J1040,lettuce,2,FALSE),0)</f>
        <v>750</v>
      </c>
    </row>
    <row r="1041" spans="1:13">
      <c r="A1041" t="s">
        <v>0</v>
      </c>
      <c r="B1041" t="s">
        <v>23</v>
      </c>
      <c r="C1041" t="s">
        <v>4</v>
      </c>
      <c r="D1041" t="s">
        <v>7</v>
      </c>
      <c r="E1041" t="s">
        <v>23</v>
      </c>
      <c r="F1041" t="s">
        <v>13</v>
      </c>
      <c r="G1041" t="s">
        <v>14</v>
      </c>
      <c r="H1041" t="s">
        <v>23</v>
      </c>
      <c r="I1041" t="s">
        <v>23</v>
      </c>
      <c r="J1041" t="s">
        <v>17</v>
      </c>
      <c r="K1041" s="4">
        <f>3-COUNTIF(B1041:D1041,"None")</f>
        <v>2</v>
      </c>
      <c r="L1041" s="4">
        <f>6-COUNTIF(E1041:J1041,"None")</f>
        <v>3</v>
      </c>
      <c r="M1041" s="4">
        <f>VLOOKUP(A1041,tortilla,2,FALSE)+IFERROR(VLOOKUP(B1041,rice,2,FALSE),0)+IFERROR(VLOOKUP(C1041,beans,2,FALSE),0)+IFERROR(VLOOKUP(D1041,meat,2,FALSE),0)+IFERROR(VLOOKUP(E1041,vegetables,2,FALSE),0)+IFERROR(VLOOKUP(F1041,salsa,2,FALSE),0)+IFERROR(VLOOKUP(G1041,cheese,2,FALSE),0)+IFERROR(VLOOKUP(H1041,cream,2,FALSE),0)+IFERROR(VLOOKUP(I1041,guacamole,2,FALSE),0)+IFERROR(VLOOKUP(J1041,lettuce,2,FALSE),0)</f>
        <v>750</v>
      </c>
    </row>
    <row r="1042" spans="1:13">
      <c r="A1042" t="s">
        <v>0</v>
      </c>
      <c r="B1042" t="s">
        <v>23</v>
      </c>
      <c r="C1042" t="s">
        <v>4</v>
      </c>
      <c r="D1042" t="s">
        <v>8</v>
      </c>
      <c r="E1042" t="s">
        <v>23</v>
      </c>
      <c r="F1042" t="s">
        <v>23</v>
      </c>
      <c r="G1042" t="s">
        <v>23</v>
      </c>
      <c r="H1042" t="s">
        <v>15</v>
      </c>
      <c r="I1042" t="s">
        <v>23</v>
      </c>
      <c r="J1042" t="s">
        <v>23</v>
      </c>
      <c r="K1042" s="4">
        <f>3-COUNTIF(B1042:D1042,"None")</f>
        <v>2</v>
      </c>
      <c r="L1042" s="4">
        <f>6-COUNTIF(E1042:J1042,"None")</f>
        <v>1</v>
      </c>
      <c r="M1042" s="4">
        <f>VLOOKUP(A1042,tortilla,2,FALSE)+IFERROR(VLOOKUP(B1042,rice,2,FALSE),0)+IFERROR(VLOOKUP(C1042,beans,2,FALSE),0)+IFERROR(VLOOKUP(D1042,meat,2,FALSE),0)+IFERROR(VLOOKUP(E1042,vegetables,2,FALSE),0)+IFERROR(VLOOKUP(F1042,salsa,2,FALSE),0)+IFERROR(VLOOKUP(G1042,cheese,2,FALSE),0)+IFERROR(VLOOKUP(H1042,cream,2,FALSE),0)+IFERROR(VLOOKUP(I1042,guacamole,2,FALSE),0)+IFERROR(VLOOKUP(J1042,lettuce,2,FALSE),0)</f>
        <v>750</v>
      </c>
    </row>
    <row r="1043" spans="1:13">
      <c r="A1043" t="s">
        <v>0</v>
      </c>
      <c r="B1043" t="s">
        <v>23</v>
      </c>
      <c r="C1043" t="s">
        <v>4</v>
      </c>
      <c r="D1043" t="s">
        <v>9</v>
      </c>
      <c r="E1043" t="s">
        <v>23</v>
      </c>
      <c r="F1043" t="s">
        <v>23</v>
      </c>
      <c r="G1043" t="s">
        <v>23</v>
      </c>
      <c r="H1043" t="s">
        <v>23</v>
      </c>
      <c r="I1043" t="s">
        <v>16</v>
      </c>
      <c r="J1043" t="s">
        <v>23</v>
      </c>
      <c r="K1043" s="4">
        <f>3-COUNTIF(B1043:D1043,"None")</f>
        <v>2</v>
      </c>
      <c r="L1043" s="4">
        <f>6-COUNTIF(E1043:J1043,"None")</f>
        <v>1</v>
      </c>
      <c r="M1043" s="4">
        <f>VLOOKUP(A1043,tortilla,2,FALSE)+IFERROR(VLOOKUP(B1043,rice,2,FALSE),0)+IFERROR(VLOOKUP(C1043,beans,2,FALSE),0)+IFERROR(VLOOKUP(D1043,meat,2,FALSE),0)+IFERROR(VLOOKUP(E1043,vegetables,2,FALSE),0)+IFERROR(VLOOKUP(F1043,salsa,2,FALSE),0)+IFERROR(VLOOKUP(G1043,cheese,2,FALSE),0)+IFERROR(VLOOKUP(H1043,cream,2,FALSE),0)+IFERROR(VLOOKUP(I1043,guacamole,2,FALSE),0)+IFERROR(VLOOKUP(J1043,lettuce,2,FALSE),0)</f>
        <v>750</v>
      </c>
    </row>
    <row r="1044" spans="1:13">
      <c r="A1044" t="s">
        <v>0</v>
      </c>
      <c r="B1044" t="s">
        <v>23</v>
      </c>
      <c r="C1044" t="s">
        <v>4</v>
      </c>
      <c r="D1044" t="s">
        <v>9</v>
      </c>
      <c r="E1044" t="s">
        <v>23</v>
      </c>
      <c r="F1044" t="s">
        <v>10</v>
      </c>
      <c r="G1044" t="s">
        <v>23</v>
      </c>
      <c r="H1044" t="s">
        <v>15</v>
      </c>
      <c r="I1044" t="s">
        <v>23</v>
      </c>
      <c r="J1044" t="s">
        <v>23</v>
      </c>
      <c r="K1044" s="4">
        <f>3-COUNTIF(B1044:D1044,"None")</f>
        <v>2</v>
      </c>
      <c r="L1044" s="4">
        <f>6-COUNTIF(E1044:J1044,"None")</f>
        <v>2</v>
      </c>
      <c r="M1044" s="4">
        <f>VLOOKUP(A1044,tortilla,2,FALSE)+IFERROR(VLOOKUP(B1044,rice,2,FALSE),0)+IFERROR(VLOOKUP(C1044,beans,2,FALSE),0)+IFERROR(VLOOKUP(D1044,meat,2,FALSE),0)+IFERROR(VLOOKUP(E1044,vegetables,2,FALSE),0)+IFERROR(VLOOKUP(F1044,salsa,2,FALSE),0)+IFERROR(VLOOKUP(G1044,cheese,2,FALSE),0)+IFERROR(VLOOKUP(H1044,cream,2,FALSE),0)+IFERROR(VLOOKUP(I1044,guacamole,2,FALSE),0)+IFERROR(VLOOKUP(J1044,lettuce,2,FALSE),0)</f>
        <v>750</v>
      </c>
    </row>
    <row r="1045" spans="1:13">
      <c r="A1045" t="s">
        <v>0</v>
      </c>
      <c r="B1045" t="s">
        <v>23</v>
      </c>
      <c r="C1045" t="s">
        <v>4</v>
      </c>
      <c r="D1045" t="s">
        <v>9</v>
      </c>
      <c r="E1045" t="s">
        <v>23</v>
      </c>
      <c r="F1045" t="s">
        <v>13</v>
      </c>
      <c r="G1045" t="s">
        <v>23</v>
      </c>
      <c r="H1045" t="s">
        <v>15</v>
      </c>
      <c r="I1045" t="s">
        <v>23</v>
      </c>
      <c r="J1045" t="s">
        <v>17</v>
      </c>
      <c r="K1045" s="4">
        <f>3-COUNTIF(B1045:D1045,"None")</f>
        <v>2</v>
      </c>
      <c r="L1045" s="4">
        <f>6-COUNTIF(E1045:J1045,"None")</f>
        <v>3</v>
      </c>
      <c r="M1045" s="4">
        <f>VLOOKUP(A1045,tortilla,2,FALSE)+IFERROR(VLOOKUP(B1045,rice,2,FALSE),0)+IFERROR(VLOOKUP(C1045,beans,2,FALSE),0)+IFERROR(VLOOKUP(D1045,meat,2,FALSE),0)+IFERROR(VLOOKUP(E1045,vegetables,2,FALSE),0)+IFERROR(VLOOKUP(F1045,salsa,2,FALSE),0)+IFERROR(VLOOKUP(G1045,cheese,2,FALSE),0)+IFERROR(VLOOKUP(H1045,cream,2,FALSE),0)+IFERROR(VLOOKUP(I1045,guacamole,2,FALSE),0)+IFERROR(VLOOKUP(J1045,lettuce,2,FALSE),0)</f>
        <v>750</v>
      </c>
    </row>
    <row r="1046" spans="1:13">
      <c r="A1046" t="s">
        <v>0</v>
      </c>
      <c r="B1046" t="s">
        <v>3</v>
      </c>
      <c r="C1046" t="s">
        <v>23</v>
      </c>
      <c r="D1046" t="s">
        <v>6</v>
      </c>
      <c r="E1046" t="s">
        <v>23</v>
      </c>
      <c r="F1046" t="s">
        <v>10</v>
      </c>
      <c r="G1046" t="s">
        <v>14</v>
      </c>
      <c r="H1046" t="s">
        <v>23</v>
      </c>
      <c r="I1046" t="s">
        <v>23</v>
      </c>
      <c r="J1046" t="s">
        <v>23</v>
      </c>
      <c r="K1046" s="4">
        <f>3-COUNTIF(B1046:D1046,"None")</f>
        <v>2</v>
      </c>
      <c r="L1046" s="4">
        <f>6-COUNTIF(E1046:J1046,"None")</f>
        <v>2</v>
      </c>
      <c r="M1046" s="4">
        <f>VLOOKUP(A1046,tortilla,2,FALSE)+IFERROR(VLOOKUP(B1046,rice,2,FALSE),0)+IFERROR(VLOOKUP(C1046,beans,2,FALSE),0)+IFERROR(VLOOKUP(D1046,meat,2,FALSE),0)+IFERROR(VLOOKUP(E1046,vegetables,2,FALSE),0)+IFERROR(VLOOKUP(F1046,salsa,2,FALSE),0)+IFERROR(VLOOKUP(G1046,cheese,2,FALSE),0)+IFERROR(VLOOKUP(H1046,cream,2,FALSE),0)+IFERROR(VLOOKUP(I1046,guacamole,2,FALSE),0)+IFERROR(VLOOKUP(J1046,lettuce,2,FALSE),0)</f>
        <v>750</v>
      </c>
    </row>
    <row r="1047" spans="1:13">
      <c r="A1047" t="s">
        <v>0</v>
      </c>
      <c r="B1047" t="s">
        <v>3</v>
      </c>
      <c r="C1047" t="s">
        <v>23</v>
      </c>
      <c r="D1047" t="s">
        <v>6</v>
      </c>
      <c r="E1047" t="s">
        <v>23</v>
      </c>
      <c r="F1047" t="s">
        <v>13</v>
      </c>
      <c r="G1047" t="s">
        <v>14</v>
      </c>
      <c r="H1047" t="s">
        <v>23</v>
      </c>
      <c r="I1047" t="s">
        <v>23</v>
      </c>
      <c r="J1047" t="s">
        <v>17</v>
      </c>
      <c r="K1047" s="4">
        <f>3-COUNTIF(B1047:D1047,"None")</f>
        <v>2</v>
      </c>
      <c r="L1047" s="4">
        <f>6-COUNTIF(E1047:J1047,"None")</f>
        <v>3</v>
      </c>
      <c r="M1047" s="4">
        <f>VLOOKUP(A1047,tortilla,2,FALSE)+IFERROR(VLOOKUP(B1047,rice,2,FALSE),0)+IFERROR(VLOOKUP(C1047,beans,2,FALSE),0)+IFERROR(VLOOKUP(D1047,meat,2,FALSE),0)+IFERROR(VLOOKUP(E1047,vegetables,2,FALSE),0)+IFERROR(VLOOKUP(F1047,salsa,2,FALSE),0)+IFERROR(VLOOKUP(G1047,cheese,2,FALSE),0)+IFERROR(VLOOKUP(H1047,cream,2,FALSE),0)+IFERROR(VLOOKUP(I1047,guacamole,2,FALSE),0)+IFERROR(VLOOKUP(J1047,lettuce,2,FALSE),0)</f>
        <v>750</v>
      </c>
    </row>
    <row r="1048" spans="1:13">
      <c r="A1048" t="s">
        <v>0</v>
      </c>
      <c r="B1048" t="s">
        <v>3</v>
      </c>
      <c r="C1048" t="s">
        <v>23</v>
      </c>
      <c r="D1048" t="s">
        <v>7</v>
      </c>
      <c r="E1048" t="s">
        <v>23</v>
      </c>
      <c r="F1048" t="s">
        <v>11</v>
      </c>
      <c r="G1048" t="s">
        <v>23</v>
      </c>
      <c r="H1048" t="s">
        <v>23</v>
      </c>
      <c r="I1048" t="s">
        <v>23</v>
      </c>
      <c r="J1048" t="s">
        <v>23</v>
      </c>
      <c r="K1048" s="4">
        <f>3-COUNTIF(B1048:D1048,"None")</f>
        <v>2</v>
      </c>
      <c r="L1048" s="4">
        <f>6-COUNTIF(E1048:J1048,"None")</f>
        <v>1</v>
      </c>
      <c r="M1048" s="4">
        <f>VLOOKUP(A1048,tortilla,2,FALSE)+IFERROR(VLOOKUP(B1048,rice,2,FALSE),0)+IFERROR(VLOOKUP(C1048,beans,2,FALSE),0)+IFERROR(VLOOKUP(D1048,meat,2,FALSE),0)+IFERROR(VLOOKUP(E1048,vegetables,2,FALSE),0)+IFERROR(VLOOKUP(F1048,salsa,2,FALSE),0)+IFERROR(VLOOKUP(G1048,cheese,2,FALSE),0)+IFERROR(VLOOKUP(H1048,cream,2,FALSE),0)+IFERROR(VLOOKUP(I1048,guacamole,2,FALSE),0)+IFERROR(VLOOKUP(J1048,lettuce,2,FALSE),0)</f>
        <v>750</v>
      </c>
    </row>
    <row r="1049" spans="1:13">
      <c r="A1049" t="s">
        <v>0</v>
      </c>
      <c r="B1049" t="s">
        <v>3</v>
      </c>
      <c r="C1049" t="s">
        <v>23</v>
      </c>
      <c r="D1049" t="s">
        <v>8</v>
      </c>
      <c r="E1049" t="s">
        <v>5</v>
      </c>
      <c r="F1049" t="s">
        <v>10</v>
      </c>
      <c r="G1049" t="s">
        <v>23</v>
      </c>
      <c r="H1049" t="s">
        <v>23</v>
      </c>
      <c r="I1049" t="s">
        <v>23</v>
      </c>
      <c r="J1049" t="s">
        <v>23</v>
      </c>
      <c r="K1049" s="4">
        <f>3-COUNTIF(B1049:D1049,"None")</f>
        <v>2</v>
      </c>
      <c r="L1049" s="4">
        <f>6-COUNTIF(E1049:J1049,"None")</f>
        <v>2</v>
      </c>
      <c r="M1049" s="4">
        <f>VLOOKUP(A1049,tortilla,2,FALSE)+IFERROR(VLOOKUP(B1049,rice,2,FALSE),0)+IFERROR(VLOOKUP(C1049,beans,2,FALSE),0)+IFERROR(VLOOKUP(D1049,meat,2,FALSE),0)+IFERROR(VLOOKUP(E1049,vegetables,2,FALSE),0)+IFERROR(VLOOKUP(F1049,salsa,2,FALSE),0)+IFERROR(VLOOKUP(G1049,cheese,2,FALSE),0)+IFERROR(VLOOKUP(H1049,cream,2,FALSE),0)+IFERROR(VLOOKUP(I1049,guacamole,2,FALSE),0)+IFERROR(VLOOKUP(J1049,lettuce,2,FALSE),0)</f>
        <v>750</v>
      </c>
    </row>
    <row r="1050" spans="1:13">
      <c r="A1050" t="s">
        <v>0</v>
      </c>
      <c r="B1050" t="s">
        <v>3</v>
      </c>
      <c r="C1050" t="s">
        <v>23</v>
      </c>
      <c r="D1050" t="s">
        <v>8</v>
      </c>
      <c r="E1050" t="s">
        <v>5</v>
      </c>
      <c r="F1050" t="s">
        <v>13</v>
      </c>
      <c r="G1050" t="s">
        <v>23</v>
      </c>
      <c r="H1050" t="s">
        <v>23</v>
      </c>
      <c r="I1050" t="s">
        <v>23</v>
      </c>
      <c r="J1050" t="s">
        <v>17</v>
      </c>
      <c r="K1050" s="4">
        <f>3-COUNTIF(B1050:D1050,"None")</f>
        <v>2</v>
      </c>
      <c r="L1050" s="4">
        <f>6-COUNTIF(E1050:J1050,"None")</f>
        <v>3</v>
      </c>
      <c r="M1050" s="4">
        <f>VLOOKUP(A1050,tortilla,2,FALSE)+IFERROR(VLOOKUP(B1050,rice,2,FALSE),0)+IFERROR(VLOOKUP(C1050,beans,2,FALSE),0)+IFERROR(VLOOKUP(D1050,meat,2,FALSE),0)+IFERROR(VLOOKUP(E1050,vegetables,2,FALSE),0)+IFERROR(VLOOKUP(F1050,salsa,2,FALSE),0)+IFERROR(VLOOKUP(G1050,cheese,2,FALSE),0)+IFERROR(VLOOKUP(H1050,cream,2,FALSE),0)+IFERROR(VLOOKUP(I1050,guacamole,2,FALSE),0)+IFERROR(VLOOKUP(J1050,lettuce,2,FALSE),0)</f>
        <v>750</v>
      </c>
    </row>
    <row r="1051" spans="1:13">
      <c r="A1051" t="s">
        <v>0</v>
      </c>
      <c r="B1051" t="s">
        <v>3</v>
      </c>
      <c r="C1051" t="s">
        <v>23</v>
      </c>
      <c r="D1051" t="s">
        <v>9</v>
      </c>
      <c r="E1051" t="s">
        <v>23</v>
      </c>
      <c r="F1051" t="s">
        <v>23</v>
      </c>
      <c r="G1051" t="s">
        <v>14</v>
      </c>
      <c r="H1051" t="s">
        <v>23</v>
      </c>
      <c r="I1051" t="s">
        <v>23</v>
      </c>
      <c r="J1051" t="s">
        <v>23</v>
      </c>
      <c r="K1051" s="4">
        <f>3-COUNTIF(B1051:D1051,"None")</f>
        <v>2</v>
      </c>
      <c r="L1051" s="4">
        <f>6-COUNTIF(E1051:J1051,"None")</f>
        <v>1</v>
      </c>
      <c r="M1051" s="4">
        <f>VLOOKUP(A1051,tortilla,2,FALSE)+IFERROR(VLOOKUP(B1051,rice,2,FALSE),0)+IFERROR(VLOOKUP(C1051,beans,2,FALSE),0)+IFERROR(VLOOKUP(D1051,meat,2,FALSE),0)+IFERROR(VLOOKUP(E1051,vegetables,2,FALSE),0)+IFERROR(VLOOKUP(F1051,salsa,2,FALSE),0)+IFERROR(VLOOKUP(G1051,cheese,2,FALSE),0)+IFERROR(VLOOKUP(H1051,cream,2,FALSE),0)+IFERROR(VLOOKUP(I1051,guacamole,2,FALSE),0)+IFERROR(VLOOKUP(J1051,lettuce,2,FALSE),0)</f>
        <v>750</v>
      </c>
    </row>
    <row r="1052" spans="1:13">
      <c r="A1052" t="s">
        <v>0</v>
      </c>
      <c r="B1052" t="s">
        <v>3</v>
      </c>
      <c r="C1052" t="s">
        <v>4</v>
      </c>
      <c r="D1052" t="s">
        <v>23</v>
      </c>
      <c r="E1052" t="s">
        <v>5</v>
      </c>
      <c r="F1052" t="s">
        <v>11</v>
      </c>
      <c r="G1052" t="s">
        <v>23</v>
      </c>
      <c r="H1052" t="s">
        <v>23</v>
      </c>
      <c r="I1052" t="s">
        <v>23</v>
      </c>
      <c r="J1052" t="s">
        <v>23</v>
      </c>
      <c r="K1052" s="4">
        <f>3-COUNTIF(B1052:D1052,"None")</f>
        <v>2</v>
      </c>
      <c r="L1052" s="4">
        <f>6-COUNTIF(E1052:J1052,"None")</f>
        <v>2</v>
      </c>
      <c r="M1052" s="4">
        <f>VLOOKUP(A1052,tortilla,2,FALSE)+IFERROR(VLOOKUP(B1052,rice,2,FALSE),0)+IFERROR(VLOOKUP(C1052,beans,2,FALSE),0)+IFERROR(VLOOKUP(D1052,meat,2,FALSE),0)+IFERROR(VLOOKUP(E1052,vegetables,2,FALSE),0)+IFERROR(VLOOKUP(F1052,salsa,2,FALSE),0)+IFERROR(VLOOKUP(G1052,cheese,2,FALSE),0)+IFERROR(VLOOKUP(H1052,cream,2,FALSE),0)+IFERROR(VLOOKUP(I1052,guacamole,2,FALSE),0)+IFERROR(VLOOKUP(J1052,lettuce,2,FALSE),0)</f>
        <v>750</v>
      </c>
    </row>
    <row r="1053" spans="1:13">
      <c r="A1053" t="s">
        <v>0</v>
      </c>
      <c r="B1053" t="s">
        <v>3</v>
      </c>
      <c r="C1053" t="s">
        <v>4</v>
      </c>
      <c r="D1053" t="s">
        <v>6</v>
      </c>
      <c r="E1053" t="s">
        <v>23</v>
      </c>
      <c r="F1053" t="s">
        <v>23</v>
      </c>
      <c r="G1053" t="s">
        <v>23</v>
      </c>
      <c r="H1053" t="s">
        <v>23</v>
      </c>
      <c r="I1053" t="s">
        <v>23</v>
      </c>
      <c r="J1053" t="s">
        <v>23</v>
      </c>
      <c r="K1053" s="4">
        <f>3-COUNTIF(B1053:D1053,"None")</f>
        <v>3</v>
      </c>
      <c r="L1053" s="4">
        <f>6-COUNTIF(E1053:J1053,"None")</f>
        <v>0</v>
      </c>
      <c r="M1053" s="4">
        <f>VLOOKUP(A1053,tortilla,2,FALSE)+IFERROR(VLOOKUP(B1053,rice,2,FALSE),0)+IFERROR(VLOOKUP(C1053,beans,2,FALSE),0)+IFERROR(VLOOKUP(D1053,meat,2,FALSE),0)+IFERROR(VLOOKUP(E1053,vegetables,2,FALSE),0)+IFERROR(VLOOKUP(F1053,salsa,2,FALSE),0)+IFERROR(VLOOKUP(G1053,cheese,2,FALSE),0)+IFERROR(VLOOKUP(H1053,cream,2,FALSE),0)+IFERROR(VLOOKUP(I1053,guacamole,2,FALSE),0)+IFERROR(VLOOKUP(J1053,lettuce,2,FALSE),0)</f>
        <v>750</v>
      </c>
    </row>
    <row r="1054" spans="1:13">
      <c r="A1054" t="s">
        <v>0</v>
      </c>
      <c r="B1054" t="s">
        <v>23</v>
      </c>
      <c r="C1054" t="s">
        <v>18</v>
      </c>
      <c r="D1054" t="s">
        <v>6</v>
      </c>
      <c r="E1054" t="s">
        <v>23</v>
      </c>
      <c r="F1054" t="s">
        <v>12</v>
      </c>
      <c r="G1054" t="s">
        <v>23</v>
      </c>
      <c r="H1054" t="s">
        <v>15</v>
      </c>
      <c r="I1054" t="s">
        <v>23</v>
      </c>
      <c r="J1054" t="s">
        <v>17</v>
      </c>
      <c r="K1054" s="4">
        <f>3-COUNTIF(B1054:D1054,"None")</f>
        <v>2</v>
      </c>
      <c r="L1054" s="4">
        <f>6-COUNTIF(E1054:J1054,"None")</f>
        <v>3</v>
      </c>
      <c r="M1054" s="4">
        <f>VLOOKUP(A1054,tortilla,2,FALSE)+IFERROR(VLOOKUP(B1054,rice,2,FALSE),0)+IFERROR(VLOOKUP(C1054,beans,2,FALSE),0)+IFERROR(VLOOKUP(D1054,meat,2,FALSE),0)+IFERROR(VLOOKUP(E1054,vegetables,2,FALSE),0)+IFERROR(VLOOKUP(F1054,salsa,2,FALSE),0)+IFERROR(VLOOKUP(G1054,cheese,2,FALSE),0)+IFERROR(VLOOKUP(H1054,cream,2,FALSE),0)+IFERROR(VLOOKUP(I1054,guacamole,2,FALSE),0)+IFERROR(VLOOKUP(J1054,lettuce,2,FALSE),0)</f>
        <v>751</v>
      </c>
    </row>
    <row r="1055" spans="1:13">
      <c r="A1055" t="s">
        <v>0</v>
      </c>
      <c r="B1055" t="s">
        <v>23</v>
      </c>
      <c r="C1055" t="s">
        <v>23</v>
      </c>
      <c r="D1055" t="s">
        <v>6</v>
      </c>
      <c r="E1055" t="s">
        <v>23</v>
      </c>
      <c r="F1055" t="s">
        <v>12</v>
      </c>
      <c r="G1055" t="s">
        <v>23</v>
      </c>
      <c r="H1055" t="s">
        <v>15</v>
      </c>
      <c r="I1055" t="s">
        <v>16</v>
      </c>
      <c r="J1055" t="s">
        <v>17</v>
      </c>
      <c r="K1055" s="4">
        <f>3-COUNTIF(B1055:D1055,"None")</f>
        <v>1</v>
      </c>
      <c r="L1055" s="4">
        <f>6-COUNTIF(E1055:J1055,"None")</f>
        <v>4</v>
      </c>
      <c r="M1055" s="4">
        <f>VLOOKUP(A1055,tortilla,2,FALSE)+IFERROR(VLOOKUP(B1055,rice,2,FALSE),0)+IFERROR(VLOOKUP(C1055,beans,2,FALSE),0)+IFERROR(VLOOKUP(D1055,meat,2,FALSE),0)+IFERROR(VLOOKUP(E1055,vegetables,2,FALSE),0)+IFERROR(VLOOKUP(F1055,salsa,2,FALSE),0)+IFERROR(VLOOKUP(G1055,cheese,2,FALSE),0)+IFERROR(VLOOKUP(H1055,cream,2,FALSE),0)+IFERROR(VLOOKUP(I1055,guacamole,2,FALSE),0)+IFERROR(VLOOKUP(J1055,lettuce,2,FALSE),0)</f>
        <v>753</v>
      </c>
    </row>
    <row r="1056" spans="1:13">
      <c r="A1056" t="s">
        <v>0</v>
      </c>
      <c r="B1056" t="s">
        <v>23</v>
      </c>
      <c r="C1056" t="s">
        <v>23</v>
      </c>
      <c r="D1056" t="s">
        <v>7</v>
      </c>
      <c r="E1056" t="s">
        <v>23</v>
      </c>
      <c r="F1056" t="s">
        <v>12</v>
      </c>
      <c r="G1056" t="s">
        <v>14</v>
      </c>
      <c r="H1056" t="s">
        <v>15</v>
      </c>
      <c r="I1056" t="s">
        <v>23</v>
      </c>
      <c r="J1056" t="s">
        <v>17</v>
      </c>
      <c r="K1056" s="4">
        <f>3-COUNTIF(B1056:D1056,"None")</f>
        <v>1</v>
      </c>
      <c r="L1056" s="4">
        <f>6-COUNTIF(E1056:J1056,"None")</f>
        <v>4</v>
      </c>
      <c r="M1056" s="4">
        <f>VLOOKUP(A1056,tortilla,2,FALSE)+IFERROR(VLOOKUP(B1056,rice,2,FALSE),0)+IFERROR(VLOOKUP(C1056,beans,2,FALSE),0)+IFERROR(VLOOKUP(D1056,meat,2,FALSE),0)+IFERROR(VLOOKUP(E1056,vegetables,2,FALSE),0)+IFERROR(VLOOKUP(F1056,salsa,2,FALSE),0)+IFERROR(VLOOKUP(G1056,cheese,2,FALSE),0)+IFERROR(VLOOKUP(H1056,cream,2,FALSE),0)+IFERROR(VLOOKUP(I1056,guacamole,2,FALSE),0)+IFERROR(VLOOKUP(J1056,lettuce,2,FALSE),0)</f>
        <v>753</v>
      </c>
    </row>
    <row r="1057" spans="1:13">
      <c r="A1057" t="s">
        <v>0</v>
      </c>
      <c r="B1057" t="s">
        <v>23</v>
      </c>
      <c r="C1057" t="s">
        <v>4</v>
      </c>
      <c r="D1057" t="s">
        <v>23</v>
      </c>
      <c r="E1057" t="s">
        <v>5</v>
      </c>
      <c r="F1057" t="s">
        <v>12</v>
      </c>
      <c r="G1057" t="s">
        <v>14</v>
      </c>
      <c r="H1057" t="s">
        <v>15</v>
      </c>
      <c r="I1057" t="s">
        <v>23</v>
      </c>
      <c r="J1057" t="s">
        <v>17</v>
      </c>
      <c r="K1057" s="4">
        <f>3-COUNTIF(B1057:D1057,"None")</f>
        <v>1</v>
      </c>
      <c r="L1057" s="4">
        <f>6-COUNTIF(E1057:J1057,"None")</f>
        <v>5</v>
      </c>
      <c r="M1057" s="4">
        <f>VLOOKUP(A1057,tortilla,2,FALSE)+IFERROR(VLOOKUP(B1057,rice,2,FALSE),0)+IFERROR(VLOOKUP(C1057,beans,2,FALSE),0)+IFERROR(VLOOKUP(D1057,meat,2,FALSE),0)+IFERROR(VLOOKUP(E1057,vegetables,2,FALSE),0)+IFERROR(VLOOKUP(F1057,salsa,2,FALSE),0)+IFERROR(VLOOKUP(G1057,cheese,2,FALSE),0)+IFERROR(VLOOKUP(H1057,cream,2,FALSE),0)+IFERROR(VLOOKUP(I1057,guacamole,2,FALSE),0)+IFERROR(VLOOKUP(J1057,lettuce,2,FALSE),0)</f>
        <v>753</v>
      </c>
    </row>
    <row r="1058" spans="1:13">
      <c r="A1058" t="s">
        <v>0</v>
      </c>
      <c r="B1058" t="s">
        <v>23</v>
      </c>
      <c r="C1058" t="s">
        <v>18</v>
      </c>
      <c r="D1058" t="s">
        <v>23</v>
      </c>
      <c r="E1058" t="s">
        <v>5</v>
      </c>
      <c r="F1058" t="s">
        <v>23</v>
      </c>
      <c r="G1058" t="s">
        <v>14</v>
      </c>
      <c r="H1058" t="s">
        <v>23</v>
      </c>
      <c r="I1058" t="s">
        <v>16</v>
      </c>
      <c r="J1058" t="s">
        <v>17</v>
      </c>
      <c r="K1058" s="4">
        <f>3-COUNTIF(B1058:D1058,"None")</f>
        <v>1</v>
      </c>
      <c r="L1058" s="4">
        <f>6-COUNTIF(E1058:J1058,"None")</f>
        <v>4</v>
      </c>
      <c r="M1058" s="4">
        <f>VLOOKUP(A1058,tortilla,2,FALSE)+IFERROR(VLOOKUP(B1058,rice,2,FALSE),0)+IFERROR(VLOOKUP(C1058,beans,2,FALSE),0)+IFERROR(VLOOKUP(D1058,meat,2,FALSE),0)+IFERROR(VLOOKUP(E1058,vegetables,2,FALSE),0)+IFERROR(VLOOKUP(F1058,salsa,2,FALSE),0)+IFERROR(VLOOKUP(G1058,cheese,2,FALSE),0)+IFERROR(VLOOKUP(H1058,cream,2,FALSE),0)+IFERROR(VLOOKUP(I1058,guacamole,2,FALSE),0)+IFERROR(VLOOKUP(J1058,lettuce,2,FALSE),0)</f>
        <v>753</v>
      </c>
    </row>
    <row r="1059" spans="1:13">
      <c r="A1059" t="s">
        <v>0</v>
      </c>
      <c r="B1059" t="s">
        <v>23</v>
      </c>
      <c r="C1059" t="s">
        <v>18</v>
      </c>
      <c r="D1059" t="s">
        <v>23</v>
      </c>
      <c r="E1059" t="s">
        <v>5</v>
      </c>
      <c r="F1059" t="s">
        <v>10</v>
      </c>
      <c r="G1059" t="s">
        <v>14</v>
      </c>
      <c r="H1059" t="s">
        <v>15</v>
      </c>
      <c r="I1059" t="s">
        <v>23</v>
      </c>
      <c r="J1059" t="s">
        <v>17</v>
      </c>
      <c r="K1059" s="4">
        <f>3-COUNTIF(B1059:D1059,"None")</f>
        <v>1</v>
      </c>
      <c r="L1059" s="4">
        <f>6-COUNTIF(E1059:J1059,"None")</f>
        <v>5</v>
      </c>
      <c r="M1059" s="4">
        <f>VLOOKUP(A1059,tortilla,2,FALSE)+IFERROR(VLOOKUP(B1059,rice,2,FALSE),0)+IFERROR(VLOOKUP(C1059,beans,2,FALSE),0)+IFERROR(VLOOKUP(D1059,meat,2,FALSE),0)+IFERROR(VLOOKUP(E1059,vegetables,2,FALSE),0)+IFERROR(VLOOKUP(F1059,salsa,2,FALSE),0)+IFERROR(VLOOKUP(G1059,cheese,2,FALSE),0)+IFERROR(VLOOKUP(H1059,cream,2,FALSE),0)+IFERROR(VLOOKUP(I1059,guacamole,2,FALSE),0)+IFERROR(VLOOKUP(J1059,lettuce,2,FALSE),0)</f>
        <v>753</v>
      </c>
    </row>
    <row r="1060" spans="1:13">
      <c r="A1060" t="s">
        <v>0</v>
      </c>
      <c r="B1060" t="s">
        <v>23</v>
      </c>
      <c r="C1060" t="s">
        <v>4</v>
      </c>
      <c r="D1060" t="s">
        <v>9</v>
      </c>
      <c r="E1060" t="s">
        <v>23</v>
      </c>
      <c r="F1060" t="s">
        <v>12</v>
      </c>
      <c r="G1060" t="s">
        <v>14</v>
      </c>
      <c r="H1060" t="s">
        <v>23</v>
      </c>
      <c r="I1060" t="s">
        <v>23</v>
      </c>
      <c r="J1060" t="s">
        <v>17</v>
      </c>
      <c r="K1060" s="4">
        <f>3-COUNTIF(B1060:D1060,"None")</f>
        <v>2</v>
      </c>
      <c r="L1060" s="4">
        <f>6-COUNTIF(E1060:J1060,"None")</f>
        <v>3</v>
      </c>
      <c r="M1060" s="4">
        <f>VLOOKUP(A1060,tortilla,2,FALSE)+IFERROR(VLOOKUP(B1060,rice,2,FALSE),0)+IFERROR(VLOOKUP(C1060,beans,2,FALSE),0)+IFERROR(VLOOKUP(D1060,meat,2,FALSE),0)+IFERROR(VLOOKUP(E1060,vegetables,2,FALSE),0)+IFERROR(VLOOKUP(F1060,salsa,2,FALSE),0)+IFERROR(VLOOKUP(G1060,cheese,2,FALSE),0)+IFERROR(VLOOKUP(H1060,cream,2,FALSE),0)+IFERROR(VLOOKUP(I1060,guacamole,2,FALSE),0)+IFERROR(VLOOKUP(J1060,lettuce,2,FALSE),0)</f>
        <v>753</v>
      </c>
    </row>
    <row r="1061" spans="1:13">
      <c r="A1061" t="s">
        <v>0</v>
      </c>
      <c r="B1061" t="s">
        <v>23</v>
      </c>
      <c r="C1061" t="s">
        <v>18</v>
      </c>
      <c r="D1061" t="s">
        <v>6</v>
      </c>
      <c r="E1061" t="s">
        <v>23</v>
      </c>
      <c r="F1061" t="s">
        <v>13</v>
      </c>
      <c r="G1061" t="s">
        <v>23</v>
      </c>
      <c r="H1061" t="s">
        <v>23</v>
      </c>
      <c r="I1061" t="s">
        <v>16</v>
      </c>
      <c r="J1061" t="s">
        <v>23</v>
      </c>
      <c r="K1061" s="4">
        <f>3-COUNTIF(B1061:D1061,"None")</f>
        <v>2</v>
      </c>
      <c r="L1061" s="4">
        <f>6-COUNTIF(E1061:J1061,"None")</f>
        <v>2</v>
      </c>
      <c r="M1061" s="4">
        <f>VLOOKUP(A1061,tortilla,2,FALSE)+IFERROR(VLOOKUP(B1061,rice,2,FALSE),0)+IFERROR(VLOOKUP(C1061,beans,2,FALSE),0)+IFERROR(VLOOKUP(D1061,meat,2,FALSE),0)+IFERROR(VLOOKUP(E1061,vegetables,2,FALSE),0)+IFERROR(VLOOKUP(F1061,salsa,2,FALSE),0)+IFERROR(VLOOKUP(G1061,cheese,2,FALSE),0)+IFERROR(VLOOKUP(H1061,cream,2,FALSE),0)+IFERROR(VLOOKUP(I1061,guacamole,2,FALSE),0)+IFERROR(VLOOKUP(J1061,lettuce,2,FALSE),0)</f>
        <v>753</v>
      </c>
    </row>
    <row r="1062" spans="1:13">
      <c r="A1062" t="s">
        <v>0</v>
      </c>
      <c r="B1062" t="s">
        <v>23</v>
      </c>
      <c r="C1062" t="s">
        <v>18</v>
      </c>
      <c r="D1062" t="s">
        <v>7</v>
      </c>
      <c r="E1062" t="s">
        <v>23</v>
      </c>
      <c r="F1062" t="s">
        <v>23</v>
      </c>
      <c r="G1062" t="s">
        <v>23</v>
      </c>
      <c r="H1062" t="s">
        <v>15</v>
      </c>
      <c r="I1062" t="s">
        <v>23</v>
      </c>
      <c r="J1062" t="s">
        <v>17</v>
      </c>
      <c r="K1062" s="4">
        <f>3-COUNTIF(B1062:D1062,"None")</f>
        <v>2</v>
      </c>
      <c r="L1062" s="4">
        <f>6-COUNTIF(E1062:J1062,"None")</f>
        <v>2</v>
      </c>
      <c r="M1062" s="4">
        <f>VLOOKUP(A1062,tortilla,2,FALSE)+IFERROR(VLOOKUP(B1062,rice,2,FALSE),0)+IFERROR(VLOOKUP(C1062,beans,2,FALSE),0)+IFERROR(VLOOKUP(D1062,meat,2,FALSE),0)+IFERROR(VLOOKUP(E1062,vegetables,2,FALSE),0)+IFERROR(VLOOKUP(F1062,salsa,2,FALSE),0)+IFERROR(VLOOKUP(G1062,cheese,2,FALSE),0)+IFERROR(VLOOKUP(H1062,cream,2,FALSE),0)+IFERROR(VLOOKUP(I1062,guacamole,2,FALSE),0)+IFERROR(VLOOKUP(J1062,lettuce,2,FALSE),0)</f>
        <v>753</v>
      </c>
    </row>
    <row r="1063" spans="1:13">
      <c r="A1063" t="s">
        <v>0</v>
      </c>
      <c r="B1063" t="s">
        <v>23</v>
      </c>
      <c r="C1063" t="s">
        <v>18</v>
      </c>
      <c r="D1063" t="s">
        <v>7</v>
      </c>
      <c r="E1063" t="s">
        <v>23</v>
      </c>
      <c r="F1063" t="s">
        <v>13</v>
      </c>
      <c r="G1063" t="s">
        <v>14</v>
      </c>
      <c r="H1063" t="s">
        <v>23</v>
      </c>
      <c r="I1063" t="s">
        <v>23</v>
      </c>
      <c r="J1063" t="s">
        <v>23</v>
      </c>
      <c r="K1063" s="4">
        <f>3-COUNTIF(B1063:D1063,"None")</f>
        <v>2</v>
      </c>
      <c r="L1063" s="4">
        <f>6-COUNTIF(E1063:J1063,"None")</f>
        <v>2</v>
      </c>
      <c r="M1063" s="4">
        <f>VLOOKUP(A1063,tortilla,2,FALSE)+IFERROR(VLOOKUP(B1063,rice,2,FALSE),0)+IFERROR(VLOOKUP(C1063,beans,2,FALSE),0)+IFERROR(VLOOKUP(D1063,meat,2,FALSE),0)+IFERROR(VLOOKUP(E1063,vegetables,2,FALSE),0)+IFERROR(VLOOKUP(F1063,salsa,2,FALSE),0)+IFERROR(VLOOKUP(G1063,cheese,2,FALSE),0)+IFERROR(VLOOKUP(H1063,cream,2,FALSE),0)+IFERROR(VLOOKUP(I1063,guacamole,2,FALSE),0)+IFERROR(VLOOKUP(J1063,lettuce,2,FALSE),0)</f>
        <v>753</v>
      </c>
    </row>
    <row r="1064" spans="1:13">
      <c r="A1064" t="s">
        <v>0</v>
      </c>
      <c r="B1064" t="s">
        <v>23</v>
      </c>
      <c r="C1064" t="s">
        <v>18</v>
      </c>
      <c r="D1064" t="s">
        <v>8</v>
      </c>
      <c r="E1064" t="s">
        <v>23</v>
      </c>
      <c r="F1064" t="s">
        <v>23</v>
      </c>
      <c r="G1064" t="s">
        <v>14</v>
      </c>
      <c r="H1064" t="s">
        <v>23</v>
      </c>
      <c r="I1064" t="s">
        <v>23</v>
      </c>
      <c r="J1064" t="s">
        <v>17</v>
      </c>
      <c r="K1064" s="4">
        <f>3-COUNTIF(B1064:D1064,"None")</f>
        <v>2</v>
      </c>
      <c r="L1064" s="4">
        <f>6-COUNTIF(E1064:J1064,"None")</f>
        <v>2</v>
      </c>
      <c r="M1064" s="4">
        <f>VLOOKUP(A1064,tortilla,2,FALSE)+IFERROR(VLOOKUP(B1064,rice,2,FALSE),0)+IFERROR(VLOOKUP(C1064,beans,2,FALSE),0)+IFERROR(VLOOKUP(D1064,meat,2,FALSE),0)+IFERROR(VLOOKUP(E1064,vegetables,2,FALSE),0)+IFERROR(VLOOKUP(F1064,salsa,2,FALSE),0)+IFERROR(VLOOKUP(G1064,cheese,2,FALSE),0)+IFERROR(VLOOKUP(H1064,cream,2,FALSE),0)+IFERROR(VLOOKUP(I1064,guacamole,2,FALSE),0)+IFERROR(VLOOKUP(J1064,lettuce,2,FALSE),0)</f>
        <v>753</v>
      </c>
    </row>
    <row r="1065" spans="1:13">
      <c r="A1065" t="s">
        <v>0</v>
      </c>
      <c r="B1065" t="s">
        <v>23</v>
      </c>
      <c r="C1065" t="s">
        <v>18</v>
      </c>
      <c r="D1065" t="s">
        <v>9</v>
      </c>
      <c r="E1065" t="s">
        <v>23</v>
      </c>
      <c r="F1065" t="s">
        <v>10</v>
      </c>
      <c r="G1065" t="s">
        <v>14</v>
      </c>
      <c r="H1065" t="s">
        <v>23</v>
      </c>
      <c r="I1065" t="s">
        <v>23</v>
      </c>
      <c r="J1065" t="s">
        <v>17</v>
      </c>
      <c r="K1065" s="4">
        <f>3-COUNTIF(B1065:D1065,"None")</f>
        <v>2</v>
      </c>
      <c r="L1065" s="4">
        <f>6-COUNTIF(E1065:J1065,"None")</f>
        <v>3</v>
      </c>
      <c r="M1065" s="4">
        <f>VLOOKUP(A1065,tortilla,2,FALSE)+IFERROR(VLOOKUP(B1065,rice,2,FALSE),0)+IFERROR(VLOOKUP(C1065,beans,2,FALSE),0)+IFERROR(VLOOKUP(D1065,meat,2,FALSE),0)+IFERROR(VLOOKUP(E1065,vegetables,2,FALSE),0)+IFERROR(VLOOKUP(F1065,salsa,2,FALSE),0)+IFERROR(VLOOKUP(G1065,cheese,2,FALSE),0)+IFERROR(VLOOKUP(H1065,cream,2,FALSE),0)+IFERROR(VLOOKUP(I1065,guacamole,2,FALSE),0)+IFERROR(VLOOKUP(J1065,lettuce,2,FALSE),0)</f>
        <v>753</v>
      </c>
    </row>
    <row r="1066" spans="1:13">
      <c r="A1066" t="s">
        <v>0</v>
      </c>
      <c r="B1066" t="s">
        <v>23</v>
      </c>
      <c r="C1066" t="s">
        <v>18</v>
      </c>
      <c r="D1066" t="s">
        <v>9</v>
      </c>
      <c r="E1066" t="s">
        <v>23</v>
      </c>
      <c r="F1066" t="s">
        <v>13</v>
      </c>
      <c r="G1066" t="s">
        <v>23</v>
      </c>
      <c r="H1066" t="s">
        <v>15</v>
      </c>
      <c r="I1066" t="s">
        <v>23</v>
      </c>
      <c r="J1066" t="s">
        <v>23</v>
      </c>
      <c r="K1066" s="4">
        <f>3-COUNTIF(B1066:D1066,"None")</f>
        <v>2</v>
      </c>
      <c r="L1066" s="4">
        <f>6-COUNTIF(E1066:J1066,"None")</f>
        <v>2</v>
      </c>
      <c r="M1066" s="4">
        <f>VLOOKUP(A1066,tortilla,2,FALSE)+IFERROR(VLOOKUP(B1066,rice,2,FALSE),0)+IFERROR(VLOOKUP(C1066,beans,2,FALSE),0)+IFERROR(VLOOKUP(D1066,meat,2,FALSE),0)+IFERROR(VLOOKUP(E1066,vegetables,2,FALSE),0)+IFERROR(VLOOKUP(F1066,salsa,2,FALSE),0)+IFERROR(VLOOKUP(G1066,cheese,2,FALSE),0)+IFERROR(VLOOKUP(H1066,cream,2,FALSE),0)+IFERROR(VLOOKUP(I1066,guacamole,2,FALSE),0)+IFERROR(VLOOKUP(J1066,lettuce,2,FALSE),0)</f>
        <v>753</v>
      </c>
    </row>
    <row r="1067" spans="1:13">
      <c r="A1067" t="s">
        <v>0</v>
      </c>
      <c r="B1067" t="s">
        <v>3</v>
      </c>
      <c r="C1067" t="s">
        <v>23</v>
      </c>
      <c r="D1067" t="s">
        <v>7</v>
      </c>
      <c r="E1067" t="s">
        <v>5</v>
      </c>
      <c r="F1067" t="s">
        <v>12</v>
      </c>
      <c r="G1067" t="s">
        <v>23</v>
      </c>
      <c r="H1067" t="s">
        <v>23</v>
      </c>
      <c r="I1067" t="s">
        <v>23</v>
      </c>
      <c r="J1067" t="s">
        <v>17</v>
      </c>
      <c r="K1067" s="4">
        <f>3-COUNTIF(B1067:D1067,"None")</f>
        <v>2</v>
      </c>
      <c r="L1067" s="4">
        <f>6-COUNTIF(E1067:J1067,"None")</f>
        <v>3</v>
      </c>
      <c r="M1067" s="4">
        <f>VLOOKUP(A1067,tortilla,2,FALSE)+IFERROR(VLOOKUP(B1067,rice,2,FALSE),0)+IFERROR(VLOOKUP(C1067,beans,2,FALSE),0)+IFERROR(VLOOKUP(D1067,meat,2,FALSE),0)+IFERROR(VLOOKUP(E1067,vegetables,2,FALSE),0)+IFERROR(VLOOKUP(F1067,salsa,2,FALSE),0)+IFERROR(VLOOKUP(G1067,cheese,2,FALSE),0)+IFERROR(VLOOKUP(H1067,cream,2,FALSE),0)+IFERROR(VLOOKUP(I1067,guacamole,2,FALSE),0)+IFERROR(VLOOKUP(J1067,lettuce,2,FALSE),0)</f>
        <v>753</v>
      </c>
    </row>
    <row r="1068" spans="1:13">
      <c r="A1068" t="s">
        <v>0</v>
      </c>
      <c r="B1068" t="s">
        <v>3</v>
      </c>
      <c r="C1068" t="s">
        <v>4</v>
      </c>
      <c r="D1068" t="s">
        <v>23</v>
      </c>
      <c r="E1068" t="s">
        <v>23</v>
      </c>
      <c r="F1068" t="s">
        <v>12</v>
      </c>
      <c r="G1068" t="s">
        <v>23</v>
      </c>
      <c r="H1068" t="s">
        <v>23</v>
      </c>
      <c r="I1068" t="s">
        <v>16</v>
      </c>
      <c r="J1068" t="s">
        <v>17</v>
      </c>
      <c r="K1068" s="4">
        <f>3-COUNTIF(B1068:D1068,"None")</f>
        <v>2</v>
      </c>
      <c r="L1068" s="4">
        <f>6-COUNTIF(E1068:J1068,"None")</f>
        <v>3</v>
      </c>
      <c r="M1068" s="4">
        <f>VLOOKUP(A1068,tortilla,2,FALSE)+IFERROR(VLOOKUP(B1068,rice,2,FALSE),0)+IFERROR(VLOOKUP(C1068,beans,2,FALSE),0)+IFERROR(VLOOKUP(D1068,meat,2,FALSE),0)+IFERROR(VLOOKUP(E1068,vegetables,2,FALSE),0)+IFERROR(VLOOKUP(F1068,salsa,2,FALSE),0)+IFERROR(VLOOKUP(G1068,cheese,2,FALSE),0)+IFERROR(VLOOKUP(H1068,cream,2,FALSE),0)+IFERROR(VLOOKUP(I1068,guacamole,2,FALSE),0)+IFERROR(VLOOKUP(J1068,lettuce,2,FALSE),0)</f>
        <v>753</v>
      </c>
    </row>
    <row r="1069" spans="1:13">
      <c r="A1069" t="s">
        <v>0</v>
      </c>
      <c r="B1069" t="s">
        <v>3</v>
      </c>
      <c r="C1069" t="s">
        <v>18</v>
      </c>
      <c r="D1069" t="s">
        <v>23</v>
      </c>
      <c r="E1069" t="s">
        <v>23</v>
      </c>
      <c r="F1069" t="s">
        <v>10</v>
      </c>
      <c r="G1069" t="s">
        <v>23</v>
      </c>
      <c r="H1069" t="s">
        <v>23</v>
      </c>
      <c r="I1069" t="s">
        <v>16</v>
      </c>
      <c r="J1069" t="s">
        <v>17</v>
      </c>
      <c r="K1069" s="4">
        <f>3-COUNTIF(B1069:D1069,"None")</f>
        <v>2</v>
      </c>
      <c r="L1069" s="4">
        <f>6-COUNTIF(E1069:J1069,"None")</f>
        <v>3</v>
      </c>
      <c r="M1069" s="4">
        <f>VLOOKUP(A1069,tortilla,2,FALSE)+IFERROR(VLOOKUP(B1069,rice,2,FALSE),0)+IFERROR(VLOOKUP(C1069,beans,2,FALSE),0)+IFERROR(VLOOKUP(D1069,meat,2,FALSE),0)+IFERROR(VLOOKUP(E1069,vegetables,2,FALSE),0)+IFERROR(VLOOKUP(F1069,salsa,2,FALSE),0)+IFERROR(VLOOKUP(G1069,cheese,2,FALSE),0)+IFERROR(VLOOKUP(H1069,cream,2,FALSE),0)+IFERROR(VLOOKUP(I1069,guacamole,2,FALSE),0)+IFERROR(VLOOKUP(J1069,lettuce,2,FALSE),0)</f>
        <v>753</v>
      </c>
    </row>
    <row r="1070" spans="1:13">
      <c r="A1070" t="s">
        <v>0</v>
      </c>
      <c r="B1070" t="s">
        <v>23</v>
      </c>
      <c r="C1070" t="s">
        <v>23</v>
      </c>
      <c r="D1070" t="s">
        <v>6</v>
      </c>
      <c r="E1070" t="s">
        <v>5</v>
      </c>
      <c r="F1070" t="s">
        <v>11</v>
      </c>
      <c r="G1070" t="s">
        <v>23</v>
      </c>
      <c r="H1070" t="s">
        <v>15</v>
      </c>
      <c r="I1070" t="s">
        <v>23</v>
      </c>
      <c r="J1070" t="s">
        <v>17</v>
      </c>
      <c r="K1070" s="4">
        <f>3-COUNTIF(B1070:D1070,"None")</f>
        <v>1</v>
      </c>
      <c r="L1070" s="4">
        <f>6-COUNTIF(E1070:J1070,"None")</f>
        <v>4</v>
      </c>
      <c r="M1070" s="4">
        <f>VLOOKUP(A1070,tortilla,2,FALSE)+IFERROR(VLOOKUP(B1070,rice,2,FALSE),0)+IFERROR(VLOOKUP(C1070,beans,2,FALSE),0)+IFERROR(VLOOKUP(D1070,meat,2,FALSE),0)+IFERROR(VLOOKUP(E1070,vegetables,2,FALSE),0)+IFERROR(VLOOKUP(F1070,salsa,2,FALSE),0)+IFERROR(VLOOKUP(G1070,cheese,2,FALSE),0)+IFERROR(VLOOKUP(H1070,cream,2,FALSE),0)+IFERROR(VLOOKUP(I1070,guacamole,2,FALSE),0)+IFERROR(VLOOKUP(J1070,lettuce,2,FALSE),0)</f>
        <v>755</v>
      </c>
    </row>
    <row r="1071" spans="1:13">
      <c r="A1071" t="s">
        <v>0</v>
      </c>
      <c r="B1071" t="s">
        <v>23</v>
      </c>
      <c r="C1071" t="s">
        <v>23</v>
      </c>
      <c r="D1071" t="s">
        <v>7</v>
      </c>
      <c r="E1071" t="s">
        <v>23</v>
      </c>
      <c r="F1071" t="s">
        <v>23</v>
      </c>
      <c r="G1071" t="s">
        <v>23</v>
      </c>
      <c r="H1071" t="s">
        <v>15</v>
      </c>
      <c r="I1071" t="s">
        <v>16</v>
      </c>
      <c r="J1071" t="s">
        <v>17</v>
      </c>
      <c r="K1071" s="4">
        <f>3-COUNTIF(B1071:D1071,"None")</f>
        <v>1</v>
      </c>
      <c r="L1071" s="4">
        <f>6-COUNTIF(E1071:J1071,"None")</f>
        <v>3</v>
      </c>
      <c r="M1071" s="4">
        <f>VLOOKUP(A1071,tortilla,2,FALSE)+IFERROR(VLOOKUP(B1071,rice,2,FALSE),0)+IFERROR(VLOOKUP(C1071,beans,2,FALSE),0)+IFERROR(VLOOKUP(D1071,meat,2,FALSE),0)+IFERROR(VLOOKUP(E1071,vegetables,2,FALSE),0)+IFERROR(VLOOKUP(F1071,salsa,2,FALSE),0)+IFERROR(VLOOKUP(G1071,cheese,2,FALSE),0)+IFERROR(VLOOKUP(H1071,cream,2,FALSE),0)+IFERROR(VLOOKUP(I1071,guacamole,2,FALSE),0)+IFERROR(VLOOKUP(J1071,lettuce,2,FALSE),0)</f>
        <v>755</v>
      </c>
    </row>
    <row r="1072" spans="1:13">
      <c r="A1072" t="s">
        <v>0</v>
      </c>
      <c r="B1072" t="s">
        <v>23</v>
      </c>
      <c r="C1072" t="s">
        <v>23</v>
      </c>
      <c r="D1072" t="s">
        <v>7</v>
      </c>
      <c r="E1072" t="s">
        <v>23</v>
      </c>
      <c r="F1072" t="s">
        <v>13</v>
      </c>
      <c r="G1072" t="s">
        <v>14</v>
      </c>
      <c r="H1072" t="s">
        <v>23</v>
      </c>
      <c r="I1072" t="s">
        <v>16</v>
      </c>
      <c r="J1072" t="s">
        <v>23</v>
      </c>
      <c r="K1072" s="4">
        <f>3-COUNTIF(B1072:D1072,"None")</f>
        <v>1</v>
      </c>
      <c r="L1072" s="4">
        <f>6-COUNTIF(E1072:J1072,"None")</f>
        <v>3</v>
      </c>
      <c r="M1072" s="4">
        <f>VLOOKUP(A1072,tortilla,2,FALSE)+IFERROR(VLOOKUP(B1072,rice,2,FALSE),0)+IFERROR(VLOOKUP(C1072,beans,2,FALSE),0)+IFERROR(VLOOKUP(D1072,meat,2,FALSE),0)+IFERROR(VLOOKUP(E1072,vegetables,2,FALSE),0)+IFERROR(VLOOKUP(F1072,salsa,2,FALSE),0)+IFERROR(VLOOKUP(G1072,cheese,2,FALSE),0)+IFERROR(VLOOKUP(H1072,cream,2,FALSE),0)+IFERROR(VLOOKUP(I1072,guacamole,2,FALSE),0)+IFERROR(VLOOKUP(J1072,lettuce,2,FALSE),0)</f>
        <v>755</v>
      </c>
    </row>
    <row r="1073" spans="1:13">
      <c r="A1073" t="s">
        <v>0</v>
      </c>
      <c r="B1073" t="s">
        <v>23</v>
      </c>
      <c r="C1073" t="s">
        <v>23</v>
      </c>
      <c r="D1073" t="s">
        <v>8</v>
      </c>
      <c r="E1073" t="s">
        <v>23</v>
      </c>
      <c r="F1073" t="s">
        <v>23</v>
      </c>
      <c r="G1073" t="s">
        <v>14</v>
      </c>
      <c r="H1073" t="s">
        <v>23</v>
      </c>
      <c r="I1073" t="s">
        <v>16</v>
      </c>
      <c r="J1073" t="s">
        <v>17</v>
      </c>
      <c r="K1073" s="4">
        <f>3-COUNTIF(B1073:D1073,"None")</f>
        <v>1</v>
      </c>
      <c r="L1073" s="4">
        <f>6-COUNTIF(E1073:J1073,"None")</f>
        <v>3</v>
      </c>
      <c r="M1073" s="4">
        <f>VLOOKUP(A1073,tortilla,2,FALSE)+IFERROR(VLOOKUP(B1073,rice,2,FALSE),0)+IFERROR(VLOOKUP(C1073,beans,2,FALSE),0)+IFERROR(VLOOKUP(D1073,meat,2,FALSE),0)+IFERROR(VLOOKUP(E1073,vegetables,2,FALSE),0)+IFERROR(VLOOKUP(F1073,salsa,2,FALSE),0)+IFERROR(VLOOKUP(G1073,cheese,2,FALSE),0)+IFERROR(VLOOKUP(H1073,cream,2,FALSE),0)+IFERROR(VLOOKUP(I1073,guacamole,2,FALSE),0)+IFERROR(VLOOKUP(J1073,lettuce,2,FALSE),0)</f>
        <v>755</v>
      </c>
    </row>
    <row r="1074" spans="1:13">
      <c r="A1074" t="s">
        <v>0</v>
      </c>
      <c r="B1074" t="s">
        <v>23</v>
      </c>
      <c r="C1074" t="s">
        <v>23</v>
      </c>
      <c r="D1074" t="s">
        <v>8</v>
      </c>
      <c r="E1074" t="s">
        <v>23</v>
      </c>
      <c r="F1074" t="s">
        <v>10</v>
      </c>
      <c r="G1074" t="s">
        <v>14</v>
      </c>
      <c r="H1074" t="s">
        <v>15</v>
      </c>
      <c r="I1074" t="s">
        <v>23</v>
      </c>
      <c r="J1074" t="s">
        <v>17</v>
      </c>
      <c r="K1074" s="4">
        <f>3-COUNTIF(B1074:D1074,"None")</f>
        <v>1</v>
      </c>
      <c r="L1074" s="4">
        <f>6-COUNTIF(E1074:J1074,"None")</f>
        <v>4</v>
      </c>
      <c r="M1074" s="4">
        <f>VLOOKUP(A1074,tortilla,2,FALSE)+IFERROR(VLOOKUP(B1074,rice,2,FALSE),0)+IFERROR(VLOOKUP(C1074,beans,2,FALSE),0)+IFERROR(VLOOKUP(D1074,meat,2,FALSE),0)+IFERROR(VLOOKUP(E1074,vegetables,2,FALSE),0)+IFERROR(VLOOKUP(F1074,salsa,2,FALSE),0)+IFERROR(VLOOKUP(G1074,cheese,2,FALSE),0)+IFERROR(VLOOKUP(H1074,cream,2,FALSE),0)+IFERROR(VLOOKUP(I1074,guacamole,2,FALSE),0)+IFERROR(VLOOKUP(J1074,lettuce,2,FALSE),0)</f>
        <v>755</v>
      </c>
    </row>
    <row r="1075" spans="1:13">
      <c r="A1075" t="s">
        <v>0</v>
      </c>
      <c r="B1075" t="s">
        <v>23</v>
      </c>
      <c r="C1075" t="s">
        <v>23</v>
      </c>
      <c r="D1075" t="s">
        <v>9</v>
      </c>
      <c r="E1075" t="s">
        <v>23</v>
      </c>
      <c r="F1075" t="s">
        <v>10</v>
      </c>
      <c r="G1075" t="s">
        <v>14</v>
      </c>
      <c r="H1075" t="s">
        <v>23</v>
      </c>
      <c r="I1075" t="s">
        <v>16</v>
      </c>
      <c r="J1075" t="s">
        <v>17</v>
      </c>
      <c r="K1075" s="4">
        <f>3-COUNTIF(B1075:D1075,"None")</f>
        <v>1</v>
      </c>
      <c r="L1075" s="4">
        <f>6-COUNTIF(E1075:J1075,"None")</f>
        <v>4</v>
      </c>
      <c r="M1075" s="4">
        <f>VLOOKUP(A1075,tortilla,2,FALSE)+IFERROR(VLOOKUP(B1075,rice,2,FALSE),0)+IFERROR(VLOOKUP(C1075,beans,2,FALSE),0)+IFERROR(VLOOKUP(D1075,meat,2,FALSE),0)+IFERROR(VLOOKUP(E1075,vegetables,2,FALSE),0)+IFERROR(VLOOKUP(F1075,salsa,2,FALSE),0)+IFERROR(VLOOKUP(G1075,cheese,2,FALSE),0)+IFERROR(VLOOKUP(H1075,cream,2,FALSE),0)+IFERROR(VLOOKUP(I1075,guacamole,2,FALSE),0)+IFERROR(VLOOKUP(J1075,lettuce,2,FALSE),0)</f>
        <v>755</v>
      </c>
    </row>
    <row r="1076" spans="1:13">
      <c r="A1076" t="s">
        <v>0</v>
      </c>
      <c r="B1076" t="s">
        <v>23</v>
      </c>
      <c r="C1076" t="s">
        <v>23</v>
      </c>
      <c r="D1076" t="s">
        <v>9</v>
      </c>
      <c r="E1076" t="s">
        <v>23</v>
      </c>
      <c r="F1076" t="s">
        <v>13</v>
      </c>
      <c r="G1076" t="s">
        <v>23</v>
      </c>
      <c r="H1076" t="s">
        <v>15</v>
      </c>
      <c r="I1076" t="s">
        <v>16</v>
      </c>
      <c r="J1076" t="s">
        <v>23</v>
      </c>
      <c r="K1076" s="4">
        <f>3-COUNTIF(B1076:D1076,"None")</f>
        <v>1</v>
      </c>
      <c r="L1076" s="4">
        <f>6-COUNTIF(E1076:J1076,"None")</f>
        <v>3</v>
      </c>
      <c r="M1076" s="4">
        <f>VLOOKUP(A1076,tortilla,2,FALSE)+IFERROR(VLOOKUP(B1076,rice,2,FALSE),0)+IFERROR(VLOOKUP(C1076,beans,2,FALSE),0)+IFERROR(VLOOKUP(D1076,meat,2,FALSE),0)+IFERROR(VLOOKUP(E1076,vegetables,2,FALSE),0)+IFERROR(VLOOKUP(F1076,salsa,2,FALSE),0)+IFERROR(VLOOKUP(G1076,cheese,2,FALSE),0)+IFERROR(VLOOKUP(H1076,cream,2,FALSE),0)+IFERROR(VLOOKUP(I1076,guacamole,2,FALSE),0)+IFERROR(VLOOKUP(J1076,lettuce,2,FALSE),0)</f>
        <v>755</v>
      </c>
    </row>
    <row r="1077" spans="1:13">
      <c r="A1077" t="s">
        <v>0</v>
      </c>
      <c r="B1077" t="s">
        <v>23</v>
      </c>
      <c r="C1077" t="s">
        <v>4</v>
      </c>
      <c r="D1077" t="s">
        <v>23</v>
      </c>
      <c r="E1077" t="s">
        <v>23</v>
      </c>
      <c r="F1077" t="s">
        <v>11</v>
      </c>
      <c r="G1077" t="s">
        <v>14</v>
      </c>
      <c r="H1077" t="s">
        <v>15</v>
      </c>
      <c r="I1077" t="s">
        <v>23</v>
      </c>
      <c r="J1077" t="s">
        <v>17</v>
      </c>
      <c r="K1077" s="4">
        <f>3-COUNTIF(B1077:D1077,"None")</f>
        <v>1</v>
      </c>
      <c r="L1077" s="4">
        <f>6-COUNTIF(E1077:J1077,"None")</f>
        <v>4</v>
      </c>
      <c r="M1077" s="4">
        <f>VLOOKUP(A1077,tortilla,2,FALSE)+IFERROR(VLOOKUP(B1077,rice,2,FALSE),0)+IFERROR(VLOOKUP(C1077,beans,2,FALSE),0)+IFERROR(VLOOKUP(D1077,meat,2,FALSE),0)+IFERROR(VLOOKUP(E1077,vegetables,2,FALSE),0)+IFERROR(VLOOKUP(F1077,salsa,2,FALSE),0)+IFERROR(VLOOKUP(G1077,cheese,2,FALSE),0)+IFERROR(VLOOKUP(H1077,cream,2,FALSE),0)+IFERROR(VLOOKUP(I1077,guacamole,2,FALSE),0)+IFERROR(VLOOKUP(J1077,lettuce,2,FALSE),0)</f>
        <v>755</v>
      </c>
    </row>
    <row r="1078" spans="1:13">
      <c r="A1078" t="s">
        <v>0</v>
      </c>
      <c r="B1078" t="s">
        <v>23</v>
      </c>
      <c r="C1078" t="s">
        <v>4</v>
      </c>
      <c r="D1078" t="s">
        <v>23</v>
      </c>
      <c r="E1078" t="s">
        <v>5</v>
      </c>
      <c r="F1078" t="s">
        <v>23</v>
      </c>
      <c r="G1078" t="s">
        <v>23</v>
      </c>
      <c r="H1078" t="s">
        <v>15</v>
      </c>
      <c r="I1078" t="s">
        <v>16</v>
      </c>
      <c r="J1078" t="s">
        <v>17</v>
      </c>
      <c r="K1078" s="4">
        <f>3-COUNTIF(B1078:D1078,"None")</f>
        <v>1</v>
      </c>
      <c r="L1078" s="4">
        <f>6-COUNTIF(E1078:J1078,"None")</f>
        <v>4</v>
      </c>
      <c r="M1078" s="4">
        <f>VLOOKUP(A1078,tortilla,2,FALSE)+IFERROR(VLOOKUP(B1078,rice,2,FALSE),0)+IFERROR(VLOOKUP(C1078,beans,2,FALSE),0)+IFERROR(VLOOKUP(D1078,meat,2,FALSE),0)+IFERROR(VLOOKUP(E1078,vegetables,2,FALSE),0)+IFERROR(VLOOKUP(F1078,salsa,2,FALSE),0)+IFERROR(VLOOKUP(G1078,cheese,2,FALSE),0)+IFERROR(VLOOKUP(H1078,cream,2,FALSE),0)+IFERROR(VLOOKUP(I1078,guacamole,2,FALSE),0)+IFERROR(VLOOKUP(J1078,lettuce,2,FALSE),0)</f>
        <v>755</v>
      </c>
    </row>
    <row r="1079" spans="1:13">
      <c r="A1079" t="s">
        <v>0</v>
      </c>
      <c r="B1079" t="s">
        <v>23</v>
      </c>
      <c r="C1079" t="s">
        <v>4</v>
      </c>
      <c r="D1079" t="s">
        <v>23</v>
      </c>
      <c r="E1079" t="s">
        <v>5</v>
      </c>
      <c r="F1079" t="s">
        <v>13</v>
      </c>
      <c r="G1079" t="s">
        <v>14</v>
      </c>
      <c r="H1079" t="s">
        <v>23</v>
      </c>
      <c r="I1079" t="s">
        <v>16</v>
      </c>
      <c r="J1079" t="s">
        <v>23</v>
      </c>
      <c r="K1079" s="4">
        <f>3-COUNTIF(B1079:D1079,"None")</f>
        <v>1</v>
      </c>
      <c r="L1079" s="4">
        <f>6-COUNTIF(E1079:J1079,"None")</f>
        <v>4</v>
      </c>
      <c r="M1079" s="4">
        <f>VLOOKUP(A1079,tortilla,2,FALSE)+IFERROR(VLOOKUP(B1079,rice,2,FALSE),0)+IFERROR(VLOOKUP(C1079,beans,2,FALSE),0)+IFERROR(VLOOKUP(D1079,meat,2,FALSE),0)+IFERROR(VLOOKUP(E1079,vegetables,2,FALSE),0)+IFERROR(VLOOKUP(F1079,salsa,2,FALSE),0)+IFERROR(VLOOKUP(G1079,cheese,2,FALSE),0)+IFERROR(VLOOKUP(H1079,cream,2,FALSE),0)+IFERROR(VLOOKUP(I1079,guacamole,2,FALSE),0)+IFERROR(VLOOKUP(J1079,lettuce,2,FALSE),0)</f>
        <v>755</v>
      </c>
    </row>
    <row r="1080" spans="1:13">
      <c r="A1080" t="s">
        <v>0</v>
      </c>
      <c r="B1080" t="s">
        <v>3</v>
      </c>
      <c r="C1080" t="s">
        <v>23</v>
      </c>
      <c r="D1080" t="s">
        <v>23</v>
      </c>
      <c r="E1080" t="s">
        <v>5</v>
      </c>
      <c r="F1080" t="s">
        <v>23</v>
      </c>
      <c r="G1080" t="s">
        <v>14</v>
      </c>
      <c r="H1080" t="s">
        <v>15</v>
      </c>
      <c r="I1080" t="s">
        <v>23</v>
      </c>
      <c r="J1080" t="s">
        <v>17</v>
      </c>
      <c r="K1080" s="4">
        <f>3-COUNTIF(B1080:D1080,"None")</f>
        <v>1</v>
      </c>
      <c r="L1080" s="4">
        <f>6-COUNTIF(E1080:J1080,"None")</f>
        <v>4</v>
      </c>
      <c r="M1080" s="4">
        <f>VLOOKUP(A1080,tortilla,2,FALSE)+IFERROR(VLOOKUP(B1080,rice,2,FALSE),0)+IFERROR(VLOOKUP(C1080,beans,2,FALSE),0)+IFERROR(VLOOKUP(D1080,meat,2,FALSE),0)+IFERROR(VLOOKUP(E1080,vegetables,2,FALSE),0)+IFERROR(VLOOKUP(F1080,salsa,2,FALSE),0)+IFERROR(VLOOKUP(G1080,cheese,2,FALSE),0)+IFERROR(VLOOKUP(H1080,cream,2,FALSE),0)+IFERROR(VLOOKUP(I1080,guacamole,2,FALSE),0)+IFERROR(VLOOKUP(J1080,lettuce,2,FALSE),0)</f>
        <v>755</v>
      </c>
    </row>
    <row r="1081" spans="1:13">
      <c r="A1081" t="s">
        <v>0</v>
      </c>
      <c r="B1081" t="s">
        <v>23</v>
      </c>
      <c r="C1081" t="s">
        <v>4</v>
      </c>
      <c r="D1081" t="s">
        <v>6</v>
      </c>
      <c r="E1081" t="s">
        <v>23</v>
      </c>
      <c r="F1081" t="s">
        <v>10</v>
      </c>
      <c r="G1081" t="s">
        <v>23</v>
      </c>
      <c r="H1081" t="s">
        <v>23</v>
      </c>
      <c r="I1081" t="s">
        <v>16</v>
      </c>
      <c r="J1081" t="s">
        <v>17</v>
      </c>
      <c r="K1081" s="4">
        <f>3-COUNTIF(B1081:D1081,"None")</f>
        <v>2</v>
      </c>
      <c r="L1081" s="4">
        <f>6-COUNTIF(E1081:J1081,"None")</f>
        <v>3</v>
      </c>
      <c r="M1081" s="4">
        <f>VLOOKUP(A1081,tortilla,2,FALSE)+IFERROR(VLOOKUP(B1081,rice,2,FALSE),0)+IFERROR(VLOOKUP(C1081,beans,2,FALSE),0)+IFERROR(VLOOKUP(D1081,meat,2,FALSE),0)+IFERROR(VLOOKUP(E1081,vegetables,2,FALSE),0)+IFERROR(VLOOKUP(F1081,salsa,2,FALSE),0)+IFERROR(VLOOKUP(G1081,cheese,2,FALSE),0)+IFERROR(VLOOKUP(H1081,cream,2,FALSE),0)+IFERROR(VLOOKUP(I1081,guacamole,2,FALSE),0)+IFERROR(VLOOKUP(J1081,lettuce,2,FALSE),0)</f>
        <v>755</v>
      </c>
    </row>
    <row r="1082" spans="1:13">
      <c r="A1082" t="s">
        <v>0</v>
      </c>
      <c r="B1082" t="s">
        <v>23</v>
      </c>
      <c r="C1082" t="s">
        <v>4</v>
      </c>
      <c r="D1082" t="s">
        <v>7</v>
      </c>
      <c r="E1082" t="s">
        <v>23</v>
      </c>
      <c r="F1082" t="s">
        <v>10</v>
      </c>
      <c r="G1082" t="s">
        <v>14</v>
      </c>
      <c r="H1082" t="s">
        <v>23</v>
      </c>
      <c r="I1082" t="s">
        <v>23</v>
      </c>
      <c r="J1082" t="s">
        <v>17</v>
      </c>
      <c r="K1082" s="4">
        <f>3-COUNTIF(B1082:D1082,"None")</f>
        <v>2</v>
      </c>
      <c r="L1082" s="4">
        <f>6-COUNTIF(E1082:J1082,"None")</f>
        <v>3</v>
      </c>
      <c r="M1082" s="4">
        <f>VLOOKUP(A1082,tortilla,2,FALSE)+IFERROR(VLOOKUP(B1082,rice,2,FALSE),0)+IFERROR(VLOOKUP(C1082,beans,2,FALSE),0)+IFERROR(VLOOKUP(D1082,meat,2,FALSE),0)+IFERROR(VLOOKUP(E1082,vegetables,2,FALSE),0)+IFERROR(VLOOKUP(F1082,salsa,2,FALSE),0)+IFERROR(VLOOKUP(G1082,cheese,2,FALSE),0)+IFERROR(VLOOKUP(H1082,cream,2,FALSE),0)+IFERROR(VLOOKUP(I1082,guacamole,2,FALSE),0)+IFERROR(VLOOKUP(J1082,lettuce,2,FALSE),0)</f>
        <v>755</v>
      </c>
    </row>
    <row r="1083" spans="1:13">
      <c r="A1083" t="s">
        <v>0</v>
      </c>
      <c r="B1083" t="s">
        <v>23</v>
      </c>
      <c r="C1083" t="s">
        <v>4</v>
      </c>
      <c r="D1083" t="s">
        <v>7</v>
      </c>
      <c r="E1083" t="s">
        <v>23</v>
      </c>
      <c r="F1083" t="s">
        <v>13</v>
      </c>
      <c r="G1083" t="s">
        <v>23</v>
      </c>
      <c r="H1083" t="s">
        <v>15</v>
      </c>
      <c r="I1083" t="s">
        <v>23</v>
      </c>
      <c r="J1083" t="s">
        <v>23</v>
      </c>
      <c r="K1083" s="4">
        <f>3-COUNTIF(B1083:D1083,"None")</f>
        <v>2</v>
      </c>
      <c r="L1083" s="4">
        <f>6-COUNTIF(E1083:J1083,"None")</f>
        <v>2</v>
      </c>
      <c r="M1083" s="4">
        <f>VLOOKUP(A1083,tortilla,2,FALSE)+IFERROR(VLOOKUP(B1083,rice,2,FALSE),0)+IFERROR(VLOOKUP(C1083,beans,2,FALSE),0)+IFERROR(VLOOKUP(D1083,meat,2,FALSE),0)+IFERROR(VLOOKUP(E1083,vegetables,2,FALSE),0)+IFERROR(VLOOKUP(F1083,salsa,2,FALSE),0)+IFERROR(VLOOKUP(G1083,cheese,2,FALSE),0)+IFERROR(VLOOKUP(H1083,cream,2,FALSE),0)+IFERROR(VLOOKUP(I1083,guacamole,2,FALSE),0)+IFERROR(VLOOKUP(J1083,lettuce,2,FALSE),0)</f>
        <v>755</v>
      </c>
    </row>
    <row r="1084" spans="1:13">
      <c r="A1084" t="s">
        <v>0</v>
      </c>
      <c r="B1084" t="s">
        <v>23</v>
      </c>
      <c r="C1084" t="s">
        <v>4</v>
      </c>
      <c r="D1084" t="s">
        <v>8</v>
      </c>
      <c r="E1084" t="s">
        <v>23</v>
      </c>
      <c r="F1084" t="s">
        <v>23</v>
      </c>
      <c r="G1084" t="s">
        <v>23</v>
      </c>
      <c r="H1084" t="s">
        <v>15</v>
      </c>
      <c r="I1084" t="s">
        <v>23</v>
      </c>
      <c r="J1084" t="s">
        <v>17</v>
      </c>
      <c r="K1084" s="4">
        <f>3-COUNTIF(B1084:D1084,"None")</f>
        <v>2</v>
      </c>
      <c r="L1084" s="4">
        <f>6-COUNTIF(E1084:J1084,"None")</f>
        <v>2</v>
      </c>
      <c r="M1084" s="4">
        <f>VLOOKUP(A1084,tortilla,2,FALSE)+IFERROR(VLOOKUP(B1084,rice,2,FALSE),0)+IFERROR(VLOOKUP(C1084,beans,2,FALSE),0)+IFERROR(VLOOKUP(D1084,meat,2,FALSE),0)+IFERROR(VLOOKUP(E1084,vegetables,2,FALSE),0)+IFERROR(VLOOKUP(F1084,salsa,2,FALSE),0)+IFERROR(VLOOKUP(G1084,cheese,2,FALSE),0)+IFERROR(VLOOKUP(H1084,cream,2,FALSE),0)+IFERROR(VLOOKUP(I1084,guacamole,2,FALSE),0)+IFERROR(VLOOKUP(J1084,lettuce,2,FALSE),0)</f>
        <v>755</v>
      </c>
    </row>
    <row r="1085" spans="1:13">
      <c r="A1085" t="s">
        <v>0</v>
      </c>
      <c r="B1085" t="s">
        <v>23</v>
      </c>
      <c r="C1085" t="s">
        <v>4</v>
      </c>
      <c r="D1085" t="s">
        <v>8</v>
      </c>
      <c r="E1085" t="s">
        <v>23</v>
      </c>
      <c r="F1085" t="s">
        <v>13</v>
      </c>
      <c r="G1085" t="s">
        <v>14</v>
      </c>
      <c r="H1085" t="s">
        <v>23</v>
      </c>
      <c r="I1085" t="s">
        <v>23</v>
      </c>
      <c r="J1085" t="s">
        <v>23</v>
      </c>
      <c r="K1085" s="4">
        <f>3-COUNTIF(B1085:D1085,"None")</f>
        <v>2</v>
      </c>
      <c r="L1085" s="4">
        <f>6-COUNTIF(E1085:J1085,"None")</f>
        <v>2</v>
      </c>
      <c r="M1085" s="4">
        <f>VLOOKUP(A1085,tortilla,2,FALSE)+IFERROR(VLOOKUP(B1085,rice,2,FALSE),0)+IFERROR(VLOOKUP(C1085,beans,2,FALSE),0)+IFERROR(VLOOKUP(D1085,meat,2,FALSE),0)+IFERROR(VLOOKUP(E1085,vegetables,2,FALSE),0)+IFERROR(VLOOKUP(F1085,salsa,2,FALSE),0)+IFERROR(VLOOKUP(G1085,cheese,2,FALSE),0)+IFERROR(VLOOKUP(H1085,cream,2,FALSE),0)+IFERROR(VLOOKUP(I1085,guacamole,2,FALSE),0)+IFERROR(VLOOKUP(J1085,lettuce,2,FALSE),0)</f>
        <v>755</v>
      </c>
    </row>
    <row r="1086" spans="1:13">
      <c r="A1086" t="s">
        <v>0</v>
      </c>
      <c r="B1086" t="s">
        <v>23</v>
      </c>
      <c r="C1086" t="s">
        <v>4</v>
      </c>
      <c r="D1086" t="s">
        <v>9</v>
      </c>
      <c r="E1086" t="s">
        <v>23</v>
      </c>
      <c r="F1086" t="s">
        <v>23</v>
      </c>
      <c r="G1086" t="s">
        <v>23</v>
      </c>
      <c r="H1086" t="s">
        <v>23</v>
      </c>
      <c r="I1086" t="s">
        <v>16</v>
      </c>
      <c r="J1086" t="s">
        <v>17</v>
      </c>
      <c r="K1086" s="4">
        <f>3-COUNTIF(B1086:D1086,"None")</f>
        <v>2</v>
      </c>
      <c r="L1086" s="4">
        <f>6-COUNTIF(E1086:J1086,"None")</f>
        <v>2</v>
      </c>
      <c r="M1086" s="4">
        <f>VLOOKUP(A1086,tortilla,2,FALSE)+IFERROR(VLOOKUP(B1086,rice,2,FALSE),0)+IFERROR(VLOOKUP(C1086,beans,2,FALSE),0)+IFERROR(VLOOKUP(D1086,meat,2,FALSE),0)+IFERROR(VLOOKUP(E1086,vegetables,2,FALSE),0)+IFERROR(VLOOKUP(F1086,salsa,2,FALSE),0)+IFERROR(VLOOKUP(G1086,cheese,2,FALSE),0)+IFERROR(VLOOKUP(H1086,cream,2,FALSE),0)+IFERROR(VLOOKUP(I1086,guacamole,2,FALSE),0)+IFERROR(VLOOKUP(J1086,lettuce,2,FALSE),0)</f>
        <v>755</v>
      </c>
    </row>
    <row r="1087" spans="1:13">
      <c r="A1087" t="s">
        <v>0</v>
      </c>
      <c r="B1087" t="s">
        <v>23</v>
      </c>
      <c r="C1087" t="s">
        <v>4</v>
      </c>
      <c r="D1087" t="s">
        <v>9</v>
      </c>
      <c r="E1087" t="s">
        <v>23</v>
      </c>
      <c r="F1087" t="s">
        <v>10</v>
      </c>
      <c r="G1087" t="s">
        <v>23</v>
      </c>
      <c r="H1087" t="s">
        <v>15</v>
      </c>
      <c r="I1087" t="s">
        <v>23</v>
      </c>
      <c r="J1087" t="s">
        <v>17</v>
      </c>
      <c r="K1087" s="4">
        <f>3-COUNTIF(B1087:D1087,"None")</f>
        <v>2</v>
      </c>
      <c r="L1087" s="4">
        <f>6-COUNTIF(E1087:J1087,"None")</f>
        <v>3</v>
      </c>
      <c r="M1087" s="4">
        <f>VLOOKUP(A1087,tortilla,2,FALSE)+IFERROR(VLOOKUP(B1087,rice,2,FALSE),0)+IFERROR(VLOOKUP(C1087,beans,2,FALSE),0)+IFERROR(VLOOKUP(D1087,meat,2,FALSE),0)+IFERROR(VLOOKUP(E1087,vegetables,2,FALSE),0)+IFERROR(VLOOKUP(F1087,salsa,2,FALSE),0)+IFERROR(VLOOKUP(G1087,cheese,2,FALSE),0)+IFERROR(VLOOKUP(H1087,cream,2,FALSE),0)+IFERROR(VLOOKUP(I1087,guacamole,2,FALSE),0)+IFERROR(VLOOKUP(J1087,lettuce,2,FALSE),0)</f>
        <v>755</v>
      </c>
    </row>
    <row r="1088" spans="1:13">
      <c r="A1088" t="s">
        <v>0</v>
      </c>
      <c r="B1088" t="s">
        <v>3</v>
      </c>
      <c r="C1088" t="s">
        <v>23</v>
      </c>
      <c r="D1088" t="s">
        <v>6</v>
      </c>
      <c r="E1088" t="s">
        <v>23</v>
      </c>
      <c r="F1088" t="s">
        <v>10</v>
      </c>
      <c r="G1088" t="s">
        <v>14</v>
      </c>
      <c r="H1088" t="s">
        <v>23</v>
      </c>
      <c r="I1088" t="s">
        <v>23</v>
      </c>
      <c r="J1088" t="s">
        <v>17</v>
      </c>
      <c r="K1088" s="4">
        <f>3-COUNTIF(B1088:D1088,"None")</f>
        <v>2</v>
      </c>
      <c r="L1088" s="4">
        <f>6-COUNTIF(E1088:J1088,"None")</f>
        <v>3</v>
      </c>
      <c r="M1088" s="4">
        <f>VLOOKUP(A1088,tortilla,2,FALSE)+IFERROR(VLOOKUP(B1088,rice,2,FALSE),0)+IFERROR(VLOOKUP(C1088,beans,2,FALSE),0)+IFERROR(VLOOKUP(D1088,meat,2,FALSE),0)+IFERROR(VLOOKUP(E1088,vegetables,2,FALSE),0)+IFERROR(VLOOKUP(F1088,salsa,2,FALSE),0)+IFERROR(VLOOKUP(G1088,cheese,2,FALSE),0)+IFERROR(VLOOKUP(H1088,cream,2,FALSE),0)+IFERROR(VLOOKUP(I1088,guacamole,2,FALSE),0)+IFERROR(VLOOKUP(J1088,lettuce,2,FALSE),0)</f>
        <v>755</v>
      </c>
    </row>
    <row r="1089" spans="1:13">
      <c r="A1089" t="s">
        <v>0</v>
      </c>
      <c r="B1089" t="s">
        <v>3</v>
      </c>
      <c r="C1089" t="s">
        <v>23</v>
      </c>
      <c r="D1089" t="s">
        <v>6</v>
      </c>
      <c r="E1089" t="s">
        <v>23</v>
      </c>
      <c r="F1089" t="s">
        <v>13</v>
      </c>
      <c r="G1089" t="s">
        <v>23</v>
      </c>
      <c r="H1089" t="s">
        <v>15</v>
      </c>
      <c r="I1089" t="s">
        <v>23</v>
      </c>
      <c r="J1089" t="s">
        <v>23</v>
      </c>
      <c r="K1089" s="4">
        <f>3-COUNTIF(B1089:D1089,"None")</f>
        <v>2</v>
      </c>
      <c r="L1089" s="4">
        <f>6-COUNTIF(E1089:J1089,"None")</f>
        <v>2</v>
      </c>
      <c r="M1089" s="4">
        <f>VLOOKUP(A1089,tortilla,2,FALSE)+IFERROR(VLOOKUP(B1089,rice,2,FALSE),0)+IFERROR(VLOOKUP(C1089,beans,2,FALSE),0)+IFERROR(VLOOKUP(D1089,meat,2,FALSE),0)+IFERROR(VLOOKUP(E1089,vegetables,2,FALSE),0)+IFERROR(VLOOKUP(F1089,salsa,2,FALSE),0)+IFERROR(VLOOKUP(G1089,cheese,2,FALSE),0)+IFERROR(VLOOKUP(H1089,cream,2,FALSE),0)+IFERROR(VLOOKUP(I1089,guacamole,2,FALSE),0)+IFERROR(VLOOKUP(J1089,lettuce,2,FALSE),0)</f>
        <v>755</v>
      </c>
    </row>
    <row r="1090" spans="1:13">
      <c r="A1090" t="s">
        <v>0</v>
      </c>
      <c r="B1090" t="s">
        <v>3</v>
      </c>
      <c r="C1090" t="s">
        <v>23</v>
      </c>
      <c r="D1090" t="s">
        <v>7</v>
      </c>
      <c r="E1090" t="s">
        <v>23</v>
      </c>
      <c r="F1090" t="s">
        <v>11</v>
      </c>
      <c r="G1090" t="s">
        <v>23</v>
      </c>
      <c r="H1090" t="s">
        <v>23</v>
      </c>
      <c r="I1090" t="s">
        <v>23</v>
      </c>
      <c r="J1090" t="s">
        <v>17</v>
      </c>
      <c r="K1090" s="4">
        <f>3-COUNTIF(B1090:D1090,"None")</f>
        <v>2</v>
      </c>
      <c r="L1090" s="4">
        <f>6-COUNTIF(E1090:J1090,"None")</f>
        <v>2</v>
      </c>
      <c r="M1090" s="4">
        <f>VLOOKUP(A1090,tortilla,2,FALSE)+IFERROR(VLOOKUP(B1090,rice,2,FALSE),0)+IFERROR(VLOOKUP(C1090,beans,2,FALSE),0)+IFERROR(VLOOKUP(D1090,meat,2,FALSE),0)+IFERROR(VLOOKUP(E1090,vegetables,2,FALSE),0)+IFERROR(VLOOKUP(F1090,salsa,2,FALSE),0)+IFERROR(VLOOKUP(G1090,cheese,2,FALSE),0)+IFERROR(VLOOKUP(H1090,cream,2,FALSE),0)+IFERROR(VLOOKUP(I1090,guacamole,2,FALSE),0)+IFERROR(VLOOKUP(J1090,lettuce,2,FALSE),0)</f>
        <v>755</v>
      </c>
    </row>
    <row r="1091" spans="1:13">
      <c r="A1091" t="s">
        <v>0</v>
      </c>
      <c r="B1091" t="s">
        <v>3</v>
      </c>
      <c r="C1091" t="s">
        <v>23</v>
      </c>
      <c r="D1091" t="s">
        <v>8</v>
      </c>
      <c r="E1091" t="s">
        <v>5</v>
      </c>
      <c r="F1091" t="s">
        <v>10</v>
      </c>
      <c r="G1091" t="s">
        <v>23</v>
      </c>
      <c r="H1091" t="s">
        <v>23</v>
      </c>
      <c r="I1091" t="s">
        <v>23</v>
      </c>
      <c r="J1091" t="s">
        <v>17</v>
      </c>
      <c r="K1091" s="4">
        <f>3-COUNTIF(B1091:D1091,"None")</f>
        <v>2</v>
      </c>
      <c r="L1091" s="4">
        <f>6-COUNTIF(E1091:J1091,"None")</f>
        <v>3</v>
      </c>
      <c r="M1091" s="4">
        <f>VLOOKUP(A1091,tortilla,2,FALSE)+IFERROR(VLOOKUP(B1091,rice,2,FALSE),0)+IFERROR(VLOOKUP(C1091,beans,2,FALSE),0)+IFERROR(VLOOKUP(D1091,meat,2,FALSE),0)+IFERROR(VLOOKUP(E1091,vegetables,2,FALSE),0)+IFERROR(VLOOKUP(F1091,salsa,2,FALSE),0)+IFERROR(VLOOKUP(G1091,cheese,2,FALSE),0)+IFERROR(VLOOKUP(H1091,cream,2,FALSE),0)+IFERROR(VLOOKUP(I1091,guacamole,2,FALSE),0)+IFERROR(VLOOKUP(J1091,lettuce,2,FALSE),0)</f>
        <v>755</v>
      </c>
    </row>
    <row r="1092" spans="1:13">
      <c r="A1092" t="s">
        <v>0</v>
      </c>
      <c r="B1092" t="s">
        <v>3</v>
      </c>
      <c r="C1092" t="s">
        <v>23</v>
      </c>
      <c r="D1092" t="s">
        <v>9</v>
      </c>
      <c r="E1092" t="s">
        <v>23</v>
      </c>
      <c r="F1092" t="s">
        <v>23</v>
      </c>
      <c r="G1092" t="s">
        <v>14</v>
      </c>
      <c r="H1092" t="s">
        <v>23</v>
      </c>
      <c r="I1092" t="s">
        <v>23</v>
      </c>
      <c r="J1092" t="s">
        <v>17</v>
      </c>
      <c r="K1092" s="4">
        <f>3-COUNTIF(B1092:D1092,"None")</f>
        <v>2</v>
      </c>
      <c r="L1092" s="4">
        <f>6-COUNTIF(E1092:J1092,"None")</f>
        <v>2</v>
      </c>
      <c r="M1092" s="4">
        <f>VLOOKUP(A1092,tortilla,2,FALSE)+IFERROR(VLOOKUP(B1092,rice,2,FALSE),0)+IFERROR(VLOOKUP(C1092,beans,2,FALSE),0)+IFERROR(VLOOKUP(D1092,meat,2,FALSE),0)+IFERROR(VLOOKUP(E1092,vegetables,2,FALSE),0)+IFERROR(VLOOKUP(F1092,salsa,2,FALSE),0)+IFERROR(VLOOKUP(G1092,cheese,2,FALSE),0)+IFERROR(VLOOKUP(H1092,cream,2,FALSE),0)+IFERROR(VLOOKUP(I1092,guacamole,2,FALSE),0)+IFERROR(VLOOKUP(J1092,lettuce,2,FALSE),0)</f>
        <v>755</v>
      </c>
    </row>
    <row r="1093" spans="1:13">
      <c r="A1093" t="s">
        <v>0</v>
      </c>
      <c r="B1093" t="s">
        <v>3</v>
      </c>
      <c r="C1093" t="s">
        <v>4</v>
      </c>
      <c r="D1093" t="s">
        <v>23</v>
      </c>
      <c r="E1093" t="s">
        <v>5</v>
      </c>
      <c r="F1093" t="s">
        <v>11</v>
      </c>
      <c r="G1093" t="s">
        <v>23</v>
      </c>
      <c r="H1093" t="s">
        <v>23</v>
      </c>
      <c r="I1093" t="s">
        <v>23</v>
      </c>
      <c r="J1093" t="s">
        <v>17</v>
      </c>
      <c r="K1093" s="4">
        <f>3-COUNTIF(B1093:D1093,"None")</f>
        <v>2</v>
      </c>
      <c r="L1093" s="4">
        <f>6-COUNTIF(E1093:J1093,"None")</f>
        <v>3</v>
      </c>
      <c r="M1093" s="4">
        <f>VLOOKUP(A1093,tortilla,2,FALSE)+IFERROR(VLOOKUP(B1093,rice,2,FALSE),0)+IFERROR(VLOOKUP(C1093,beans,2,FALSE),0)+IFERROR(VLOOKUP(D1093,meat,2,FALSE),0)+IFERROR(VLOOKUP(E1093,vegetables,2,FALSE),0)+IFERROR(VLOOKUP(F1093,salsa,2,FALSE),0)+IFERROR(VLOOKUP(G1093,cheese,2,FALSE),0)+IFERROR(VLOOKUP(H1093,cream,2,FALSE),0)+IFERROR(VLOOKUP(I1093,guacamole,2,FALSE),0)+IFERROR(VLOOKUP(J1093,lettuce,2,FALSE),0)</f>
        <v>755</v>
      </c>
    </row>
    <row r="1094" spans="1:13">
      <c r="A1094" t="s">
        <v>0</v>
      </c>
      <c r="B1094" t="s">
        <v>3</v>
      </c>
      <c r="C1094" t="s">
        <v>4</v>
      </c>
      <c r="D1094" t="s">
        <v>6</v>
      </c>
      <c r="E1094" t="s">
        <v>23</v>
      </c>
      <c r="F1094" t="s">
        <v>23</v>
      </c>
      <c r="G1094" t="s">
        <v>23</v>
      </c>
      <c r="H1094" t="s">
        <v>23</v>
      </c>
      <c r="I1094" t="s">
        <v>23</v>
      </c>
      <c r="J1094" t="s">
        <v>17</v>
      </c>
      <c r="K1094" s="4">
        <f>3-COUNTIF(B1094:D1094,"None")</f>
        <v>3</v>
      </c>
      <c r="L1094" s="4">
        <f>6-COUNTIF(E1094:J1094,"None")</f>
        <v>1</v>
      </c>
      <c r="M1094" s="4">
        <f>VLOOKUP(A1094,tortilla,2,FALSE)+IFERROR(VLOOKUP(B1094,rice,2,FALSE),0)+IFERROR(VLOOKUP(C1094,beans,2,FALSE),0)+IFERROR(VLOOKUP(D1094,meat,2,FALSE),0)+IFERROR(VLOOKUP(E1094,vegetables,2,FALSE),0)+IFERROR(VLOOKUP(F1094,salsa,2,FALSE),0)+IFERROR(VLOOKUP(G1094,cheese,2,FALSE),0)+IFERROR(VLOOKUP(H1094,cream,2,FALSE),0)+IFERROR(VLOOKUP(I1094,guacamole,2,FALSE),0)+IFERROR(VLOOKUP(J1094,lettuce,2,FALSE),0)</f>
        <v>755</v>
      </c>
    </row>
    <row r="1095" spans="1:13">
      <c r="A1095" t="s">
        <v>0</v>
      </c>
      <c r="B1095" t="s">
        <v>23</v>
      </c>
      <c r="C1095" t="s">
        <v>18</v>
      </c>
      <c r="D1095" t="s">
        <v>23</v>
      </c>
      <c r="E1095" t="s">
        <v>5</v>
      </c>
      <c r="F1095" t="s">
        <v>12</v>
      </c>
      <c r="G1095" t="s">
        <v>14</v>
      </c>
      <c r="H1095" t="s">
        <v>15</v>
      </c>
      <c r="I1095" t="s">
        <v>23</v>
      </c>
      <c r="J1095" t="s">
        <v>23</v>
      </c>
      <c r="K1095" s="4">
        <f>3-COUNTIF(B1095:D1095,"None")</f>
        <v>1</v>
      </c>
      <c r="L1095" s="4">
        <f>6-COUNTIF(E1095:J1095,"None")</f>
        <v>4</v>
      </c>
      <c r="M1095" s="4">
        <f>VLOOKUP(A1095,tortilla,2,FALSE)+IFERROR(VLOOKUP(B1095,rice,2,FALSE),0)+IFERROR(VLOOKUP(C1095,beans,2,FALSE),0)+IFERROR(VLOOKUP(D1095,meat,2,FALSE),0)+IFERROR(VLOOKUP(E1095,vegetables,2,FALSE),0)+IFERROR(VLOOKUP(F1095,salsa,2,FALSE),0)+IFERROR(VLOOKUP(G1095,cheese,2,FALSE),0)+IFERROR(VLOOKUP(H1095,cream,2,FALSE),0)+IFERROR(VLOOKUP(I1095,guacamole,2,FALSE),0)+IFERROR(VLOOKUP(J1095,lettuce,2,FALSE),0)</f>
        <v>756</v>
      </c>
    </row>
    <row r="1096" spans="1:13">
      <c r="A1096" t="s">
        <v>0</v>
      </c>
      <c r="B1096" t="s">
        <v>23</v>
      </c>
      <c r="C1096" t="s">
        <v>18</v>
      </c>
      <c r="D1096" t="s">
        <v>9</v>
      </c>
      <c r="E1096" t="s">
        <v>23</v>
      </c>
      <c r="F1096" t="s">
        <v>12</v>
      </c>
      <c r="G1096" t="s">
        <v>14</v>
      </c>
      <c r="H1096" t="s">
        <v>23</v>
      </c>
      <c r="I1096" t="s">
        <v>23</v>
      </c>
      <c r="J1096" t="s">
        <v>23</v>
      </c>
      <c r="K1096" s="4">
        <f>3-COUNTIF(B1096:D1096,"None")</f>
        <v>2</v>
      </c>
      <c r="L1096" s="4">
        <f>6-COUNTIF(E1096:J1096,"None")</f>
        <v>2</v>
      </c>
      <c r="M1096" s="4">
        <f>VLOOKUP(A1096,tortilla,2,FALSE)+IFERROR(VLOOKUP(B1096,rice,2,FALSE),0)+IFERROR(VLOOKUP(C1096,beans,2,FALSE),0)+IFERROR(VLOOKUP(D1096,meat,2,FALSE),0)+IFERROR(VLOOKUP(E1096,vegetables,2,FALSE),0)+IFERROR(VLOOKUP(F1096,salsa,2,FALSE),0)+IFERROR(VLOOKUP(G1096,cheese,2,FALSE),0)+IFERROR(VLOOKUP(H1096,cream,2,FALSE),0)+IFERROR(VLOOKUP(I1096,guacamole,2,FALSE),0)+IFERROR(VLOOKUP(J1096,lettuce,2,FALSE),0)</f>
        <v>756</v>
      </c>
    </row>
    <row r="1097" spans="1:13">
      <c r="A1097" t="s">
        <v>0</v>
      </c>
      <c r="B1097" t="s">
        <v>3</v>
      </c>
      <c r="C1097" t="s">
        <v>18</v>
      </c>
      <c r="D1097" t="s">
        <v>23</v>
      </c>
      <c r="E1097" t="s">
        <v>23</v>
      </c>
      <c r="F1097" t="s">
        <v>12</v>
      </c>
      <c r="G1097" t="s">
        <v>23</v>
      </c>
      <c r="H1097" t="s">
        <v>23</v>
      </c>
      <c r="I1097" t="s">
        <v>16</v>
      </c>
      <c r="J1097" t="s">
        <v>23</v>
      </c>
      <c r="K1097" s="4">
        <f>3-COUNTIF(B1097:D1097,"None")</f>
        <v>2</v>
      </c>
      <c r="L1097" s="4">
        <f>6-COUNTIF(E1097:J1097,"None")</f>
        <v>2</v>
      </c>
      <c r="M1097" s="4">
        <f>VLOOKUP(A1097,tortilla,2,FALSE)+IFERROR(VLOOKUP(B1097,rice,2,FALSE),0)+IFERROR(VLOOKUP(C1097,beans,2,FALSE),0)+IFERROR(VLOOKUP(D1097,meat,2,FALSE),0)+IFERROR(VLOOKUP(E1097,vegetables,2,FALSE),0)+IFERROR(VLOOKUP(F1097,salsa,2,FALSE),0)+IFERROR(VLOOKUP(G1097,cheese,2,FALSE),0)+IFERROR(VLOOKUP(H1097,cream,2,FALSE),0)+IFERROR(VLOOKUP(I1097,guacamole,2,FALSE),0)+IFERROR(VLOOKUP(J1097,lettuce,2,FALSE),0)</f>
        <v>756</v>
      </c>
    </row>
    <row r="1098" spans="1:13">
      <c r="A1098" t="s">
        <v>0</v>
      </c>
      <c r="B1098" t="s">
        <v>23</v>
      </c>
      <c r="C1098" t="s">
        <v>23</v>
      </c>
      <c r="D1098" t="s">
        <v>8</v>
      </c>
      <c r="E1098" t="s">
        <v>23</v>
      </c>
      <c r="F1098" t="s">
        <v>12</v>
      </c>
      <c r="G1098" t="s">
        <v>14</v>
      </c>
      <c r="H1098" t="s">
        <v>15</v>
      </c>
      <c r="I1098" t="s">
        <v>23</v>
      </c>
      <c r="J1098" t="s">
        <v>23</v>
      </c>
      <c r="K1098" s="4">
        <f>3-COUNTIF(B1098:D1098,"None")</f>
        <v>1</v>
      </c>
      <c r="L1098" s="4">
        <f>6-COUNTIF(E1098:J1098,"None")</f>
        <v>3</v>
      </c>
      <c r="M1098" s="4">
        <f>VLOOKUP(A1098,tortilla,2,FALSE)+IFERROR(VLOOKUP(B1098,rice,2,FALSE),0)+IFERROR(VLOOKUP(C1098,beans,2,FALSE),0)+IFERROR(VLOOKUP(D1098,meat,2,FALSE),0)+IFERROR(VLOOKUP(E1098,vegetables,2,FALSE),0)+IFERROR(VLOOKUP(F1098,salsa,2,FALSE),0)+IFERROR(VLOOKUP(G1098,cheese,2,FALSE),0)+IFERROR(VLOOKUP(H1098,cream,2,FALSE),0)+IFERROR(VLOOKUP(I1098,guacamole,2,FALSE),0)+IFERROR(VLOOKUP(J1098,lettuce,2,FALSE),0)</f>
        <v>758</v>
      </c>
    </row>
    <row r="1099" spans="1:13">
      <c r="A1099" t="s">
        <v>0</v>
      </c>
      <c r="B1099" t="s">
        <v>23</v>
      </c>
      <c r="C1099" t="s">
        <v>23</v>
      </c>
      <c r="D1099" t="s">
        <v>9</v>
      </c>
      <c r="E1099" t="s">
        <v>23</v>
      </c>
      <c r="F1099" t="s">
        <v>12</v>
      </c>
      <c r="G1099" t="s">
        <v>14</v>
      </c>
      <c r="H1099" t="s">
        <v>23</v>
      </c>
      <c r="I1099" t="s">
        <v>16</v>
      </c>
      <c r="J1099" t="s">
        <v>23</v>
      </c>
      <c r="K1099" s="4">
        <f>3-COUNTIF(B1099:D1099,"None")</f>
        <v>1</v>
      </c>
      <c r="L1099" s="4">
        <f>6-COUNTIF(E1099:J1099,"None")</f>
        <v>3</v>
      </c>
      <c r="M1099" s="4">
        <f>VLOOKUP(A1099,tortilla,2,FALSE)+IFERROR(VLOOKUP(B1099,rice,2,FALSE),0)+IFERROR(VLOOKUP(C1099,beans,2,FALSE),0)+IFERROR(VLOOKUP(D1099,meat,2,FALSE),0)+IFERROR(VLOOKUP(E1099,vegetables,2,FALSE),0)+IFERROR(VLOOKUP(F1099,salsa,2,FALSE),0)+IFERROR(VLOOKUP(G1099,cheese,2,FALSE),0)+IFERROR(VLOOKUP(H1099,cream,2,FALSE),0)+IFERROR(VLOOKUP(I1099,guacamole,2,FALSE),0)+IFERROR(VLOOKUP(J1099,lettuce,2,FALSE),0)</f>
        <v>758</v>
      </c>
    </row>
    <row r="1100" spans="1:13">
      <c r="A1100" t="s">
        <v>0</v>
      </c>
      <c r="B1100" t="s">
        <v>23</v>
      </c>
      <c r="C1100" t="s">
        <v>18</v>
      </c>
      <c r="D1100" t="s">
        <v>23</v>
      </c>
      <c r="E1100" t="s">
        <v>23</v>
      </c>
      <c r="F1100" t="s">
        <v>11</v>
      </c>
      <c r="G1100" t="s">
        <v>14</v>
      </c>
      <c r="H1100" t="s">
        <v>15</v>
      </c>
      <c r="I1100" t="s">
        <v>23</v>
      </c>
      <c r="J1100" t="s">
        <v>23</v>
      </c>
      <c r="K1100" s="4">
        <f>3-COUNTIF(B1100:D1100,"None")</f>
        <v>1</v>
      </c>
      <c r="L1100" s="4">
        <f>6-COUNTIF(E1100:J1100,"None")</f>
        <v>3</v>
      </c>
      <c r="M1100" s="4">
        <f>VLOOKUP(A1100,tortilla,2,FALSE)+IFERROR(VLOOKUP(B1100,rice,2,FALSE),0)+IFERROR(VLOOKUP(C1100,beans,2,FALSE),0)+IFERROR(VLOOKUP(D1100,meat,2,FALSE),0)+IFERROR(VLOOKUP(E1100,vegetables,2,FALSE),0)+IFERROR(VLOOKUP(F1100,salsa,2,FALSE),0)+IFERROR(VLOOKUP(G1100,cheese,2,FALSE),0)+IFERROR(VLOOKUP(H1100,cream,2,FALSE),0)+IFERROR(VLOOKUP(I1100,guacamole,2,FALSE),0)+IFERROR(VLOOKUP(J1100,lettuce,2,FALSE),0)</f>
        <v>758</v>
      </c>
    </row>
    <row r="1101" spans="1:13">
      <c r="A1101" t="s">
        <v>0</v>
      </c>
      <c r="B1101" t="s">
        <v>23</v>
      </c>
      <c r="C1101" t="s">
        <v>18</v>
      </c>
      <c r="D1101" t="s">
        <v>23</v>
      </c>
      <c r="E1101" t="s">
        <v>5</v>
      </c>
      <c r="F1101" t="s">
        <v>23</v>
      </c>
      <c r="G1101" t="s">
        <v>23</v>
      </c>
      <c r="H1101" t="s">
        <v>15</v>
      </c>
      <c r="I1101" t="s">
        <v>16</v>
      </c>
      <c r="J1101" t="s">
        <v>23</v>
      </c>
      <c r="K1101" s="4">
        <f>3-COUNTIF(B1101:D1101,"None")</f>
        <v>1</v>
      </c>
      <c r="L1101" s="4">
        <f>6-COUNTIF(E1101:J1101,"None")</f>
        <v>3</v>
      </c>
      <c r="M1101" s="4">
        <f>VLOOKUP(A1101,tortilla,2,FALSE)+IFERROR(VLOOKUP(B1101,rice,2,FALSE),0)+IFERROR(VLOOKUP(C1101,beans,2,FALSE),0)+IFERROR(VLOOKUP(D1101,meat,2,FALSE),0)+IFERROR(VLOOKUP(E1101,vegetables,2,FALSE),0)+IFERROR(VLOOKUP(F1101,salsa,2,FALSE),0)+IFERROR(VLOOKUP(G1101,cheese,2,FALSE),0)+IFERROR(VLOOKUP(H1101,cream,2,FALSE),0)+IFERROR(VLOOKUP(I1101,guacamole,2,FALSE),0)+IFERROR(VLOOKUP(J1101,lettuce,2,FALSE),0)</f>
        <v>758</v>
      </c>
    </row>
    <row r="1102" spans="1:13">
      <c r="A1102" t="s">
        <v>0</v>
      </c>
      <c r="B1102" t="s">
        <v>23</v>
      </c>
      <c r="C1102" t="s">
        <v>4</v>
      </c>
      <c r="D1102" t="s">
        <v>6</v>
      </c>
      <c r="E1102" t="s">
        <v>23</v>
      </c>
      <c r="F1102" t="s">
        <v>12</v>
      </c>
      <c r="G1102" t="s">
        <v>23</v>
      </c>
      <c r="H1102" t="s">
        <v>23</v>
      </c>
      <c r="I1102" t="s">
        <v>16</v>
      </c>
      <c r="J1102" t="s">
        <v>23</v>
      </c>
      <c r="K1102" s="4">
        <f>3-COUNTIF(B1102:D1102,"None")</f>
        <v>2</v>
      </c>
      <c r="L1102" s="4">
        <f>6-COUNTIF(E1102:J1102,"None")</f>
        <v>2</v>
      </c>
      <c r="M1102" s="4">
        <f>VLOOKUP(A1102,tortilla,2,FALSE)+IFERROR(VLOOKUP(B1102,rice,2,FALSE),0)+IFERROR(VLOOKUP(C1102,beans,2,FALSE),0)+IFERROR(VLOOKUP(D1102,meat,2,FALSE),0)+IFERROR(VLOOKUP(E1102,vegetables,2,FALSE),0)+IFERROR(VLOOKUP(F1102,salsa,2,FALSE),0)+IFERROR(VLOOKUP(G1102,cheese,2,FALSE),0)+IFERROR(VLOOKUP(H1102,cream,2,FALSE),0)+IFERROR(VLOOKUP(I1102,guacamole,2,FALSE),0)+IFERROR(VLOOKUP(J1102,lettuce,2,FALSE),0)</f>
        <v>758</v>
      </c>
    </row>
    <row r="1103" spans="1:13">
      <c r="A1103" t="s">
        <v>0</v>
      </c>
      <c r="B1103" t="s">
        <v>23</v>
      </c>
      <c r="C1103" t="s">
        <v>4</v>
      </c>
      <c r="D1103" t="s">
        <v>7</v>
      </c>
      <c r="E1103" t="s">
        <v>23</v>
      </c>
      <c r="F1103" t="s">
        <v>12</v>
      </c>
      <c r="G1103" t="s">
        <v>14</v>
      </c>
      <c r="H1103" t="s">
        <v>23</v>
      </c>
      <c r="I1103" t="s">
        <v>23</v>
      </c>
      <c r="J1103" t="s">
        <v>23</v>
      </c>
      <c r="K1103" s="4">
        <f>3-COUNTIF(B1103:D1103,"None")</f>
        <v>2</v>
      </c>
      <c r="L1103" s="4">
        <f>6-COUNTIF(E1103:J1103,"None")</f>
        <v>2</v>
      </c>
      <c r="M1103" s="4">
        <f>VLOOKUP(A1103,tortilla,2,FALSE)+IFERROR(VLOOKUP(B1103,rice,2,FALSE),0)+IFERROR(VLOOKUP(C1103,beans,2,FALSE),0)+IFERROR(VLOOKUP(D1103,meat,2,FALSE),0)+IFERROR(VLOOKUP(E1103,vegetables,2,FALSE),0)+IFERROR(VLOOKUP(F1103,salsa,2,FALSE),0)+IFERROR(VLOOKUP(G1103,cheese,2,FALSE),0)+IFERROR(VLOOKUP(H1103,cream,2,FALSE),0)+IFERROR(VLOOKUP(I1103,guacamole,2,FALSE),0)+IFERROR(VLOOKUP(J1103,lettuce,2,FALSE),0)</f>
        <v>758</v>
      </c>
    </row>
    <row r="1104" spans="1:13">
      <c r="A1104" t="s">
        <v>0</v>
      </c>
      <c r="B1104" t="s">
        <v>23</v>
      </c>
      <c r="C1104" t="s">
        <v>4</v>
      </c>
      <c r="D1104" t="s">
        <v>9</v>
      </c>
      <c r="E1104" t="s">
        <v>23</v>
      </c>
      <c r="F1104" t="s">
        <v>12</v>
      </c>
      <c r="G1104" t="s">
        <v>23</v>
      </c>
      <c r="H1104" t="s">
        <v>15</v>
      </c>
      <c r="I1104" t="s">
        <v>23</v>
      </c>
      <c r="J1104" t="s">
        <v>23</v>
      </c>
      <c r="K1104" s="4">
        <f>3-COUNTIF(B1104:D1104,"None")</f>
        <v>2</v>
      </c>
      <c r="L1104" s="4">
        <f>6-COUNTIF(E1104:J1104,"None")</f>
        <v>2</v>
      </c>
      <c r="M1104" s="4">
        <f>VLOOKUP(A1104,tortilla,2,FALSE)+IFERROR(VLOOKUP(B1104,rice,2,FALSE),0)+IFERROR(VLOOKUP(C1104,beans,2,FALSE),0)+IFERROR(VLOOKUP(D1104,meat,2,FALSE),0)+IFERROR(VLOOKUP(E1104,vegetables,2,FALSE),0)+IFERROR(VLOOKUP(F1104,salsa,2,FALSE),0)+IFERROR(VLOOKUP(G1104,cheese,2,FALSE),0)+IFERROR(VLOOKUP(H1104,cream,2,FALSE),0)+IFERROR(VLOOKUP(I1104,guacamole,2,FALSE),0)+IFERROR(VLOOKUP(J1104,lettuce,2,FALSE),0)</f>
        <v>758</v>
      </c>
    </row>
    <row r="1105" spans="1:13">
      <c r="A1105" t="s">
        <v>0</v>
      </c>
      <c r="B1105" t="s">
        <v>23</v>
      </c>
      <c r="C1105" t="s">
        <v>18</v>
      </c>
      <c r="D1105" t="s">
        <v>6</v>
      </c>
      <c r="E1105" t="s">
        <v>23</v>
      </c>
      <c r="F1105" t="s">
        <v>10</v>
      </c>
      <c r="G1105" t="s">
        <v>23</v>
      </c>
      <c r="H1105" t="s">
        <v>23</v>
      </c>
      <c r="I1105" t="s">
        <v>16</v>
      </c>
      <c r="J1105" t="s">
        <v>23</v>
      </c>
      <c r="K1105" s="4">
        <f>3-COUNTIF(B1105:D1105,"None")</f>
        <v>2</v>
      </c>
      <c r="L1105" s="4">
        <f>6-COUNTIF(E1105:J1105,"None")</f>
        <v>2</v>
      </c>
      <c r="M1105" s="4">
        <f>VLOOKUP(A1105,tortilla,2,FALSE)+IFERROR(VLOOKUP(B1105,rice,2,FALSE),0)+IFERROR(VLOOKUP(C1105,beans,2,FALSE),0)+IFERROR(VLOOKUP(D1105,meat,2,FALSE),0)+IFERROR(VLOOKUP(E1105,vegetables,2,FALSE),0)+IFERROR(VLOOKUP(F1105,salsa,2,FALSE),0)+IFERROR(VLOOKUP(G1105,cheese,2,FALSE),0)+IFERROR(VLOOKUP(H1105,cream,2,FALSE),0)+IFERROR(VLOOKUP(I1105,guacamole,2,FALSE),0)+IFERROR(VLOOKUP(J1105,lettuce,2,FALSE),0)</f>
        <v>758</v>
      </c>
    </row>
    <row r="1106" spans="1:13">
      <c r="A1106" t="s">
        <v>0</v>
      </c>
      <c r="B1106" t="s">
        <v>23</v>
      </c>
      <c r="C1106" t="s">
        <v>18</v>
      </c>
      <c r="D1106" t="s">
        <v>6</v>
      </c>
      <c r="E1106" t="s">
        <v>23</v>
      </c>
      <c r="F1106" t="s">
        <v>13</v>
      </c>
      <c r="G1106" t="s">
        <v>23</v>
      </c>
      <c r="H1106" t="s">
        <v>23</v>
      </c>
      <c r="I1106" t="s">
        <v>16</v>
      </c>
      <c r="J1106" t="s">
        <v>17</v>
      </c>
      <c r="K1106" s="4">
        <f>3-COUNTIF(B1106:D1106,"None")</f>
        <v>2</v>
      </c>
      <c r="L1106" s="4">
        <f>6-COUNTIF(E1106:J1106,"None")</f>
        <v>3</v>
      </c>
      <c r="M1106" s="4">
        <f>VLOOKUP(A1106,tortilla,2,FALSE)+IFERROR(VLOOKUP(B1106,rice,2,FALSE),0)+IFERROR(VLOOKUP(C1106,beans,2,FALSE),0)+IFERROR(VLOOKUP(D1106,meat,2,FALSE),0)+IFERROR(VLOOKUP(E1106,vegetables,2,FALSE),0)+IFERROR(VLOOKUP(F1106,salsa,2,FALSE),0)+IFERROR(VLOOKUP(G1106,cheese,2,FALSE),0)+IFERROR(VLOOKUP(H1106,cream,2,FALSE),0)+IFERROR(VLOOKUP(I1106,guacamole,2,FALSE),0)+IFERROR(VLOOKUP(J1106,lettuce,2,FALSE),0)</f>
        <v>758</v>
      </c>
    </row>
    <row r="1107" spans="1:13">
      <c r="A1107" t="s">
        <v>0</v>
      </c>
      <c r="B1107" t="s">
        <v>23</v>
      </c>
      <c r="C1107" t="s">
        <v>18</v>
      </c>
      <c r="D1107" t="s">
        <v>7</v>
      </c>
      <c r="E1107" t="s">
        <v>23</v>
      </c>
      <c r="F1107" t="s">
        <v>10</v>
      </c>
      <c r="G1107" t="s">
        <v>14</v>
      </c>
      <c r="H1107" t="s">
        <v>23</v>
      </c>
      <c r="I1107" t="s">
        <v>23</v>
      </c>
      <c r="J1107" t="s">
        <v>23</v>
      </c>
      <c r="K1107" s="4">
        <f>3-COUNTIF(B1107:D1107,"None")</f>
        <v>2</v>
      </c>
      <c r="L1107" s="4">
        <f>6-COUNTIF(E1107:J1107,"None")</f>
        <v>2</v>
      </c>
      <c r="M1107" s="4">
        <f>VLOOKUP(A1107,tortilla,2,FALSE)+IFERROR(VLOOKUP(B1107,rice,2,FALSE),0)+IFERROR(VLOOKUP(C1107,beans,2,FALSE),0)+IFERROR(VLOOKUP(D1107,meat,2,FALSE),0)+IFERROR(VLOOKUP(E1107,vegetables,2,FALSE),0)+IFERROR(VLOOKUP(F1107,salsa,2,FALSE),0)+IFERROR(VLOOKUP(G1107,cheese,2,FALSE),0)+IFERROR(VLOOKUP(H1107,cream,2,FALSE),0)+IFERROR(VLOOKUP(I1107,guacamole,2,FALSE),0)+IFERROR(VLOOKUP(J1107,lettuce,2,FALSE),0)</f>
        <v>758</v>
      </c>
    </row>
    <row r="1108" spans="1:13">
      <c r="A1108" t="s">
        <v>0</v>
      </c>
      <c r="B1108" t="s">
        <v>23</v>
      </c>
      <c r="C1108" t="s">
        <v>18</v>
      </c>
      <c r="D1108" t="s">
        <v>7</v>
      </c>
      <c r="E1108" t="s">
        <v>23</v>
      </c>
      <c r="F1108" t="s">
        <v>13</v>
      </c>
      <c r="G1108" t="s">
        <v>14</v>
      </c>
      <c r="H1108" t="s">
        <v>23</v>
      </c>
      <c r="I1108" t="s">
        <v>23</v>
      </c>
      <c r="J1108" t="s">
        <v>17</v>
      </c>
      <c r="K1108" s="4">
        <f>3-COUNTIF(B1108:D1108,"None")</f>
        <v>2</v>
      </c>
      <c r="L1108" s="4">
        <f>6-COUNTIF(E1108:J1108,"None")</f>
        <v>3</v>
      </c>
      <c r="M1108" s="4">
        <f>VLOOKUP(A1108,tortilla,2,FALSE)+IFERROR(VLOOKUP(B1108,rice,2,FALSE),0)+IFERROR(VLOOKUP(C1108,beans,2,FALSE),0)+IFERROR(VLOOKUP(D1108,meat,2,FALSE),0)+IFERROR(VLOOKUP(E1108,vegetables,2,FALSE),0)+IFERROR(VLOOKUP(F1108,salsa,2,FALSE),0)+IFERROR(VLOOKUP(G1108,cheese,2,FALSE),0)+IFERROR(VLOOKUP(H1108,cream,2,FALSE),0)+IFERROR(VLOOKUP(I1108,guacamole,2,FALSE),0)+IFERROR(VLOOKUP(J1108,lettuce,2,FALSE),0)</f>
        <v>758</v>
      </c>
    </row>
    <row r="1109" spans="1:13">
      <c r="A1109" t="s">
        <v>0</v>
      </c>
      <c r="B1109" t="s">
        <v>23</v>
      </c>
      <c r="C1109" t="s">
        <v>18</v>
      </c>
      <c r="D1109" t="s">
        <v>8</v>
      </c>
      <c r="E1109" t="s">
        <v>23</v>
      </c>
      <c r="F1109" t="s">
        <v>23</v>
      </c>
      <c r="G1109" t="s">
        <v>23</v>
      </c>
      <c r="H1109" t="s">
        <v>15</v>
      </c>
      <c r="I1109" t="s">
        <v>23</v>
      </c>
      <c r="J1109" t="s">
        <v>23</v>
      </c>
      <c r="K1109" s="4">
        <f>3-COUNTIF(B1109:D1109,"None")</f>
        <v>2</v>
      </c>
      <c r="L1109" s="4">
        <f>6-COUNTIF(E1109:J1109,"None")</f>
        <v>1</v>
      </c>
      <c r="M1109" s="4">
        <f>VLOOKUP(A1109,tortilla,2,FALSE)+IFERROR(VLOOKUP(B1109,rice,2,FALSE),0)+IFERROR(VLOOKUP(C1109,beans,2,FALSE),0)+IFERROR(VLOOKUP(D1109,meat,2,FALSE),0)+IFERROR(VLOOKUP(E1109,vegetables,2,FALSE),0)+IFERROR(VLOOKUP(F1109,salsa,2,FALSE),0)+IFERROR(VLOOKUP(G1109,cheese,2,FALSE),0)+IFERROR(VLOOKUP(H1109,cream,2,FALSE),0)+IFERROR(VLOOKUP(I1109,guacamole,2,FALSE),0)+IFERROR(VLOOKUP(J1109,lettuce,2,FALSE),0)</f>
        <v>758</v>
      </c>
    </row>
    <row r="1110" spans="1:13">
      <c r="A1110" t="s">
        <v>0</v>
      </c>
      <c r="B1110" t="s">
        <v>23</v>
      </c>
      <c r="C1110" t="s">
        <v>18</v>
      </c>
      <c r="D1110" t="s">
        <v>9</v>
      </c>
      <c r="E1110" t="s">
        <v>23</v>
      </c>
      <c r="F1110" t="s">
        <v>23</v>
      </c>
      <c r="G1110" t="s">
        <v>23</v>
      </c>
      <c r="H1110" t="s">
        <v>23</v>
      </c>
      <c r="I1110" t="s">
        <v>16</v>
      </c>
      <c r="J1110" t="s">
        <v>23</v>
      </c>
      <c r="K1110" s="4">
        <f>3-COUNTIF(B1110:D1110,"None")</f>
        <v>2</v>
      </c>
      <c r="L1110" s="4">
        <f>6-COUNTIF(E1110:J1110,"None")</f>
        <v>1</v>
      </c>
      <c r="M1110" s="4">
        <f>VLOOKUP(A1110,tortilla,2,FALSE)+IFERROR(VLOOKUP(B1110,rice,2,FALSE),0)+IFERROR(VLOOKUP(C1110,beans,2,FALSE),0)+IFERROR(VLOOKUP(D1110,meat,2,FALSE),0)+IFERROR(VLOOKUP(E1110,vegetables,2,FALSE),0)+IFERROR(VLOOKUP(F1110,salsa,2,FALSE),0)+IFERROR(VLOOKUP(G1110,cheese,2,FALSE),0)+IFERROR(VLOOKUP(H1110,cream,2,FALSE),0)+IFERROR(VLOOKUP(I1110,guacamole,2,FALSE),0)+IFERROR(VLOOKUP(J1110,lettuce,2,FALSE),0)</f>
        <v>758</v>
      </c>
    </row>
    <row r="1111" spans="1:13">
      <c r="A1111" t="s">
        <v>0</v>
      </c>
      <c r="B1111" t="s">
        <v>23</v>
      </c>
      <c r="C1111" t="s">
        <v>18</v>
      </c>
      <c r="D1111" t="s">
        <v>9</v>
      </c>
      <c r="E1111" t="s">
        <v>23</v>
      </c>
      <c r="F1111" t="s">
        <v>10</v>
      </c>
      <c r="G1111" t="s">
        <v>23</v>
      </c>
      <c r="H1111" t="s">
        <v>15</v>
      </c>
      <c r="I1111" t="s">
        <v>23</v>
      </c>
      <c r="J1111" t="s">
        <v>23</v>
      </c>
      <c r="K1111" s="4">
        <f>3-COUNTIF(B1111:D1111,"None")</f>
        <v>2</v>
      </c>
      <c r="L1111" s="4">
        <f>6-COUNTIF(E1111:J1111,"None")</f>
        <v>2</v>
      </c>
      <c r="M1111" s="4">
        <f>VLOOKUP(A1111,tortilla,2,FALSE)+IFERROR(VLOOKUP(B1111,rice,2,FALSE),0)+IFERROR(VLOOKUP(C1111,beans,2,FALSE),0)+IFERROR(VLOOKUP(D1111,meat,2,FALSE),0)+IFERROR(VLOOKUP(E1111,vegetables,2,FALSE),0)+IFERROR(VLOOKUP(F1111,salsa,2,FALSE),0)+IFERROR(VLOOKUP(G1111,cheese,2,FALSE),0)+IFERROR(VLOOKUP(H1111,cream,2,FALSE),0)+IFERROR(VLOOKUP(I1111,guacamole,2,FALSE),0)+IFERROR(VLOOKUP(J1111,lettuce,2,FALSE),0)</f>
        <v>758</v>
      </c>
    </row>
    <row r="1112" spans="1:13">
      <c r="A1112" t="s">
        <v>0</v>
      </c>
      <c r="B1112" t="s">
        <v>23</v>
      </c>
      <c r="C1112" t="s">
        <v>18</v>
      </c>
      <c r="D1112" t="s">
        <v>9</v>
      </c>
      <c r="E1112" t="s">
        <v>23</v>
      </c>
      <c r="F1112" t="s">
        <v>13</v>
      </c>
      <c r="G1112" t="s">
        <v>23</v>
      </c>
      <c r="H1112" t="s">
        <v>15</v>
      </c>
      <c r="I1112" t="s">
        <v>23</v>
      </c>
      <c r="J1112" t="s">
        <v>17</v>
      </c>
      <c r="K1112" s="4">
        <f>3-COUNTIF(B1112:D1112,"None")</f>
        <v>2</v>
      </c>
      <c r="L1112" s="4">
        <f>6-COUNTIF(E1112:J1112,"None")</f>
        <v>3</v>
      </c>
      <c r="M1112" s="4">
        <f>VLOOKUP(A1112,tortilla,2,FALSE)+IFERROR(VLOOKUP(B1112,rice,2,FALSE),0)+IFERROR(VLOOKUP(C1112,beans,2,FALSE),0)+IFERROR(VLOOKUP(D1112,meat,2,FALSE),0)+IFERROR(VLOOKUP(E1112,vegetables,2,FALSE),0)+IFERROR(VLOOKUP(F1112,salsa,2,FALSE),0)+IFERROR(VLOOKUP(G1112,cheese,2,FALSE),0)+IFERROR(VLOOKUP(H1112,cream,2,FALSE),0)+IFERROR(VLOOKUP(I1112,guacamole,2,FALSE),0)+IFERROR(VLOOKUP(J1112,lettuce,2,FALSE),0)</f>
        <v>758</v>
      </c>
    </row>
    <row r="1113" spans="1:13">
      <c r="A1113" t="s">
        <v>0</v>
      </c>
      <c r="B1113" t="s">
        <v>3</v>
      </c>
      <c r="C1113" t="s">
        <v>23</v>
      </c>
      <c r="D1113" t="s">
        <v>6</v>
      </c>
      <c r="E1113" t="s">
        <v>23</v>
      </c>
      <c r="F1113" t="s">
        <v>12</v>
      </c>
      <c r="G1113" t="s">
        <v>14</v>
      </c>
      <c r="H1113" t="s">
        <v>23</v>
      </c>
      <c r="I1113" t="s">
        <v>23</v>
      </c>
      <c r="J1113" t="s">
        <v>23</v>
      </c>
      <c r="K1113" s="4">
        <f>3-COUNTIF(B1113:D1113,"None")</f>
        <v>2</v>
      </c>
      <c r="L1113" s="4">
        <f>6-COUNTIF(E1113:J1113,"None")</f>
        <v>2</v>
      </c>
      <c r="M1113" s="4">
        <f>VLOOKUP(A1113,tortilla,2,FALSE)+IFERROR(VLOOKUP(B1113,rice,2,FALSE),0)+IFERROR(VLOOKUP(C1113,beans,2,FALSE),0)+IFERROR(VLOOKUP(D1113,meat,2,FALSE),0)+IFERROR(VLOOKUP(E1113,vegetables,2,FALSE),0)+IFERROR(VLOOKUP(F1113,salsa,2,FALSE),0)+IFERROR(VLOOKUP(G1113,cheese,2,FALSE),0)+IFERROR(VLOOKUP(H1113,cream,2,FALSE),0)+IFERROR(VLOOKUP(I1113,guacamole,2,FALSE),0)+IFERROR(VLOOKUP(J1113,lettuce,2,FALSE),0)</f>
        <v>758</v>
      </c>
    </row>
    <row r="1114" spans="1:13">
      <c r="A1114" t="s">
        <v>0</v>
      </c>
      <c r="B1114" t="s">
        <v>3</v>
      </c>
      <c r="C1114" t="s">
        <v>23</v>
      </c>
      <c r="D1114" t="s">
        <v>8</v>
      </c>
      <c r="E1114" t="s">
        <v>5</v>
      </c>
      <c r="F1114" t="s">
        <v>12</v>
      </c>
      <c r="G1114" t="s">
        <v>23</v>
      </c>
      <c r="H1114" t="s">
        <v>23</v>
      </c>
      <c r="I1114" t="s">
        <v>23</v>
      </c>
      <c r="J1114" t="s">
        <v>23</v>
      </c>
      <c r="K1114" s="4">
        <f>3-COUNTIF(B1114:D1114,"None")</f>
        <v>2</v>
      </c>
      <c r="L1114" s="4">
        <f>6-COUNTIF(E1114:J1114,"None")</f>
        <v>2</v>
      </c>
      <c r="M1114" s="4">
        <f>VLOOKUP(A1114,tortilla,2,FALSE)+IFERROR(VLOOKUP(B1114,rice,2,FALSE),0)+IFERROR(VLOOKUP(C1114,beans,2,FALSE),0)+IFERROR(VLOOKUP(D1114,meat,2,FALSE),0)+IFERROR(VLOOKUP(E1114,vegetables,2,FALSE),0)+IFERROR(VLOOKUP(F1114,salsa,2,FALSE),0)+IFERROR(VLOOKUP(G1114,cheese,2,FALSE),0)+IFERROR(VLOOKUP(H1114,cream,2,FALSE),0)+IFERROR(VLOOKUP(I1114,guacamole,2,FALSE),0)+IFERROR(VLOOKUP(J1114,lettuce,2,FALSE),0)</f>
        <v>758</v>
      </c>
    </row>
    <row r="1115" spans="1:13">
      <c r="A1115" t="s">
        <v>0</v>
      </c>
      <c r="B1115" t="s">
        <v>3</v>
      </c>
      <c r="C1115" t="s">
        <v>18</v>
      </c>
      <c r="D1115" t="s">
        <v>23</v>
      </c>
      <c r="E1115" t="s">
        <v>5</v>
      </c>
      <c r="F1115" t="s">
        <v>11</v>
      </c>
      <c r="G1115" t="s">
        <v>23</v>
      </c>
      <c r="H1115" t="s">
        <v>23</v>
      </c>
      <c r="I1115" t="s">
        <v>23</v>
      </c>
      <c r="J1115" t="s">
        <v>23</v>
      </c>
      <c r="K1115" s="4">
        <f>3-COUNTIF(B1115:D1115,"None")</f>
        <v>2</v>
      </c>
      <c r="L1115" s="4">
        <f>6-COUNTIF(E1115:J1115,"None")</f>
        <v>2</v>
      </c>
      <c r="M1115" s="4">
        <f>VLOOKUP(A1115,tortilla,2,FALSE)+IFERROR(VLOOKUP(B1115,rice,2,FALSE),0)+IFERROR(VLOOKUP(C1115,beans,2,FALSE),0)+IFERROR(VLOOKUP(D1115,meat,2,FALSE),0)+IFERROR(VLOOKUP(E1115,vegetables,2,FALSE),0)+IFERROR(VLOOKUP(F1115,salsa,2,FALSE),0)+IFERROR(VLOOKUP(G1115,cheese,2,FALSE),0)+IFERROR(VLOOKUP(H1115,cream,2,FALSE),0)+IFERROR(VLOOKUP(I1115,guacamole,2,FALSE),0)+IFERROR(VLOOKUP(J1115,lettuce,2,FALSE),0)</f>
        <v>758</v>
      </c>
    </row>
    <row r="1116" spans="1:13">
      <c r="A1116" t="s">
        <v>0</v>
      </c>
      <c r="B1116" t="s">
        <v>3</v>
      </c>
      <c r="C1116" t="s">
        <v>18</v>
      </c>
      <c r="D1116" t="s">
        <v>6</v>
      </c>
      <c r="E1116" t="s">
        <v>23</v>
      </c>
      <c r="F1116" t="s">
        <v>23</v>
      </c>
      <c r="G1116" t="s">
        <v>23</v>
      </c>
      <c r="H1116" t="s">
        <v>23</v>
      </c>
      <c r="I1116" t="s">
        <v>23</v>
      </c>
      <c r="J1116" t="s">
        <v>23</v>
      </c>
      <c r="K1116" s="4">
        <f>3-COUNTIF(B1116:D1116,"None")</f>
        <v>3</v>
      </c>
      <c r="L1116" s="4">
        <f>6-COUNTIF(E1116:J1116,"None")</f>
        <v>0</v>
      </c>
      <c r="M1116" s="4">
        <f>VLOOKUP(A1116,tortilla,2,FALSE)+IFERROR(VLOOKUP(B1116,rice,2,FALSE),0)+IFERROR(VLOOKUP(C1116,beans,2,FALSE),0)+IFERROR(VLOOKUP(D1116,meat,2,FALSE),0)+IFERROR(VLOOKUP(E1116,vegetables,2,FALSE),0)+IFERROR(VLOOKUP(F1116,salsa,2,FALSE),0)+IFERROR(VLOOKUP(G1116,cheese,2,FALSE),0)+IFERROR(VLOOKUP(H1116,cream,2,FALSE),0)+IFERROR(VLOOKUP(I1116,guacamole,2,FALSE),0)+IFERROR(VLOOKUP(J1116,lettuce,2,FALSE),0)</f>
        <v>758</v>
      </c>
    </row>
    <row r="1117" spans="1:13">
      <c r="A1117" t="s">
        <v>0</v>
      </c>
      <c r="B1117" t="s">
        <v>23</v>
      </c>
      <c r="C1117" t="s">
        <v>23</v>
      </c>
      <c r="D1117" t="s">
        <v>6</v>
      </c>
      <c r="E1117" t="s">
        <v>5</v>
      </c>
      <c r="F1117" t="s">
        <v>23</v>
      </c>
      <c r="G1117" t="s">
        <v>14</v>
      </c>
      <c r="H1117" t="s">
        <v>15</v>
      </c>
      <c r="I1117" t="s">
        <v>23</v>
      </c>
      <c r="J1117" t="s">
        <v>23</v>
      </c>
      <c r="K1117" s="4">
        <f>3-COUNTIF(B1117:D1117,"None")</f>
        <v>1</v>
      </c>
      <c r="L1117" s="4">
        <f>6-COUNTIF(E1117:J1117,"None")</f>
        <v>3</v>
      </c>
      <c r="M1117" s="4">
        <f>VLOOKUP(A1117,tortilla,2,FALSE)+IFERROR(VLOOKUP(B1117,rice,2,FALSE),0)+IFERROR(VLOOKUP(C1117,beans,2,FALSE),0)+IFERROR(VLOOKUP(D1117,meat,2,FALSE),0)+IFERROR(VLOOKUP(E1117,vegetables,2,FALSE),0)+IFERROR(VLOOKUP(F1117,salsa,2,FALSE),0)+IFERROR(VLOOKUP(G1117,cheese,2,FALSE),0)+IFERROR(VLOOKUP(H1117,cream,2,FALSE),0)+IFERROR(VLOOKUP(I1117,guacamole,2,FALSE),0)+IFERROR(VLOOKUP(J1117,lettuce,2,FALSE),0)</f>
        <v>760</v>
      </c>
    </row>
    <row r="1118" spans="1:13">
      <c r="A1118" t="s">
        <v>0</v>
      </c>
      <c r="B1118" t="s">
        <v>23</v>
      </c>
      <c r="C1118" t="s">
        <v>23</v>
      </c>
      <c r="D1118" t="s">
        <v>7</v>
      </c>
      <c r="E1118" t="s">
        <v>23</v>
      </c>
      <c r="F1118" t="s">
        <v>10</v>
      </c>
      <c r="G1118" t="s">
        <v>14</v>
      </c>
      <c r="H1118" t="s">
        <v>23</v>
      </c>
      <c r="I1118" t="s">
        <v>16</v>
      </c>
      <c r="J1118" t="s">
        <v>23</v>
      </c>
      <c r="K1118" s="4">
        <f>3-COUNTIF(B1118:D1118,"None")</f>
        <v>1</v>
      </c>
      <c r="L1118" s="4">
        <f>6-COUNTIF(E1118:J1118,"None")</f>
        <v>3</v>
      </c>
      <c r="M1118" s="4">
        <f>VLOOKUP(A1118,tortilla,2,FALSE)+IFERROR(VLOOKUP(B1118,rice,2,FALSE),0)+IFERROR(VLOOKUP(C1118,beans,2,FALSE),0)+IFERROR(VLOOKUP(D1118,meat,2,FALSE),0)+IFERROR(VLOOKUP(E1118,vegetables,2,FALSE),0)+IFERROR(VLOOKUP(F1118,salsa,2,FALSE),0)+IFERROR(VLOOKUP(G1118,cheese,2,FALSE),0)+IFERROR(VLOOKUP(H1118,cream,2,FALSE),0)+IFERROR(VLOOKUP(I1118,guacamole,2,FALSE),0)+IFERROR(VLOOKUP(J1118,lettuce,2,FALSE),0)</f>
        <v>760</v>
      </c>
    </row>
    <row r="1119" spans="1:13">
      <c r="A1119" t="s">
        <v>0</v>
      </c>
      <c r="B1119" t="s">
        <v>23</v>
      </c>
      <c r="C1119" t="s">
        <v>23</v>
      </c>
      <c r="D1119" t="s">
        <v>7</v>
      </c>
      <c r="E1119" t="s">
        <v>23</v>
      </c>
      <c r="F1119" t="s">
        <v>13</v>
      </c>
      <c r="G1119" t="s">
        <v>14</v>
      </c>
      <c r="H1119" t="s">
        <v>23</v>
      </c>
      <c r="I1119" t="s">
        <v>16</v>
      </c>
      <c r="J1119" t="s">
        <v>17</v>
      </c>
      <c r="K1119" s="4">
        <f>3-COUNTIF(B1119:D1119,"None")</f>
        <v>1</v>
      </c>
      <c r="L1119" s="4">
        <f>6-COUNTIF(E1119:J1119,"None")</f>
        <v>4</v>
      </c>
      <c r="M1119" s="4">
        <f>VLOOKUP(A1119,tortilla,2,FALSE)+IFERROR(VLOOKUP(B1119,rice,2,FALSE),0)+IFERROR(VLOOKUP(C1119,beans,2,FALSE),0)+IFERROR(VLOOKUP(D1119,meat,2,FALSE),0)+IFERROR(VLOOKUP(E1119,vegetables,2,FALSE),0)+IFERROR(VLOOKUP(F1119,salsa,2,FALSE),0)+IFERROR(VLOOKUP(G1119,cheese,2,FALSE),0)+IFERROR(VLOOKUP(H1119,cream,2,FALSE),0)+IFERROR(VLOOKUP(I1119,guacamole,2,FALSE),0)+IFERROR(VLOOKUP(J1119,lettuce,2,FALSE),0)</f>
        <v>760</v>
      </c>
    </row>
    <row r="1120" spans="1:13">
      <c r="A1120" t="s">
        <v>0</v>
      </c>
      <c r="B1120" t="s">
        <v>23</v>
      </c>
      <c r="C1120" t="s">
        <v>23</v>
      </c>
      <c r="D1120" t="s">
        <v>8</v>
      </c>
      <c r="E1120" t="s">
        <v>23</v>
      </c>
      <c r="F1120" t="s">
        <v>23</v>
      </c>
      <c r="G1120" t="s">
        <v>23</v>
      </c>
      <c r="H1120" t="s">
        <v>15</v>
      </c>
      <c r="I1120" t="s">
        <v>16</v>
      </c>
      <c r="J1120" t="s">
        <v>23</v>
      </c>
      <c r="K1120" s="4">
        <f>3-COUNTIF(B1120:D1120,"None")</f>
        <v>1</v>
      </c>
      <c r="L1120" s="4">
        <f>6-COUNTIF(E1120:J1120,"None")</f>
        <v>2</v>
      </c>
      <c r="M1120" s="4">
        <f>VLOOKUP(A1120,tortilla,2,FALSE)+IFERROR(VLOOKUP(B1120,rice,2,FALSE),0)+IFERROR(VLOOKUP(C1120,beans,2,FALSE),0)+IFERROR(VLOOKUP(D1120,meat,2,FALSE),0)+IFERROR(VLOOKUP(E1120,vegetables,2,FALSE),0)+IFERROR(VLOOKUP(F1120,salsa,2,FALSE),0)+IFERROR(VLOOKUP(G1120,cheese,2,FALSE),0)+IFERROR(VLOOKUP(H1120,cream,2,FALSE),0)+IFERROR(VLOOKUP(I1120,guacamole,2,FALSE),0)+IFERROR(VLOOKUP(J1120,lettuce,2,FALSE),0)</f>
        <v>760</v>
      </c>
    </row>
    <row r="1121" spans="1:13">
      <c r="A1121" t="s">
        <v>0</v>
      </c>
      <c r="B1121" t="s">
        <v>23</v>
      </c>
      <c r="C1121" t="s">
        <v>23</v>
      </c>
      <c r="D1121" t="s">
        <v>9</v>
      </c>
      <c r="E1121" t="s">
        <v>23</v>
      </c>
      <c r="F1121" t="s">
        <v>10</v>
      </c>
      <c r="G1121" t="s">
        <v>23</v>
      </c>
      <c r="H1121" t="s">
        <v>15</v>
      </c>
      <c r="I1121" t="s">
        <v>16</v>
      </c>
      <c r="J1121" t="s">
        <v>23</v>
      </c>
      <c r="K1121" s="4">
        <f>3-COUNTIF(B1121:D1121,"None")</f>
        <v>1</v>
      </c>
      <c r="L1121" s="4">
        <f>6-COUNTIF(E1121:J1121,"None")</f>
        <v>3</v>
      </c>
      <c r="M1121" s="4">
        <f>VLOOKUP(A1121,tortilla,2,FALSE)+IFERROR(VLOOKUP(B1121,rice,2,FALSE),0)+IFERROR(VLOOKUP(C1121,beans,2,FALSE),0)+IFERROR(VLOOKUP(D1121,meat,2,FALSE),0)+IFERROR(VLOOKUP(E1121,vegetables,2,FALSE),0)+IFERROR(VLOOKUP(F1121,salsa,2,FALSE),0)+IFERROR(VLOOKUP(G1121,cheese,2,FALSE),0)+IFERROR(VLOOKUP(H1121,cream,2,FALSE),0)+IFERROR(VLOOKUP(I1121,guacamole,2,FALSE),0)+IFERROR(VLOOKUP(J1121,lettuce,2,FALSE),0)</f>
        <v>760</v>
      </c>
    </row>
    <row r="1122" spans="1:13">
      <c r="A1122" t="s">
        <v>0</v>
      </c>
      <c r="B1122" t="s">
        <v>23</v>
      </c>
      <c r="C1122" t="s">
        <v>23</v>
      </c>
      <c r="D1122" t="s">
        <v>9</v>
      </c>
      <c r="E1122" t="s">
        <v>23</v>
      </c>
      <c r="F1122" t="s">
        <v>13</v>
      </c>
      <c r="G1122" t="s">
        <v>23</v>
      </c>
      <c r="H1122" t="s">
        <v>15</v>
      </c>
      <c r="I1122" t="s">
        <v>16</v>
      </c>
      <c r="J1122" t="s">
        <v>17</v>
      </c>
      <c r="K1122" s="4">
        <f>3-COUNTIF(B1122:D1122,"None")</f>
        <v>1</v>
      </c>
      <c r="L1122" s="4">
        <f>6-COUNTIF(E1122:J1122,"None")</f>
        <v>4</v>
      </c>
      <c r="M1122" s="4">
        <f>VLOOKUP(A1122,tortilla,2,FALSE)+IFERROR(VLOOKUP(B1122,rice,2,FALSE),0)+IFERROR(VLOOKUP(C1122,beans,2,FALSE),0)+IFERROR(VLOOKUP(D1122,meat,2,FALSE),0)+IFERROR(VLOOKUP(E1122,vegetables,2,FALSE),0)+IFERROR(VLOOKUP(F1122,salsa,2,FALSE),0)+IFERROR(VLOOKUP(G1122,cheese,2,FALSE),0)+IFERROR(VLOOKUP(H1122,cream,2,FALSE),0)+IFERROR(VLOOKUP(I1122,guacamole,2,FALSE),0)+IFERROR(VLOOKUP(J1122,lettuce,2,FALSE),0)</f>
        <v>760</v>
      </c>
    </row>
    <row r="1123" spans="1:13">
      <c r="A1123" t="s">
        <v>0</v>
      </c>
      <c r="B1123" t="s">
        <v>23</v>
      </c>
      <c r="C1123" t="s">
        <v>23</v>
      </c>
      <c r="D1123" t="s">
        <v>9</v>
      </c>
      <c r="E1123" t="s">
        <v>5</v>
      </c>
      <c r="F1123" t="s">
        <v>11</v>
      </c>
      <c r="G1123" t="s">
        <v>14</v>
      </c>
      <c r="H1123" t="s">
        <v>23</v>
      </c>
      <c r="I1123" t="s">
        <v>23</v>
      </c>
      <c r="J1123" t="s">
        <v>23</v>
      </c>
      <c r="K1123" s="4">
        <f>3-COUNTIF(B1123:D1123,"None")</f>
        <v>1</v>
      </c>
      <c r="L1123" s="4">
        <f>6-COUNTIF(E1123:J1123,"None")</f>
        <v>3</v>
      </c>
      <c r="M1123" s="4">
        <f>VLOOKUP(A1123,tortilla,2,FALSE)+IFERROR(VLOOKUP(B1123,rice,2,FALSE),0)+IFERROR(VLOOKUP(C1123,beans,2,FALSE),0)+IFERROR(VLOOKUP(D1123,meat,2,FALSE),0)+IFERROR(VLOOKUP(E1123,vegetables,2,FALSE),0)+IFERROR(VLOOKUP(F1123,salsa,2,FALSE),0)+IFERROR(VLOOKUP(G1123,cheese,2,FALSE),0)+IFERROR(VLOOKUP(H1123,cream,2,FALSE),0)+IFERROR(VLOOKUP(I1123,guacamole,2,FALSE),0)+IFERROR(VLOOKUP(J1123,lettuce,2,FALSE),0)</f>
        <v>760</v>
      </c>
    </row>
    <row r="1124" spans="1:13">
      <c r="A1124" t="s">
        <v>0</v>
      </c>
      <c r="B1124" t="s">
        <v>23</v>
      </c>
      <c r="C1124" t="s">
        <v>4</v>
      </c>
      <c r="D1124" t="s">
        <v>23</v>
      </c>
      <c r="E1124" t="s">
        <v>5</v>
      </c>
      <c r="F1124" t="s">
        <v>10</v>
      </c>
      <c r="G1124" t="s">
        <v>14</v>
      </c>
      <c r="H1124" t="s">
        <v>23</v>
      </c>
      <c r="I1124" t="s">
        <v>16</v>
      </c>
      <c r="J1124" t="s">
        <v>23</v>
      </c>
      <c r="K1124" s="4">
        <f>3-COUNTIF(B1124:D1124,"None")</f>
        <v>1</v>
      </c>
      <c r="L1124" s="4">
        <f>6-COUNTIF(E1124:J1124,"None")</f>
        <v>4</v>
      </c>
      <c r="M1124" s="4">
        <f>VLOOKUP(A1124,tortilla,2,FALSE)+IFERROR(VLOOKUP(B1124,rice,2,FALSE),0)+IFERROR(VLOOKUP(C1124,beans,2,FALSE),0)+IFERROR(VLOOKUP(D1124,meat,2,FALSE),0)+IFERROR(VLOOKUP(E1124,vegetables,2,FALSE),0)+IFERROR(VLOOKUP(F1124,salsa,2,FALSE),0)+IFERROR(VLOOKUP(G1124,cheese,2,FALSE),0)+IFERROR(VLOOKUP(H1124,cream,2,FALSE),0)+IFERROR(VLOOKUP(I1124,guacamole,2,FALSE),0)+IFERROR(VLOOKUP(J1124,lettuce,2,FALSE),0)</f>
        <v>760</v>
      </c>
    </row>
    <row r="1125" spans="1:13">
      <c r="A1125" t="s">
        <v>0</v>
      </c>
      <c r="B1125" t="s">
        <v>23</v>
      </c>
      <c r="C1125" t="s">
        <v>4</v>
      </c>
      <c r="D1125" t="s">
        <v>23</v>
      </c>
      <c r="E1125" t="s">
        <v>5</v>
      </c>
      <c r="F1125" t="s">
        <v>13</v>
      </c>
      <c r="G1125" t="s">
        <v>14</v>
      </c>
      <c r="H1125" t="s">
        <v>23</v>
      </c>
      <c r="I1125" t="s">
        <v>16</v>
      </c>
      <c r="J1125" t="s">
        <v>17</v>
      </c>
      <c r="K1125" s="4">
        <f>3-COUNTIF(B1125:D1125,"None")</f>
        <v>1</v>
      </c>
      <c r="L1125" s="4">
        <f>6-COUNTIF(E1125:J1125,"None")</f>
        <v>5</v>
      </c>
      <c r="M1125" s="4">
        <f>VLOOKUP(A1125,tortilla,2,FALSE)+IFERROR(VLOOKUP(B1125,rice,2,FALSE),0)+IFERROR(VLOOKUP(C1125,beans,2,FALSE),0)+IFERROR(VLOOKUP(D1125,meat,2,FALSE),0)+IFERROR(VLOOKUP(E1125,vegetables,2,FALSE),0)+IFERROR(VLOOKUP(F1125,salsa,2,FALSE),0)+IFERROR(VLOOKUP(G1125,cheese,2,FALSE),0)+IFERROR(VLOOKUP(H1125,cream,2,FALSE),0)+IFERROR(VLOOKUP(I1125,guacamole,2,FALSE),0)+IFERROR(VLOOKUP(J1125,lettuce,2,FALSE),0)</f>
        <v>760</v>
      </c>
    </row>
    <row r="1126" spans="1:13">
      <c r="A1126" t="s">
        <v>0</v>
      </c>
      <c r="B1126" t="s">
        <v>3</v>
      </c>
      <c r="C1126" t="s">
        <v>23</v>
      </c>
      <c r="D1126" t="s">
        <v>23</v>
      </c>
      <c r="E1126" t="s">
        <v>5</v>
      </c>
      <c r="F1126" t="s">
        <v>11</v>
      </c>
      <c r="G1126" t="s">
        <v>23</v>
      </c>
      <c r="H1126" t="s">
        <v>23</v>
      </c>
      <c r="I1126" t="s">
        <v>16</v>
      </c>
      <c r="J1126" t="s">
        <v>23</v>
      </c>
      <c r="K1126" s="4">
        <f>3-COUNTIF(B1126:D1126,"None")</f>
        <v>1</v>
      </c>
      <c r="L1126" s="4">
        <f>6-COUNTIF(E1126:J1126,"None")</f>
        <v>3</v>
      </c>
      <c r="M1126" s="4">
        <f>VLOOKUP(A1126,tortilla,2,FALSE)+IFERROR(VLOOKUP(B1126,rice,2,FALSE),0)+IFERROR(VLOOKUP(C1126,beans,2,FALSE),0)+IFERROR(VLOOKUP(D1126,meat,2,FALSE),0)+IFERROR(VLOOKUP(E1126,vegetables,2,FALSE),0)+IFERROR(VLOOKUP(F1126,salsa,2,FALSE),0)+IFERROR(VLOOKUP(G1126,cheese,2,FALSE),0)+IFERROR(VLOOKUP(H1126,cream,2,FALSE),0)+IFERROR(VLOOKUP(I1126,guacamole,2,FALSE),0)+IFERROR(VLOOKUP(J1126,lettuce,2,FALSE),0)</f>
        <v>760</v>
      </c>
    </row>
    <row r="1127" spans="1:13">
      <c r="A1127" t="s">
        <v>0</v>
      </c>
      <c r="B1127" t="s">
        <v>23</v>
      </c>
      <c r="C1127" t="s">
        <v>4</v>
      </c>
      <c r="D1127" t="s">
        <v>6</v>
      </c>
      <c r="E1127" t="s">
        <v>5</v>
      </c>
      <c r="F1127" t="s">
        <v>11</v>
      </c>
      <c r="G1127" t="s">
        <v>23</v>
      </c>
      <c r="H1127" t="s">
        <v>23</v>
      </c>
      <c r="I1127" t="s">
        <v>23</v>
      </c>
      <c r="J1127" t="s">
        <v>23</v>
      </c>
      <c r="K1127" s="4">
        <f>3-COUNTIF(B1127:D1127,"None")</f>
        <v>2</v>
      </c>
      <c r="L1127" s="4">
        <f>6-COUNTIF(E1127:J1127,"None")</f>
        <v>2</v>
      </c>
      <c r="M1127" s="4">
        <f>VLOOKUP(A1127,tortilla,2,FALSE)+IFERROR(VLOOKUP(B1127,rice,2,FALSE),0)+IFERROR(VLOOKUP(C1127,beans,2,FALSE),0)+IFERROR(VLOOKUP(D1127,meat,2,FALSE),0)+IFERROR(VLOOKUP(E1127,vegetables,2,FALSE),0)+IFERROR(VLOOKUP(F1127,salsa,2,FALSE),0)+IFERROR(VLOOKUP(G1127,cheese,2,FALSE),0)+IFERROR(VLOOKUP(H1127,cream,2,FALSE),0)+IFERROR(VLOOKUP(I1127,guacamole,2,FALSE),0)+IFERROR(VLOOKUP(J1127,lettuce,2,FALSE),0)</f>
        <v>760</v>
      </c>
    </row>
    <row r="1128" spans="1:13">
      <c r="A1128" t="s">
        <v>0</v>
      </c>
      <c r="B1128" t="s">
        <v>23</v>
      </c>
      <c r="C1128" t="s">
        <v>4</v>
      </c>
      <c r="D1128" t="s">
        <v>7</v>
      </c>
      <c r="E1128" t="s">
        <v>23</v>
      </c>
      <c r="F1128" t="s">
        <v>23</v>
      </c>
      <c r="G1128" t="s">
        <v>23</v>
      </c>
      <c r="H1128" t="s">
        <v>23</v>
      </c>
      <c r="I1128" t="s">
        <v>16</v>
      </c>
      <c r="J1128" t="s">
        <v>23</v>
      </c>
      <c r="K1128" s="4">
        <f>3-COUNTIF(B1128:D1128,"None")</f>
        <v>2</v>
      </c>
      <c r="L1128" s="4">
        <f>6-COUNTIF(E1128:J1128,"None")</f>
        <v>1</v>
      </c>
      <c r="M1128" s="4">
        <f>VLOOKUP(A1128,tortilla,2,FALSE)+IFERROR(VLOOKUP(B1128,rice,2,FALSE),0)+IFERROR(VLOOKUP(C1128,beans,2,FALSE),0)+IFERROR(VLOOKUP(D1128,meat,2,FALSE),0)+IFERROR(VLOOKUP(E1128,vegetables,2,FALSE),0)+IFERROR(VLOOKUP(F1128,salsa,2,FALSE),0)+IFERROR(VLOOKUP(G1128,cheese,2,FALSE),0)+IFERROR(VLOOKUP(H1128,cream,2,FALSE),0)+IFERROR(VLOOKUP(I1128,guacamole,2,FALSE),0)+IFERROR(VLOOKUP(J1128,lettuce,2,FALSE),0)</f>
        <v>760</v>
      </c>
    </row>
    <row r="1129" spans="1:13">
      <c r="A1129" t="s">
        <v>0</v>
      </c>
      <c r="B1129" t="s">
        <v>23</v>
      </c>
      <c r="C1129" t="s">
        <v>4</v>
      </c>
      <c r="D1129" t="s">
        <v>7</v>
      </c>
      <c r="E1129" t="s">
        <v>23</v>
      </c>
      <c r="F1129" t="s">
        <v>10</v>
      </c>
      <c r="G1129" t="s">
        <v>23</v>
      </c>
      <c r="H1129" t="s">
        <v>15</v>
      </c>
      <c r="I1129" t="s">
        <v>23</v>
      </c>
      <c r="J1129" t="s">
        <v>23</v>
      </c>
      <c r="K1129" s="4">
        <f>3-COUNTIF(B1129:D1129,"None")</f>
        <v>2</v>
      </c>
      <c r="L1129" s="4">
        <f>6-COUNTIF(E1129:J1129,"None")</f>
        <v>2</v>
      </c>
      <c r="M1129" s="4">
        <f>VLOOKUP(A1129,tortilla,2,FALSE)+IFERROR(VLOOKUP(B1129,rice,2,FALSE),0)+IFERROR(VLOOKUP(C1129,beans,2,FALSE),0)+IFERROR(VLOOKUP(D1129,meat,2,FALSE),0)+IFERROR(VLOOKUP(E1129,vegetables,2,FALSE),0)+IFERROR(VLOOKUP(F1129,salsa,2,FALSE),0)+IFERROR(VLOOKUP(G1129,cheese,2,FALSE),0)+IFERROR(VLOOKUP(H1129,cream,2,FALSE),0)+IFERROR(VLOOKUP(I1129,guacamole,2,FALSE),0)+IFERROR(VLOOKUP(J1129,lettuce,2,FALSE),0)</f>
        <v>760</v>
      </c>
    </row>
    <row r="1130" spans="1:13">
      <c r="A1130" t="s">
        <v>0</v>
      </c>
      <c r="B1130" t="s">
        <v>23</v>
      </c>
      <c r="C1130" t="s">
        <v>4</v>
      </c>
      <c r="D1130" t="s">
        <v>7</v>
      </c>
      <c r="E1130" t="s">
        <v>23</v>
      </c>
      <c r="F1130" t="s">
        <v>13</v>
      </c>
      <c r="G1130" t="s">
        <v>23</v>
      </c>
      <c r="H1130" t="s">
        <v>15</v>
      </c>
      <c r="I1130" t="s">
        <v>23</v>
      </c>
      <c r="J1130" t="s">
        <v>17</v>
      </c>
      <c r="K1130" s="4">
        <f>3-COUNTIF(B1130:D1130,"None")</f>
        <v>2</v>
      </c>
      <c r="L1130" s="4">
        <f>6-COUNTIF(E1130:J1130,"None")</f>
        <v>3</v>
      </c>
      <c r="M1130" s="4">
        <f>VLOOKUP(A1130,tortilla,2,FALSE)+IFERROR(VLOOKUP(B1130,rice,2,FALSE),0)+IFERROR(VLOOKUP(C1130,beans,2,FALSE),0)+IFERROR(VLOOKUP(D1130,meat,2,FALSE),0)+IFERROR(VLOOKUP(E1130,vegetables,2,FALSE),0)+IFERROR(VLOOKUP(F1130,salsa,2,FALSE),0)+IFERROR(VLOOKUP(G1130,cheese,2,FALSE),0)+IFERROR(VLOOKUP(H1130,cream,2,FALSE),0)+IFERROR(VLOOKUP(I1130,guacamole,2,FALSE),0)+IFERROR(VLOOKUP(J1130,lettuce,2,FALSE),0)</f>
        <v>760</v>
      </c>
    </row>
    <row r="1131" spans="1:13">
      <c r="A1131" t="s">
        <v>0</v>
      </c>
      <c r="B1131" t="s">
        <v>23</v>
      </c>
      <c r="C1131" t="s">
        <v>4</v>
      </c>
      <c r="D1131" t="s">
        <v>8</v>
      </c>
      <c r="E1131" t="s">
        <v>23</v>
      </c>
      <c r="F1131" t="s">
        <v>10</v>
      </c>
      <c r="G1131" t="s">
        <v>14</v>
      </c>
      <c r="H1131" t="s">
        <v>23</v>
      </c>
      <c r="I1131" t="s">
        <v>23</v>
      </c>
      <c r="J1131" t="s">
        <v>23</v>
      </c>
      <c r="K1131" s="4">
        <f>3-COUNTIF(B1131:D1131,"None")</f>
        <v>2</v>
      </c>
      <c r="L1131" s="4">
        <f>6-COUNTIF(E1131:J1131,"None")</f>
        <v>2</v>
      </c>
      <c r="M1131" s="4">
        <f>VLOOKUP(A1131,tortilla,2,FALSE)+IFERROR(VLOOKUP(B1131,rice,2,FALSE),0)+IFERROR(VLOOKUP(C1131,beans,2,FALSE),0)+IFERROR(VLOOKUP(D1131,meat,2,FALSE),0)+IFERROR(VLOOKUP(E1131,vegetables,2,FALSE),0)+IFERROR(VLOOKUP(F1131,salsa,2,FALSE),0)+IFERROR(VLOOKUP(G1131,cheese,2,FALSE),0)+IFERROR(VLOOKUP(H1131,cream,2,FALSE),0)+IFERROR(VLOOKUP(I1131,guacamole,2,FALSE),0)+IFERROR(VLOOKUP(J1131,lettuce,2,FALSE),0)</f>
        <v>760</v>
      </c>
    </row>
    <row r="1132" spans="1:13">
      <c r="A1132" t="s">
        <v>0</v>
      </c>
      <c r="B1132" t="s">
        <v>23</v>
      </c>
      <c r="C1132" t="s">
        <v>4</v>
      </c>
      <c r="D1132" t="s">
        <v>8</v>
      </c>
      <c r="E1132" t="s">
        <v>23</v>
      </c>
      <c r="F1132" t="s">
        <v>13</v>
      </c>
      <c r="G1132" t="s">
        <v>14</v>
      </c>
      <c r="H1132" t="s">
        <v>23</v>
      </c>
      <c r="I1132" t="s">
        <v>23</v>
      </c>
      <c r="J1132" t="s">
        <v>17</v>
      </c>
      <c r="K1132" s="4">
        <f>3-COUNTIF(B1132:D1132,"None")</f>
        <v>2</v>
      </c>
      <c r="L1132" s="4">
        <f>6-COUNTIF(E1132:J1132,"None")</f>
        <v>3</v>
      </c>
      <c r="M1132" s="4">
        <f>VLOOKUP(A1132,tortilla,2,FALSE)+IFERROR(VLOOKUP(B1132,rice,2,FALSE),0)+IFERROR(VLOOKUP(C1132,beans,2,FALSE),0)+IFERROR(VLOOKUP(D1132,meat,2,FALSE),0)+IFERROR(VLOOKUP(E1132,vegetables,2,FALSE),0)+IFERROR(VLOOKUP(F1132,salsa,2,FALSE),0)+IFERROR(VLOOKUP(G1132,cheese,2,FALSE),0)+IFERROR(VLOOKUP(H1132,cream,2,FALSE),0)+IFERROR(VLOOKUP(I1132,guacamole,2,FALSE),0)+IFERROR(VLOOKUP(J1132,lettuce,2,FALSE),0)</f>
        <v>760</v>
      </c>
    </row>
    <row r="1133" spans="1:13">
      <c r="A1133" t="s">
        <v>0</v>
      </c>
      <c r="B1133" t="s">
        <v>3</v>
      </c>
      <c r="C1133" t="s">
        <v>23</v>
      </c>
      <c r="D1133" t="s">
        <v>6</v>
      </c>
      <c r="E1133" t="s">
        <v>23</v>
      </c>
      <c r="F1133" t="s">
        <v>23</v>
      </c>
      <c r="G1133" t="s">
        <v>23</v>
      </c>
      <c r="H1133" t="s">
        <v>23</v>
      </c>
      <c r="I1133" t="s">
        <v>16</v>
      </c>
      <c r="J1133" t="s">
        <v>23</v>
      </c>
      <c r="K1133" s="4">
        <f>3-COUNTIF(B1133:D1133,"None")</f>
        <v>2</v>
      </c>
      <c r="L1133" s="4">
        <f>6-COUNTIF(E1133:J1133,"None")</f>
        <v>1</v>
      </c>
      <c r="M1133" s="4">
        <f>VLOOKUP(A1133,tortilla,2,FALSE)+IFERROR(VLOOKUP(B1133,rice,2,FALSE),0)+IFERROR(VLOOKUP(C1133,beans,2,FALSE),0)+IFERROR(VLOOKUP(D1133,meat,2,FALSE),0)+IFERROR(VLOOKUP(E1133,vegetables,2,FALSE),0)+IFERROR(VLOOKUP(F1133,salsa,2,FALSE),0)+IFERROR(VLOOKUP(G1133,cheese,2,FALSE),0)+IFERROR(VLOOKUP(H1133,cream,2,FALSE),0)+IFERROR(VLOOKUP(I1133,guacamole,2,FALSE),0)+IFERROR(VLOOKUP(J1133,lettuce,2,FALSE),0)</f>
        <v>760</v>
      </c>
    </row>
    <row r="1134" spans="1:13">
      <c r="A1134" t="s">
        <v>0</v>
      </c>
      <c r="B1134" t="s">
        <v>3</v>
      </c>
      <c r="C1134" t="s">
        <v>23</v>
      </c>
      <c r="D1134" t="s">
        <v>6</v>
      </c>
      <c r="E1134" t="s">
        <v>23</v>
      </c>
      <c r="F1134" t="s">
        <v>10</v>
      </c>
      <c r="G1134" t="s">
        <v>23</v>
      </c>
      <c r="H1134" t="s">
        <v>15</v>
      </c>
      <c r="I1134" t="s">
        <v>23</v>
      </c>
      <c r="J1134" t="s">
        <v>23</v>
      </c>
      <c r="K1134" s="4">
        <f>3-COUNTIF(B1134:D1134,"None")</f>
        <v>2</v>
      </c>
      <c r="L1134" s="4">
        <f>6-COUNTIF(E1134:J1134,"None")</f>
        <v>2</v>
      </c>
      <c r="M1134" s="4">
        <f>VLOOKUP(A1134,tortilla,2,FALSE)+IFERROR(VLOOKUP(B1134,rice,2,FALSE),0)+IFERROR(VLOOKUP(C1134,beans,2,FALSE),0)+IFERROR(VLOOKUP(D1134,meat,2,FALSE),0)+IFERROR(VLOOKUP(E1134,vegetables,2,FALSE),0)+IFERROR(VLOOKUP(F1134,salsa,2,FALSE),0)+IFERROR(VLOOKUP(G1134,cheese,2,FALSE),0)+IFERROR(VLOOKUP(H1134,cream,2,FALSE),0)+IFERROR(VLOOKUP(I1134,guacamole,2,FALSE),0)+IFERROR(VLOOKUP(J1134,lettuce,2,FALSE),0)</f>
        <v>760</v>
      </c>
    </row>
    <row r="1135" spans="1:13">
      <c r="A1135" t="s">
        <v>0</v>
      </c>
      <c r="B1135" t="s">
        <v>3</v>
      </c>
      <c r="C1135" t="s">
        <v>23</v>
      </c>
      <c r="D1135" t="s">
        <v>6</v>
      </c>
      <c r="E1135" t="s">
        <v>23</v>
      </c>
      <c r="F1135" t="s">
        <v>13</v>
      </c>
      <c r="G1135" t="s">
        <v>23</v>
      </c>
      <c r="H1135" t="s">
        <v>15</v>
      </c>
      <c r="I1135" t="s">
        <v>23</v>
      </c>
      <c r="J1135" t="s">
        <v>17</v>
      </c>
      <c r="K1135" s="4">
        <f>3-COUNTIF(B1135:D1135,"None")</f>
        <v>2</v>
      </c>
      <c r="L1135" s="4">
        <f>6-COUNTIF(E1135:J1135,"None")</f>
        <v>3</v>
      </c>
      <c r="M1135" s="4">
        <f>VLOOKUP(A1135,tortilla,2,FALSE)+IFERROR(VLOOKUP(B1135,rice,2,FALSE),0)+IFERROR(VLOOKUP(C1135,beans,2,FALSE),0)+IFERROR(VLOOKUP(D1135,meat,2,FALSE),0)+IFERROR(VLOOKUP(E1135,vegetables,2,FALSE),0)+IFERROR(VLOOKUP(F1135,salsa,2,FALSE),0)+IFERROR(VLOOKUP(G1135,cheese,2,FALSE),0)+IFERROR(VLOOKUP(H1135,cream,2,FALSE),0)+IFERROR(VLOOKUP(I1135,guacamole,2,FALSE),0)+IFERROR(VLOOKUP(J1135,lettuce,2,FALSE),0)</f>
        <v>760</v>
      </c>
    </row>
    <row r="1136" spans="1:13">
      <c r="A1136" t="s">
        <v>0</v>
      </c>
      <c r="B1136" t="s">
        <v>3</v>
      </c>
      <c r="C1136" t="s">
        <v>23</v>
      </c>
      <c r="D1136" t="s">
        <v>7</v>
      </c>
      <c r="E1136" t="s">
        <v>23</v>
      </c>
      <c r="F1136" t="s">
        <v>23</v>
      </c>
      <c r="G1136" t="s">
        <v>14</v>
      </c>
      <c r="H1136" t="s">
        <v>23</v>
      </c>
      <c r="I1136" t="s">
        <v>23</v>
      </c>
      <c r="J1136" t="s">
        <v>23</v>
      </c>
      <c r="K1136" s="4">
        <f>3-COUNTIF(B1136:D1136,"None")</f>
        <v>2</v>
      </c>
      <c r="L1136" s="4">
        <f>6-COUNTIF(E1136:J1136,"None")</f>
        <v>1</v>
      </c>
      <c r="M1136" s="4">
        <f>VLOOKUP(A1136,tortilla,2,FALSE)+IFERROR(VLOOKUP(B1136,rice,2,FALSE),0)+IFERROR(VLOOKUP(C1136,beans,2,FALSE),0)+IFERROR(VLOOKUP(D1136,meat,2,FALSE),0)+IFERROR(VLOOKUP(E1136,vegetables,2,FALSE),0)+IFERROR(VLOOKUP(F1136,salsa,2,FALSE),0)+IFERROR(VLOOKUP(G1136,cheese,2,FALSE),0)+IFERROR(VLOOKUP(H1136,cream,2,FALSE),0)+IFERROR(VLOOKUP(I1136,guacamole,2,FALSE),0)+IFERROR(VLOOKUP(J1136,lettuce,2,FALSE),0)</f>
        <v>760</v>
      </c>
    </row>
    <row r="1137" spans="1:13">
      <c r="A1137" t="s">
        <v>0</v>
      </c>
      <c r="B1137" t="s">
        <v>3</v>
      </c>
      <c r="C1137" t="s">
        <v>23</v>
      </c>
      <c r="D1137" t="s">
        <v>8</v>
      </c>
      <c r="E1137" t="s">
        <v>23</v>
      </c>
      <c r="F1137" t="s">
        <v>11</v>
      </c>
      <c r="G1137" t="s">
        <v>23</v>
      </c>
      <c r="H1137" t="s">
        <v>23</v>
      </c>
      <c r="I1137" t="s">
        <v>23</v>
      </c>
      <c r="J1137" t="s">
        <v>23</v>
      </c>
      <c r="K1137" s="4">
        <f>3-COUNTIF(B1137:D1137,"None")</f>
        <v>2</v>
      </c>
      <c r="L1137" s="4">
        <f>6-COUNTIF(E1137:J1137,"None")</f>
        <v>1</v>
      </c>
      <c r="M1137" s="4">
        <f>VLOOKUP(A1137,tortilla,2,FALSE)+IFERROR(VLOOKUP(B1137,rice,2,FALSE),0)+IFERROR(VLOOKUP(C1137,beans,2,FALSE),0)+IFERROR(VLOOKUP(D1137,meat,2,FALSE),0)+IFERROR(VLOOKUP(E1137,vegetables,2,FALSE),0)+IFERROR(VLOOKUP(F1137,salsa,2,FALSE),0)+IFERROR(VLOOKUP(G1137,cheese,2,FALSE),0)+IFERROR(VLOOKUP(H1137,cream,2,FALSE),0)+IFERROR(VLOOKUP(I1137,guacamole,2,FALSE),0)+IFERROR(VLOOKUP(J1137,lettuce,2,FALSE),0)</f>
        <v>760</v>
      </c>
    </row>
    <row r="1138" spans="1:13">
      <c r="A1138" t="s">
        <v>0</v>
      </c>
      <c r="B1138" t="s">
        <v>3</v>
      </c>
      <c r="C1138" t="s">
        <v>23</v>
      </c>
      <c r="D1138" t="s">
        <v>9</v>
      </c>
      <c r="E1138" t="s">
        <v>23</v>
      </c>
      <c r="F1138" t="s">
        <v>23</v>
      </c>
      <c r="G1138" t="s">
        <v>23</v>
      </c>
      <c r="H1138" t="s">
        <v>15</v>
      </c>
      <c r="I1138" t="s">
        <v>23</v>
      </c>
      <c r="J1138" t="s">
        <v>23</v>
      </c>
      <c r="K1138" s="4">
        <f>3-COUNTIF(B1138:D1138,"None")</f>
        <v>2</v>
      </c>
      <c r="L1138" s="4">
        <f>6-COUNTIF(E1138:J1138,"None")</f>
        <v>1</v>
      </c>
      <c r="M1138" s="4">
        <f>VLOOKUP(A1138,tortilla,2,FALSE)+IFERROR(VLOOKUP(B1138,rice,2,FALSE),0)+IFERROR(VLOOKUP(C1138,beans,2,FALSE),0)+IFERROR(VLOOKUP(D1138,meat,2,FALSE),0)+IFERROR(VLOOKUP(E1138,vegetables,2,FALSE),0)+IFERROR(VLOOKUP(F1138,salsa,2,FALSE),0)+IFERROR(VLOOKUP(G1138,cheese,2,FALSE),0)+IFERROR(VLOOKUP(H1138,cream,2,FALSE),0)+IFERROR(VLOOKUP(I1138,guacamole,2,FALSE),0)+IFERROR(VLOOKUP(J1138,lettuce,2,FALSE),0)</f>
        <v>760</v>
      </c>
    </row>
    <row r="1139" spans="1:13">
      <c r="A1139" t="s">
        <v>0</v>
      </c>
      <c r="B1139" t="s">
        <v>3</v>
      </c>
      <c r="C1139" t="s">
        <v>4</v>
      </c>
      <c r="D1139" t="s">
        <v>23</v>
      </c>
      <c r="E1139" t="s">
        <v>5</v>
      </c>
      <c r="F1139" t="s">
        <v>23</v>
      </c>
      <c r="G1139" t="s">
        <v>14</v>
      </c>
      <c r="H1139" t="s">
        <v>23</v>
      </c>
      <c r="I1139" t="s">
        <v>23</v>
      </c>
      <c r="J1139" t="s">
        <v>23</v>
      </c>
      <c r="K1139" s="4">
        <f>3-COUNTIF(B1139:D1139,"None")</f>
        <v>2</v>
      </c>
      <c r="L1139" s="4">
        <f>6-COUNTIF(E1139:J1139,"None")</f>
        <v>2</v>
      </c>
      <c r="M1139" s="4">
        <f>VLOOKUP(A1139,tortilla,2,FALSE)+IFERROR(VLOOKUP(B1139,rice,2,FALSE),0)+IFERROR(VLOOKUP(C1139,beans,2,FALSE),0)+IFERROR(VLOOKUP(D1139,meat,2,FALSE),0)+IFERROR(VLOOKUP(E1139,vegetables,2,FALSE),0)+IFERROR(VLOOKUP(F1139,salsa,2,FALSE),0)+IFERROR(VLOOKUP(G1139,cheese,2,FALSE),0)+IFERROR(VLOOKUP(H1139,cream,2,FALSE),0)+IFERROR(VLOOKUP(I1139,guacamole,2,FALSE),0)+IFERROR(VLOOKUP(J1139,lettuce,2,FALSE),0)</f>
        <v>760</v>
      </c>
    </row>
    <row r="1140" spans="1:13">
      <c r="A1140" t="s">
        <v>0</v>
      </c>
      <c r="B1140" t="s">
        <v>23</v>
      </c>
      <c r="C1140" t="s">
        <v>18</v>
      </c>
      <c r="D1140" t="s">
        <v>23</v>
      </c>
      <c r="E1140" t="s">
        <v>5</v>
      </c>
      <c r="F1140" t="s">
        <v>12</v>
      </c>
      <c r="G1140" t="s">
        <v>14</v>
      </c>
      <c r="H1140" t="s">
        <v>15</v>
      </c>
      <c r="I1140" t="s">
        <v>23</v>
      </c>
      <c r="J1140" t="s">
        <v>17</v>
      </c>
      <c r="K1140" s="4">
        <f>3-COUNTIF(B1140:D1140,"None")</f>
        <v>1</v>
      </c>
      <c r="L1140" s="4">
        <f>6-COUNTIF(E1140:J1140,"None")</f>
        <v>5</v>
      </c>
      <c r="M1140" s="4">
        <f>VLOOKUP(A1140,tortilla,2,FALSE)+IFERROR(VLOOKUP(B1140,rice,2,FALSE),0)+IFERROR(VLOOKUP(C1140,beans,2,FALSE),0)+IFERROR(VLOOKUP(D1140,meat,2,FALSE),0)+IFERROR(VLOOKUP(E1140,vegetables,2,FALSE),0)+IFERROR(VLOOKUP(F1140,salsa,2,FALSE),0)+IFERROR(VLOOKUP(G1140,cheese,2,FALSE),0)+IFERROR(VLOOKUP(H1140,cream,2,FALSE),0)+IFERROR(VLOOKUP(I1140,guacamole,2,FALSE),0)+IFERROR(VLOOKUP(J1140,lettuce,2,FALSE),0)</f>
        <v>761</v>
      </c>
    </row>
    <row r="1141" spans="1:13">
      <c r="A1141" t="s">
        <v>0</v>
      </c>
      <c r="B1141" t="s">
        <v>23</v>
      </c>
      <c r="C1141" t="s">
        <v>18</v>
      </c>
      <c r="D1141" t="s">
        <v>9</v>
      </c>
      <c r="E1141" t="s">
        <v>23</v>
      </c>
      <c r="F1141" t="s">
        <v>12</v>
      </c>
      <c r="G1141" t="s">
        <v>14</v>
      </c>
      <c r="H1141" t="s">
        <v>23</v>
      </c>
      <c r="I1141" t="s">
        <v>23</v>
      </c>
      <c r="J1141" t="s">
        <v>17</v>
      </c>
      <c r="K1141" s="4">
        <f>3-COUNTIF(B1141:D1141,"None")</f>
        <v>2</v>
      </c>
      <c r="L1141" s="4">
        <f>6-COUNTIF(E1141:J1141,"None")</f>
        <v>3</v>
      </c>
      <c r="M1141" s="4">
        <f>VLOOKUP(A1141,tortilla,2,FALSE)+IFERROR(VLOOKUP(B1141,rice,2,FALSE),0)+IFERROR(VLOOKUP(C1141,beans,2,FALSE),0)+IFERROR(VLOOKUP(D1141,meat,2,FALSE),0)+IFERROR(VLOOKUP(E1141,vegetables,2,FALSE),0)+IFERROR(VLOOKUP(F1141,salsa,2,FALSE),0)+IFERROR(VLOOKUP(G1141,cheese,2,FALSE),0)+IFERROR(VLOOKUP(H1141,cream,2,FALSE),0)+IFERROR(VLOOKUP(I1141,guacamole,2,FALSE),0)+IFERROR(VLOOKUP(J1141,lettuce,2,FALSE),0)</f>
        <v>761</v>
      </c>
    </row>
    <row r="1142" spans="1:13">
      <c r="A1142" t="s">
        <v>0</v>
      </c>
      <c r="B1142" t="s">
        <v>3</v>
      </c>
      <c r="C1142" t="s">
        <v>18</v>
      </c>
      <c r="D1142" t="s">
        <v>23</v>
      </c>
      <c r="E1142" t="s">
        <v>23</v>
      </c>
      <c r="F1142" t="s">
        <v>12</v>
      </c>
      <c r="G1142" t="s">
        <v>23</v>
      </c>
      <c r="H1142" t="s">
        <v>23</v>
      </c>
      <c r="I1142" t="s">
        <v>16</v>
      </c>
      <c r="J1142" t="s">
        <v>17</v>
      </c>
      <c r="K1142" s="4">
        <f>3-COUNTIF(B1142:D1142,"None")</f>
        <v>2</v>
      </c>
      <c r="L1142" s="4">
        <f>6-COUNTIF(E1142:J1142,"None")</f>
        <v>3</v>
      </c>
      <c r="M1142" s="4">
        <f>VLOOKUP(A1142,tortilla,2,FALSE)+IFERROR(VLOOKUP(B1142,rice,2,FALSE),0)+IFERROR(VLOOKUP(C1142,beans,2,FALSE),0)+IFERROR(VLOOKUP(D1142,meat,2,FALSE),0)+IFERROR(VLOOKUP(E1142,vegetables,2,FALSE),0)+IFERROR(VLOOKUP(F1142,salsa,2,FALSE),0)+IFERROR(VLOOKUP(G1142,cheese,2,FALSE),0)+IFERROR(VLOOKUP(H1142,cream,2,FALSE),0)+IFERROR(VLOOKUP(I1142,guacamole,2,FALSE),0)+IFERROR(VLOOKUP(J1142,lettuce,2,FALSE),0)</f>
        <v>761</v>
      </c>
    </row>
    <row r="1143" spans="1:13">
      <c r="A1143" t="s">
        <v>0</v>
      </c>
      <c r="B1143" t="s">
        <v>23</v>
      </c>
      <c r="C1143" t="s">
        <v>23</v>
      </c>
      <c r="D1143" t="s">
        <v>8</v>
      </c>
      <c r="E1143" t="s">
        <v>23</v>
      </c>
      <c r="F1143" t="s">
        <v>12</v>
      </c>
      <c r="G1143" t="s">
        <v>14</v>
      </c>
      <c r="H1143" t="s">
        <v>15</v>
      </c>
      <c r="I1143" t="s">
        <v>23</v>
      </c>
      <c r="J1143" t="s">
        <v>17</v>
      </c>
      <c r="K1143" s="4">
        <f>3-COUNTIF(B1143:D1143,"None")</f>
        <v>1</v>
      </c>
      <c r="L1143" s="4">
        <f>6-COUNTIF(E1143:J1143,"None")</f>
        <v>4</v>
      </c>
      <c r="M1143" s="4">
        <f>VLOOKUP(A1143,tortilla,2,FALSE)+IFERROR(VLOOKUP(B1143,rice,2,FALSE),0)+IFERROR(VLOOKUP(C1143,beans,2,FALSE),0)+IFERROR(VLOOKUP(D1143,meat,2,FALSE),0)+IFERROR(VLOOKUP(E1143,vegetables,2,FALSE),0)+IFERROR(VLOOKUP(F1143,salsa,2,FALSE),0)+IFERROR(VLOOKUP(G1143,cheese,2,FALSE),0)+IFERROR(VLOOKUP(H1143,cream,2,FALSE),0)+IFERROR(VLOOKUP(I1143,guacamole,2,FALSE),0)+IFERROR(VLOOKUP(J1143,lettuce,2,FALSE),0)</f>
        <v>763</v>
      </c>
    </row>
    <row r="1144" spans="1:13">
      <c r="A1144" t="s">
        <v>0</v>
      </c>
      <c r="B1144" t="s">
        <v>23</v>
      </c>
      <c r="C1144" t="s">
        <v>23</v>
      </c>
      <c r="D1144" t="s">
        <v>9</v>
      </c>
      <c r="E1144" t="s">
        <v>23</v>
      </c>
      <c r="F1144" t="s">
        <v>12</v>
      </c>
      <c r="G1144" t="s">
        <v>14</v>
      </c>
      <c r="H1144" t="s">
        <v>23</v>
      </c>
      <c r="I1144" t="s">
        <v>16</v>
      </c>
      <c r="J1144" t="s">
        <v>17</v>
      </c>
      <c r="K1144" s="4">
        <f>3-COUNTIF(B1144:D1144,"None")</f>
        <v>1</v>
      </c>
      <c r="L1144" s="4">
        <f>6-COUNTIF(E1144:J1144,"None")</f>
        <v>4</v>
      </c>
      <c r="M1144" s="4">
        <f>VLOOKUP(A1144,tortilla,2,FALSE)+IFERROR(VLOOKUP(B1144,rice,2,FALSE),0)+IFERROR(VLOOKUP(C1144,beans,2,FALSE),0)+IFERROR(VLOOKUP(D1144,meat,2,FALSE),0)+IFERROR(VLOOKUP(E1144,vegetables,2,FALSE),0)+IFERROR(VLOOKUP(F1144,salsa,2,FALSE),0)+IFERROR(VLOOKUP(G1144,cheese,2,FALSE),0)+IFERROR(VLOOKUP(H1144,cream,2,FALSE),0)+IFERROR(VLOOKUP(I1144,guacamole,2,FALSE),0)+IFERROR(VLOOKUP(J1144,lettuce,2,FALSE),0)</f>
        <v>763</v>
      </c>
    </row>
    <row r="1145" spans="1:13">
      <c r="A1145" t="s">
        <v>0</v>
      </c>
      <c r="B1145" t="s">
        <v>23</v>
      </c>
      <c r="C1145" t="s">
        <v>18</v>
      </c>
      <c r="D1145" t="s">
        <v>23</v>
      </c>
      <c r="E1145" t="s">
        <v>23</v>
      </c>
      <c r="F1145" t="s">
        <v>11</v>
      </c>
      <c r="G1145" t="s">
        <v>14</v>
      </c>
      <c r="H1145" t="s">
        <v>15</v>
      </c>
      <c r="I1145" t="s">
        <v>23</v>
      </c>
      <c r="J1145" t="s">
        <v>17</v>
      </c>
      <c r="K1145" s="4">
        <f>3-COUNTIF(B1145:D1145,"None")</f>
        <v>1</v>
      </c>
      <c r="L1145" s="4">
        <f>6-COUNTIF(E1145:J1145,"None")</f>
        <v>4</v>
      </c>
      <c r="M1145" s="4">
        <f>VLOOKUP(A1145,tortilla,2,FALSE)+IFERROR(VLOOKUP(B1145,rice,2,FALSE),0)+IFERROR(VLOOKUP(C1145,beans,2,FALSE),0)+IFERROR(VLOOKUP(D1145,meat,2,FALSE),0)+IFERROR(VLOOKUP(E1145,vegetables,2,FALSE),0)+IFERROR(VLOOKUP(F1145,salsa,2,FALSE),0)+IFERROR(VLOOKUP(G1145,cheese,2,FALSE),0)+IFERROR(VLOOKUP(H1145,cream,2,FALSE),0)+IFERROR(VLOOKUP(I1145,guacamole,2,FALSE),0)+IFERROR(VLOOKUP(J1145,lettuce,2,FALSE),0)</f>
        <v>763</v>
      </c>
    </row>
    <row r="1146" spans="1:13">
      <c r="A1146" t="s">
        <v>0</v>
      </c>
      <c r="B1146" t="s">
        <v>23</v>
      </c>
      <c r="C1146" t="s">
        <v>18</v>
      </c>
      <c r="D1146" t="s">
        <v>23</v>
      </c>
      <c r="E1146" t="s">
        <v>5</v>
      </c>
      <c r="F1146" t="s">
        <v>23</v>
      </c>
      <c r="G1146" t="s">
        <v>23</v>
      </c>
      <c r="H1146" t="s">
        <v>15</v>
      </c>
      <c r="I1146" t="s">
        <v>16</v>
      </c>
      <c r="J1146" t="s">
        <v>17</v>
      </c>
      <c r="K1146" s="4">
        <f>3-COUNTIF(B1146:D1146,"None")</f>
        <v>1</v>
      </c>
      <c r="L1146" s="4">
        <f>6-COUNTIF(E1146:J1146,"None")</f>
        <v>4</v>
      </c>
      <c r="M1146" s="4">
        <f>VLOOKUP(A1146,tortilla,2,FALSE)+IFERROR(VLOOKUP(B1146,rice,2,FALSE),0)+IFERROR(VLOOKUP(C1146,beans,2,FALSE),0)+IFERROR(VLOOKUP(D1146,meat,2,FALSE),0)+IFERROR(VLOOKUP(E1146,vegetables,2,FALSE),0)+IFERROR(VLOOKUP(F1146,salsa,2,FALSE),0)+IFERROR(VLOOKUP(G1146,cheese,2,FALSE),0)+IFERROR(VLOOKUP(H1146,cream,2,FALSE),0)+IFERROR(VLOOKUP(I1146,guacamole,2,FALSE),0)+IFERROR(VLOOKUP(J1146,lettuce,2,FALSE),0)</f>
        <v>763</v>
      </c>
    </row>
    <row r="1147" spans="1:13">
      <c r="A1147" t="s">
        <v>0</v>
      </c>
      <c r="B1147" t="s">
        <v>23</v>
      </c>
      <c r="C1147" t="s">
        <v>18</v>
      </c>
      <c r="D1147" t="s">
        <v>23</v>
      </c>
      <c r="E1147" t="s">
        <v>5</v>
      </c>
      <c r="F1147" t="s">
        <v>13</v>
      </c>
      <c r="G1147" t="s">
        <v>14</v>
      </c>
      <c r="H1147" t="s">
        <v>23</v>
      </c>
      <c r="I1147" t="s">
        <v>16</v>
      </c>
      <c r="J1147" t="s">
        <v>23</v>
      </c>
      <c r="K1147" s="4">
        <f>3-COUNTIF(B1147:D1147,"None")</f>
        <v>1</v>
      </c>
      <c r="L1147" s="4">
        <f>6-COUNTIF(E1147:J1147,"None")</f>
        <v>4</v>
      </c>
      <c r="M1147" s="4">
        <f>VLOOKUP(A1147,tortilla,2,FALSE)+IFERROR(VLOOKUP(B1147,rice,2,FALSE),0)+IFERROR(VLOOKUP(C1147,beans,2,FALSE),0)+IFERROR(VLOOKUP(D1147,meat,2,FALSE),0)+IFERROR(VLOOKUP(E1147,vegetables,2,FALSE),0)+IFERROR(VLOOKUP(F1147,salsa,2,FALSE),0)+IFERROR(VLOOKUP(G1147,cheese,2,FALSE),0)+IFERROR(VLOOKUP(H1147,cream,2,FALSE),0)+IFERROR(VLOOKUP(I1147,guacamole,2,FALSE),0)+IFERROR(VLOOKUP(J1147,lettuce,2,FALSE),0)</f>
        <v>763</v>
      </c>
    </row>
    <row r="1148" spans="1:13">
      <c r="A1148" t="s">
        <v>0</v>
      </c>
      <c r="B1148" t="s">
        <v>23</v>
      </c>
      <c r="C1148" t="s">
        <v>4</v>
      </c>
      <c r="D1148" t="s">
        <v>6</v>
      </c>
      <c r="E1148" t="s">
        <v>23</v>
      </c>
      <c r="F1148" t="s">
        <v>12</v>
      </c>
      <c r="G1148" t="s">
        <v>23</v>
      </c>
      <c r="H1148" t="s">
        <v>23</v>
      </c>
      <c r="I1148" t="s">
        <v>16</v>
      </c>
      <c r="J1148" t="s">
        <v>17</v>
      </c>
      <c r="K1148" s="4">
        <f>3-COUNTIF(B1148:D1148,"None")</f>
        <v>2</v>
      </c>
      <c r="L1148" s="4">
        <f>6-COUNTIF(E1148:J1148,"None")</f>
        <v>3</v>
      </c>
      <c r="M1148" s="4">
        <f>VLOOKUP(A1148,tortilla,2,FALSE)+IFERROR(VLOOKUP(B1148,rice,2,FALSE),0)+IFERROR(VLOOKUP(C1148,beans,2,FALSE),0)+IFERROR(VLOOKUP(D1148,meat,2,FALSE),0)+IFERROR(VLOOKUP(E1148,vegetables,2,FALSE),0)+IFERROR(VLOOKUP(F1148,salsa,2,FALSE),0)+IFERROR(VLOOKUP(G1148,cheese,2,FALSE),0)+IFERROR(VLOOKUP(H1148,cream,2,FALSE),0)+IFERROR(VLOOKUP(I1148,guacamole,2,FALSE),0)+IFERROR(VLOOKUP(J1148,lettuce,2,FALSE),0)</f>
        <v>763</v>
      </c>
    </row>
    <row r="1149" spans="1:13">
      <c r="A1149" t="s">
        <v>0</v>
      </c>
      <c r="B1149" t="s">
        <v>23</v>
      </c>
      <c r="C1149" t="s">
        <v>4</v>
      </c>
      <c r="D1149" t="s">
        <v>7</v>
      </c>
      <c r="E1149" t="s">
        <v>23</v>
      </c>
      <c r="F1149" t="s">
        <v>12</v>
      </c>
      <c r="G1149" t="s">
        <v>14</v>
      </c>
      <c r="H1149" t="s">
        <v>23</v>
      </c>
      <c r="I1149" t="s">
        <v>23</v>
      </c>
      <c r="J1149" t="s">
        <v>17</v>
      </c>
      <c r="K1149" s="4">
        <f>3-COUNTIF(B1149:D1149,"None")</f>
        <v>2</v>
      </c>
      <c r="L1149" s="4">
        <f>6-COUNTIF(E1149:J1149,"None")</f>
        <v>3</v>
      </c>
      <c r="M1149" s="4">
        <f>VLOOKUP(A1149,tortilla,2,FALSE)+IFERROR(VLOOKUP(B1149,rice,2,FALSE),0)+IFERROR(VLOOKUP(C1149,beans,2,FALSE),0)+IFERROR(VLOOKUP(D1149,meat,2,FALSE),0)+IFERROR(VLOOKUP(E1149,vegetables,2,FALSE),0)+IFERROR(VLOOKUP(F1149,salsa,2,FALSE),0)+IFERROR(VLOOKUP(G1149,cheese,2,FALSE),0)+IFERROR(VLOOKUP(H1149,cream,2,FALSE),0)+IFERROR(VLOOKUP(I1149,guacamole,2,FALSE),0)+IFERROR(VLOOKUP(J1149,lettuce,2,FALSE),0)</f>
        <v>763</v>
      </c>
    </row>
    <row r="1150" spans="1:13">
      <c r="A1150" t="s">
        <v>0</v>
      </c>
      <c r="B1150" t="s">
        <v>23</v>
      </c>
      <c r="C1150" t="s">
        <v>4</v>
      </c>
      <c r="D1150" t="s">
        <v>9</v>
      </c>
      <c r="E1150" t="s">
        <v>23</v>
      </c>
      <c r="F1150" t="s">
        <v>12</v>
      </c>
      <c r="G1150" t="s">
        <v>23</v>
      </c>
      <c r="H1150" t="s">
        <v>15</v>
      </c>
      <c r="I1150" t="s">
        <v>23</v>
      </c>
      <c r="J1150" t="s">
        <v>17</v>
      </c>
      <c r="K1150" s="4">
        <f>3-COUNTIF(B1150:D1150,"None")</f>
        <v>2</v>
      </c>
      <c r="L1150" s="4">
        <f>6-COUNTIF(E1150:J1150,"None")</f>
        <v>3</v>
      </c>
      <c r="M1150" s="4">
        <f>VLOOKUP(A1150,tortilla,2,FALSE)+IFERROR(VLOOKUP(B1150,rice,2,FALSE),0)+IFERROR(VLOOKUP(C1150,beans,2,FALSE),0)+IFERROR(VLOOKUP(D1150,meat,2,FALSE),0)+IFERROR(VLOOKUP(E1150,vegetables,2,FALSE),0)+IFERROR(VLOOKUP(F1150,salsa,2,FALSE),0)+IFERROR(VLOOKUP(G1150,cheese,2,FALSE),0)+IFERROR(VLOOKUP(H1150,cream,2,FALSE),0)+IFERROR(VLOOKUP(I1150,guacamole,2,FALSE),0)+IFERROR(VLOOKUP(J1150,lettuce,2,FALSE),0)</f>
        <v>763</v>
      </c>
    </row>
    <row r="1151" spans="1:13">
      <c r="A1151" t="s">
        <v>0</v>
      </c>
      <c r="B1151" t="s">
        <v>23</v>
      </c>
      <c r="C1151" t="s">
        <v>18</v>
      </c>
      <c r="D1151" t="s">
        <v>6</v>
      </c>
      <c r="E1151" t="s">
        <v>23</v>
      </c>
      <c r="F1151" t="s">
        <v>10</v>
      </c>
      <c r="G1151" t="s">
        <v>23</v>
      </c>
      <c r="H1151" t="s">
        <v>23</v>
      </c>
      <c r="I1151" t="s">
        <v>16</v>
      </c>
      <c r="J1151" t="s">
        <v>17</v>
      </c>
      <c r="K1151" s="4">
        <f>3-COUNTIF(B1151:D1151,"None")</f>
        <v>2</v>
      </c>
      <c r="L1151" s="4">
        <f>6-COUNTIF(E1151:J1151,"None")</f>
        <v>3</v>
      </c>
      <c r="M1151" s="4">
        <f>VLOOKUP(A1151,tortilla,2,FALSE)+IFERROR(VLOOKUP(B1151,rice,2,FALSE),0)+IFERROR(VLOOKUP(C1151,beans,2,FALSE),0)+IFERROR(VLOOKUP(D1151,meat,2,FALSE),0)+IFERROR(VLOOKUP(E1151,vegetables,2,FALSE),0)+IFERROR(VLOOKUP(F1151,salsa,2,FALSE),0)+IFERROR(VLOOKUP(G1151,cheese,2,FALSE),0)+IFERROR(VLOOKUP(H1151,cream,2,FALSE),0)+IFERROR(VLOOKUP(I1151,guacamole,2,FALSE),0)+IFERROR(VLOOKUP(J1151,lettuce,2,FALSE),0)</f>
        <v>763</v>
      </c>
    </row>
    <row r="1152" spans="1:13">
      <c r="A1152" t="s">
        <v>0</v>
      </c>
      <c r="B1152" t="s">
        <v>23</v>
      </c>
      <c r="C1152" t="s">
        <v>18</v>
      </c>
      <c r="D1152" t="s">
        <v>7</v>
      </c>
      <c r="E1152" t="s">
        <v>23</v>
      </c>
      <c r="F1152" t="s">
        <v>10</v>
      </c>
      <c r="G1152" t="s">
        <v>14</v>
      </c>
      <c r="H1152" t="s">
        <v>23</v>
      </c>
      <c r="I1152" t="s">
        <v>23</v>
      </c>
      <c r="J1152" t="s">
        <v>17</v>
      </c>
      <c r="K1152" s="4">
        <f>3-COUNTIF(B1152:D1152,"None")</f>
        <v>2</v>
      </c>
      <c r="L1152" s="4">
        <f>6-COUNTIF(E1152:J1152,"None")</f>
        <v>3</v>
      </c>
      <c r="M1152" s="4">
        <f>VLOOKUP(A1152,tortilla,2,FALSE)+IFERROR(VLOOKUP(B1152,rice,2,FALSE),0)+IFERROR(VLOOKUP(C1152,beans,2,FALSE),0)+IFERROR(VLOOKUP(D1152,meat,2,FALSE),0)+IFERROR(VLOOKUP(E1152,vegetables,2,FALSE),0)+IFERROR(VLOOKUP(F1152,salsa,2,FALSE),0)+IFERROR(VLOOKUP(G1152,cheese,2,FALSE),0)+IFERROR(VLOOKUP(H1152,cream,2,FALSE),0)+IFERROR(VLOOKUP(I1152,guacamole,2,FALSE),0)+IFERROR(VLOOKUP(J1152,lettuce,2,FALSE),0)</f>
        <v>763</v>
      </c>
    </row>
    <row r="1153" spans="1:13">
      <c r="A1153" t="s">
        <v>0</v>
      </c>
      <c r="B1153" t="s">
        <v>23</v>
      </c>
      <c r="C1153" t="s">
        <v>18</v>
      </c>
      <c r="D1153" t="s">
        <v>7</v>
      </c>
      <c r="E1153" t="s">
        <v>23</v>
      </c>
      <c r="F1153" t="s">
        <v>13</v>
      </c>
      <c r="G1153" t="s">
        <v>23</v>
      </c>
      <c r="H1153" t="s">
        <v>15</v>
      </c>
      <c r="I1153" t="s">
        <v>23</v>
      </c>
      <c r="J1153" t="s">
        <v>23</v>
      </c>
      <c r="K1153" s="4">
        <f>3-COUNTIF(B1153:D1153,"None")</f>
        <v>2</v>
      </c>
      <c r="L1153" s="4">
        <f>6-COUNTIF(E1153:J1153,"None")</f>
        <v>2</v>
      </c>
      <c r="M1153" s="4">
        <f>VLOOKUP(A1153,tortilla,2,FALSE)+IFERROR(VLOOKUP(B1153,rice,2,FALSE),0)+IFERROR(VLOOKUP(C1153,beans,2,FALSE),0)+IFERROR(VLOOKUP(D1153,meat,2,FALSE),0)+IFERROR(VLOOKUP(E1153,vegetables,2,FALSE),0)+IFERROR(VLOOKUP(F1153,salsa,2,FALSE),0)+IFERROR(VLOOKUP(G1153,cheese,2,FALSE),0)+IFERROR(VLOOKUP(H1153,cream,2,FALSE),0)+IFERROR(VLOOKUP(I1153,guacamole,2,FALSE),0)+IFERROR(VLOOKUP(J1153,lettuce,2,FALSE),0)</f>
        <v>763</v>
      </c>
    </row>
    <row r="1154" spans="1:13">
      <c r="A1154" t="s">
        <v>0</v>
      </c>
      <c r="B1154" t="s">
        <v>23</v>
      </c>
      <c r="C1154" t="s">
        <v>18</v>
      </c>
      <c r="D1154" t="s">
        <v>8</v>
      </c>
      <c r="E1154" t="s">
        <v>23</v>
      </c>
      <c r="F1154" t="s">
        <v>23</v>
      </c>
      <c r="G1154" t="s">
        <v>23</v>
      </c>
      <c r="H1154" t="s">
        <v>15</v>
      </c>
      <c r="I1154" t="s">
        <v>23</v>
      </c>
      <c r="J1154" t="s">
        <v>17</v>
      </c>
      <c r="K1154" s="4">
        <f>3-COUNTIF(B1154:D1154,"None")</f>
        <v>2</v>
      </c>
      <c r="L1154" s="4">
        <f>6-COUNTIF(E1154:J1154,"None")</f>
        <v>2</v>
      </c>
      <c r="M1154" s="4">
        <f>VLOOKUP(A1154,tortilla,2,FALSE)+IFERROR(VLOOKUP(B1154,rice,2,FALSE),0)+IFERROR(VLOOKUP(C1154,beans,2,FALSE),0)+IFERROR(VLOOKUP(D1154,meat,2,FALSE),0)+IFERROR(VLOOKUP(E1154,vegetables,2,FALSE),0)+IFERROR(VLOOKUP(F1154,salsa,2,FALSE),0)+IFERROR(VLOOKUP(G1154,cheese,2,FALSE),0)+IFERROR(VLOOKUP(H1154,cream,2,FALSE),0)+IFERROR(VLOOKUP(I1154,guacamole,2,FALSE),0)+IFERROR(VLOOKUP(J1154,lettuce,2,FALSE),0)</f>
        <v>763</v>
      </c>
    </row>
    <row r="1155" spans="1:13">
      <c r="A1155" t="s">
        <v>0</v>
      </c>
      <c r="B1155" t="s">
        <v>23</v>
      </c>
      <c r="C1155" t="s">
        <v>18</v>
      </c>
      <c r="D1155" t="s">
        <v>8</v>
      </c>
      <c r="E1155" t="s">
        <v>23</v>
      </c>
      <c r="F1155" t="s">
        <v>13</v>
      </c>
      <c r="G1155" t="s">
        <v>14</v>
      </c>
      <c r="H1155" t="s">
        <v>23</v>
      </c>
      <c r="I1155" t="s">
        <v>23</v>
      </c>
      <c r="J1155" t="s">
        <v>23</v>
      </c>
      <c r="K1155" s="4">
        <f>3-COUNTIF(B1155:D1155,"None")</f>
        <v>2</v>
      </c>
      <c r="L1155" s="4">
        <f>6-COUNTIF(E1155:J1155,"None")</f>
        <v>2</v>
      </c>
      <c r="M1155" s="4">
        <f>VLOOKUP(A1155,tortilla,2,FALSE)+IFERROR(VLOOKUP(B1155,rice,2,FALSE),0)+IFERROR(VLOOKUP(C1155,beans,2,FALSE),0)+IFERROR(VLOOKUP(D1155,meat,2,FALSE),0)+IFERROR(VLOOKUP(E1155,vegetables,2,FALSE),0)+IFERROR(VLOOKUP(F1155,salsa,2,FALSE),0)+IFERROR(VLOOKUP(G1155,cheese,2,FALSE),0)+IFERROR(VLOOKUP(H1155,cream,2,FALSE),0)+IFERROR(VLOOKUP(I1155,guacamole,2,FALSE),0)+IFERROR(VLOOKUP(J1155,lettuce,2,FALSE),0)</f>
        <v>763</v>
      </c>
    </row>
    <row r="1156" spans="1:13">
      <c r="A1156" t="s">
        <v>0</v>
      </c>
      <c r="B1156" t="s">
        <v>23</v>
      </c>
      <c r="C1156" t="s">
        <v>18</v>
      </c>
      <c r="D1156" t="s">
        <v>9</v>
      </c>
      <c r="E1156" t="s">
        <v>23</v>
      </c>
      <c r="F1156" t="s">
        <v>23</v>
      </c>
      <c r="G1156" t="s">
        <v>23</v>
      </c>
      <c r="H1156" t="s">
        <v>23</v>
      </c>
      <c r="I1156" t="s">
        <v>16</v>
      </c>
      <c r="J1156" t="s">
        <v>17</v>
      </c>
      <c r="K1156" s="4">
        <f>3-COUNTIF(B1156:D1156,"None")</f>
        <v>2</v>
      </c>
      <c r="L1156" s="4">
        <f>6-COUNTIF(E1156:J1156,"None")</f>
        <v>2</v>
      </c>
      <c r="M1156" s="4">
        <f>VLOOKUP(A1156,tortilla,2,FALSE)+IFERROR(VLOOKUP(B1156,rice,2,FALSE),0)+IFERROR(VLOOKUP(C1156,beans,2,FALSE),0)+IFERROR(VLOOKUP(D1156,meat,2,FALSE),0)+IFERROR(VLOOKUP(E1156,vegetables,2,FALSE),0)+IFERROR(VLOOKUP(F1156,salsa,2,FALSE),0)+IFERROR(VLOOKUP(G1156,cheese,2,FALSE),0)+IFERROR(VLOOKUP(H1156,cream,2,FALSE),0)+IFERROR(VLOOKUP(I1156,guacamole,2,FALSE),0)+IFERROR(VLOOKUP(J1156,lettuce,2,FALSE),0)</f>
        <v>763</v>
      </c>
    </row>
    <row r="1157" spans="1:13">
      <c r="A1157" t="s">
        <v>0</v>
      </c>
      <c r="B1157" t="s">
        <v>23</v>
      </c>
      <c r="C1157" t="s">
        <v>18</v>
      </c>
      <c r="D1157" t="s">
        <v>9</v>
      </c>
      <c r="E1157" t="s">
        <v>23</v>
      </c>
      <c r="F1157" t="s">
        <v>10</v>
      </c>
      <c r="G1157" t="s">
        <v>23</v>
      </c>
      <c r="H1157" t="s">
        <v>15</v>
      </c>
      <c r="I1157" t="s">
        <v>23</v>
      </c>
      <c r="J1157" t="s">
        <v>17</v>
      </c>
      <c r="K1157" s="4">
        <f>3-COUNTIF(B1157:D1157,"None")</f>
        <v>2</v>
      </c>
      <c r="L1157" s="4">
        <f>6-COUNTIF(E1157:J1157,"None")</f>
        <v>3</v>
      </c>
      <c r="M1157" s="4">
        <f>VLOOKUP(A1157,tortilla,2,FALSE)+IFERROR(VLOOKUP(B1157,rice,2,FALSE),0)+IFERROR(VLOOKUP(C1157,beans,2,FALSE),0)+IFERROR(VLOOKUP(D1157,meat,2,FALSE),0)+IFERROR(VLOOKUP(E1157,vegetables,2,FALSE),0)+IFERROR(VLOOKUP(F1157,salsa,2,FALSE),0)+IFERROR(VLOOKUP(G1157,cheese,2,FALSE),0)+IFERROR(VLOOKUP(H1157,cream,2,FALSE),0)+IFERROR(VLOOKUP(I1157,guacamole,2,FALSE),0)+IFERROR(VLOOKUP(J1157,lettuce,2,FALSE),0)</f>
        <v>763</v>
      </c>
    </row>
    <row r="1158" spans="1:13">
      <c r="A1158" t="s">
        <v>0</v>
      </c>
      <c r="B1158" t="s">
        <v>3</v>
      </c>
      <c r="C1158" t="s">
        <v>23</v>
      </c>
      <c r="D1158" t="s">
        <v>6</v>
      </c>
      <c r="E1158" t="s">
        <v>23</v>
      </c>
      <c r="F1158" t="s">
        <v>12</v>
      </c>
      <c r="G1158" t="s">
        <v>14</v>
      </c>
      <c r="H1158" t="s">
        <v>23</v>
      </c>
      <c r="I1158" t="s">
        <v>23</v>
      </c>
      <c r="J1158" t="s">
        <v>17</v>
      </c>
      <c r="K1158" s="4">
        <f>3-COUNTIF(B1158:D1158,"None")</f>
        <v>2</v>
      </c>
      <c r="L1158" s="4">
        <f>6-COUNTIF(E1158:J1158,"None")</f>
        <v>3</v>
      </c>
      <c r="M1158" s="4">
        <f>VLOOKUP(A1158,tortilla,2,FALSE)+IFERROR(VLOOKUP(B1158,rice,2,FALSE),0)+IFERROR(VLOOKUP(C1158,beans,2,FALSE),0)+IFERROR(VLOOKUP(D1158,meat,2,FALSE),0)+IFERROR(VLOOKUP(E1158,vegetables,2,FALSE),0)+IFERROR(VLOOKUP(F1158,salsa,2,FALSE),0)+IFERROR(VLOOKUP(G1158,cheese,2,FALSE),0)+IFERROR(VLOOKUP(H1158,cream,2,FALSE),0)+IFERROR(VLOOKUP(I1158,guacamole,2,FALSE),0)+IFERROR(VLOOKUP(J1158,lettuce,2,FALSE),0)</f>
        <v>763</v>
      </c>
    </row>
    <row r="1159" spans="1:13">
      <c r="A1159" t="s">
        <v>0</v>
      </c>
      <c r="B1159" t="s">
        <v>3</v>
      </c>
      <c r="C1159" t="s">
        <v>23</v>
      </c>
      <c r="D1159" t="s">
        <v>8</v>
      </c>
      <c r="E1159" t="s">
        <v>5</v>
      </c>
      <c r="F1159" t="s">
        <v>12</v>
      </c>
      <c r="G1159" t="s">
        <v>23</v>
      </c>
      <c r="H1159" t="s">
        <v>23</v>
      </c>
      <c r="I1159" t="s">
        <v>23</v>
      </c>
      <c r="J1159" t="s">
        <v>17</v>
      </c>
      <c r="K1159" s="4">
        <f>3-COUNTIF(B1159:D1159,"None")</f>
        <v>2</v>
      </c>
      <c r="L1159" s="4">
        <f>6-COUNTIF(E1159:J1159,"None")</f>
        <v>3</v>
      </c>
      <c r="M1159" s="4">
        <f>VLOOKUP(A1159,tortilla,2,FALSE)+IFERROR(VLOOKUP(B1159,rice,2,FALSE),0)+IFERROR(VLOOKUP(C1159,beans,2,FALSE),0)+IFERROR(VLOOKUP(D1159,meat,2,FALSE),0)+IFERROR(VLOOKUP(E1159,vegetables,2,FALSE),0)+IFERROR(VLOOKUP(F1159,salsa,2,FALSE),0)+IFERROR(VLOOKUP(G1159,cheese,2,FALSE),0)+IFERROR(VLOOKUP(H1159,cream,2,FALSE),0)+IFERROR(VLOOKUP(I1159,guacamole,2,FALSE),0)+IFERROR(VLOOKUP(J1159,lettuce,2,FALSE),0)</f>
        <v>763</v>
      </c>
    </row>
    <row r="1160" spans="1:13">
      <c r="A1160" t="s">
        <v>0</v>
      </c>
      <c r="B1160" t="s">
        <v>3</v>
      </c>
      <c r="C1160" t="s">
        <v>18</v>
      </c>
      <c r="D1160" t="s">
        <v>23</v>
      </c>
      <c r="E1160" t="s">
        <v>5</v>
      </c>
      <c r="F1160" t="s">
        <v>11</v>
      </c>
      <c r="G1160" t="s">
        <v>23</v>
      </c>
      <c r="H1160" t="s">
        <v>23</v>
      </c>
      <c r="I1160" t="s">
        <v>23</v>
      </c>
      <c r="J1160" t="s">
        <v>17</v>
      </c>
      <c r="K1160" s="4">
        <f>3-COUNTIF(B1160:D1160,"None")</f>
        <v>2</v>
      </c>
      <c r="L1160" s="4">
        <f>6-COUNTIF(E1160:J1160,"None")</f>
        <v>3</v>
      </c>
      <c r="M1160" s="4">
        <f>VLOOKUP(A1160,tortilla,2,FALSE)+IFERROR(VLOOKUP(B1160,rice,2,FALSE),0)+IFERROR(VLOOKUP(C1160,beans,2,FALSE),0)+IFERROR(VLOOKUP(D1160,meat,2,FALSE),0)+IFERROR(VLOOKUP(E1160,vegetables,2,FALSE),0)+IFERROR(VLOOKUP(F1160,salsa,2,FALSE),0)+IFERROR(VLOOKUP(G1160,cheese,2,FALSE),0)+IFERROR(VLOOKUP(H1160,cream,2,FALSE),0)+IFERROR(VLOOKUP(I1160,guacamole,2,FALSE),0)+IFERROR(VLOOKUP(J1160,lettuce,2,FALSE),0)</f>
        <v>763</v>
      </c>
    </row>
    <row r="1161" spans="1:13">
      <c r="A1161" t="s">
        <v>0</v>
      </c>
      <c r="B1161" t="s">
        <v>3</v>
      </c>
      <c r="C1161" t="s">
        <v>18</v>
      </c>
      <c r="D1161" t="s">
        <v>6</v>
      </c>
      <c r="E1161" t="s">
        <v>23</v>
      </c>
      <c r="F1161" t="s">
        <v>23</v>
      </c>
      <c r="G1161" t="s">
        <v>23</v>
      </c>
      <c r="H1161" t="s">
        <v>23</v>
      </c>
      <c r="I1161" t="s">
        <v>23</v>
      </c>
      <c r="J1161" t="s">
        <v>17</v>
      </c>
      <c r="K1161" s="4">
        <f>3-COUNTIF(B1161:D1161,"None")</f>
        <v>3</v>
      </c>
      <c r="L1161" s="4">
        <f>6-COUNTIF(E1161:J1161,"None")</f>
        <v>1</v>
      </c>
      <c r="M1161" s="4">
        <f>VLOOKUP(A1161,tortilla,2,FALSE)+IFERROR(VLOOKUP(B1161,rice,2,FALSE),0)+IFERROR(VLOOKUP(C1161,beans,2,FALSE),0)+IFERROR(VLOOKUP(D1161,meat,2,FALSE),0)+IFERROR(VLOOKUP(E1161,vegetables,2,FALSE),0)+IFERROR(VLOOKUP(F1161,salsa,2,FALSE),0)+IFERROR(VLOOKUP(G1161,cheese,2,FALSE),0)+IFERROR(VLOOKUP(H1161,cream,2,FALSE),0)+IFERROR(VLOOKUP(I1161,guacamole,2,FALSE),0)+IFERROR(VLOOKUP(J1161,lettuce,2,FALSE),0)</f>
        <v>763</v>
      </c>
    </row>
    <row r="1162" spans="1:13">
      <c r="A1162" t="s">
        <v>0</v>
      </c>
      <c r="B1162" t="s">
        <v>23</v>
      </c>
      <c r="C1162" t="s">
        <v>23</v>
      </c>
      <c r="D1162" t="s">
        <v>6</v>
      </c>
      <c r="E1162" t="s">
        <v>5</v>
      </c>
      <c r="F1162" t="s">
        <v>23</v>
      </c>
      <c r="G1162" t="s">
        <v>14</v>
      </c>
      <c r="H1162" t="s">
        <v>15</v>
      </c>
      <c r="I1162" t="s">
        <v>23</v>
      </c>
      <c r="J1162" t="s">
        <v>17</v>
      </c>
      <c r="K1162" s="4">
        <f>3-COUNTIF(B1162:D1162,"None")</f>
        <v>1</v>
      </c>
      <c r="L1162" s="4">
        <f>6-COUNTIF(E1162:J1162,"None")</f>
        <v>4</v>
      </c>
      <c r="M1162" s="4">
        <f>VLOOKUP(A1162,tortilla,2,FALSE)+IFERROR(VLOOKUP(B1162,rice,2,FALSE),0)+IFERROR(VLOOKUP(C1162,beans,2,FALSE),0)+IFERROR(VLOOKUP(D1162,meat,2,FALSE),0)+IFERROR(VLOOKUP(E1162,vegetables,2,FALSE),0)+IFERROR(VLOOKUP(F1162,salsa,2,FALSE),0)+IFERROR(VLOOKUP(G1162,cheese,2,FALSE),0)+IFERROR(VLOOKUP(H1162,cream,2,FALSE),0)+IFERROR(VLOOKUP(I1162,guacamole,2,FALSE),0)+IFERROR(VLOOKUP(J1162,lettuce,2,FALSE),0)</f>
        <v>765</v>
      </c>
    </row>
    <row r="1163" spans="1:13">
      <c r="A1163" t="s">
        <v>0</v>
      </c>
      <c r="B1163" t="s">
        <v>23</v>
      </c>
      <c r="C1163" t="s">
        <v>23</v>
      </c>
      <c r="D1163" t="s">
        <v>7</v>
      </c>
      <c r="E1163" t="s">
        <v>23</v>
      </c>
      <c r="F1163" t="s">
        <v>10</v>
      </c>
      <c r="G1163" t="s">
        <v>14</v>
      </c>
      <c r="H1163" t="s">
        <v>23</v>
      </c>
      <c r="I1163" t="s">
        <v>16</v>
      </c>
      <c r="J1163" t="s">
        <v>17</v>
      </c>
      <c r="K1163" s="4">
        <f>3-COUNTIF(B1163:D1163,"None")</f>
        <v>1</v>
      </c>
      <c r="L1163" s="4">
        <f>6-COUNTIF(E1163:J1163,"None")</f>
        <v>4</v>
      </c>
      <c r="M1163" s="4">
        <f>VLOOKUP(A1163,tortilla,2,FALSE)+IFERROR(VLOOKUP(B1163,rice,2,FALSE),0)+IFERROR(VLOOKUP(C1163,beans,2,FALSE),0)+IFERROR(VLOOKUP(D1163,meat,2,FALSE),0)+IFERROR(VLOOKUP(E1163,vegetables,2,FALSE),0)+IFERROR(VLOOKUP(F1163,salsa,2,FALSE),0)+IFERROR(VLOOKUP(G1163,cheese,2,FALSE),0)+IFERROR(VLOOKUP(H1163,cream,2,FALSE),0)+IFERROR(VLOOKUP(I1163,guacamole,2,FALSE),0)+IFERROR(VLOOKUP(J1163,lettuce,2,FALSE),0)</f>
        <v>765</v>
      </c>
    </row>
    <row r="1164" spans="1:13">
      <c r="A1164" t="s">
        <v>0</v>
      </c>
      <c r="B1164" t="s">
        <v>23</v>
      </c>
      <c r="C1164" t="s">
        <v>23</v>
      </c>
      <c r="D1164" t="s">
        <v>7</v>
      </c>
      <c r="E1164" t="s">
        <v>23</v>
      </c>
      <c r="F1164" t="s">
        <v>13</v>
      </c>
      <c r="G1164" t="s">
        <v>23</v>
      </c>
      <c r="H1164" t="s">
        <v>15</v>
      </c>
      <c r="I1164" t="s">
        <v>16</v>
      </c>
      <c r="J1164" t="s">
        <v>23</v>
      </c>
      <c r="K1164" s="4">
        <f>3-COUNTIF(B1164:D1164,"None")</f>
        <v>1</v>
      </c>
      <c r="L1164" s="4">
        <f>6-COUNTIF(E1164:J1164,"None")</f>
        <v>3</v>
      </c>
      <c r="M1164" s="4">
        <f>VLOOKUP(A1164,tortilla,2,FALSE)+IFERROR(VLOOKUP(B1164,rice,2,FALSE),0)+IFERROR(VLOOKUP(C1164,beans,2,FALSE),0)+IFERROR(VLOOKUP(D1164,meat,2,FALSE),0)+IFERROR(VLOOKUP(E1164,vegetables,2,FALSE),0)+IFERROR(VLOOKUP(F1164,salsa,2,FALSE),0)+IFERROR(VLOOKUP(G1164,cheese,2,FALSE),0)+IFERROR(VLOOKUP(H1164,cream,2,FALSE),0)+IFERROR(VLOOKUP(I1164,guacamole,2,FALSE),0)+IFERROR(VLOOKUP(J1164,lettuce,2,FALSE),0)</f>
        <v>765</v>
      </c>
    </row>
    <row r="1165" spans="1:13">
      <c r="A1165" t="s">
        <v>0</v>
      </c>
      <c r="B1165" t="s">
        <v>23</v>
      </c>
      <c r="C1165" t="s">
        <v>23</v>
      </c>
      <c r="D1165" t="s">
        <v>8</v>
      </c>
      <c r="E1165" t="s">
        <v>23</v>
      </c>
      <c r="F1165" t="s">
        <v>23</v>
      </c>
      <c r="G1165" t="s">
        <v>23</v>
      </c>
      <c r="H1165" t="s">
        <v>15</v>
      </c>
      <c r="I1165" t="s">
        <v>16</v>
      </c>
      <c r="J1165" t="s">
        <v>17</v>
      </c>
      <c r="K1165" s="4">
        <f>3-COUNTIF(B1165:D1165,"None")</f>
        <v>1</v>
      </c>
      <c r="L1165" s="4">
        <f>6-COUNTIF(E1165:J1165,"None")</f>
        <v>3</v>
      </c>
      <c r="M1165" s="4">
        <f>VLOOKUP(A1165,tortilla,2,FALSE)+IFERROR(VLOOKUP(B1165,rice,2,FALSE),0)+IFERROR(VLOOKUP(C1165,beans,2,FALSE),0)+IFERROR(VLOOKUP(D1165,meat,2,FALSE),0)+IFERROR(VLOOKUP(E1165,vegetables,2,FALSE),0)+IFERROR(VLOOKUP(F1165,salsa,2,FALSE),0)+IFERROR(VLOOKUP(G1165,cheese,2,FALSE),0)+IFERROR(VLOOKUP(H1165,cream,2,FALSE),0)+IFERROR(VLOOKUP(I1165,guacamole,2,FALSE),0)+IFERROR(VLOOKUP(J1165,lettuce,2,FALSE),0)</f>
        <v>765</v>
      </c>
    </row>
    <row r="1166" spans="1:13">
      <c r="A1166" t="s">
        <v>0</v>
      </c>
      <c r="B1166" t="s">
        <v>23</v>
      </c>
      <c r="C1166" t="s">
        <v>23</v>
      </c>
      <c r="D1166" t="s">
        <v>8</v>
      </c>
      <c r="E1166" t="s">
        <v>23</v>
      </c>
      <c r="F1166" t="s">
        <v>13</v>
      </c>
      <c r="G1166" t="s">
        <v>14</v>
      </c>
      <c r="H1166" t="s">
        <v>23</v>
      </c>
      <c r="I1166" t="s">
        <v>16</v>
      </c>
      <c r="J1166" t="s">
        <v>23</v>
      </c>
      <c r="K1166" s="4">
        <f>3-COUNTIF(B1166:D1166,"None")</f>
        <v>1</v>
      </c>
      <c r="L1166" s="4">
        <f>6-COUNTIF(E1166:J1166,"None")</f>
        <v>3</v>
      </c>
      <c r="M1166" s="4">
        <f>VLOOKUP(A1166,tortilla,2,FALSE)+IFERROR(VLOOKUP(B1166,rice,2,FALSE),0)+IFERROR(VLOOKUP(C1166,beans,2,FALSE),0)+IFERROR(VLOOKUP(D1166,meat,2,FALSE),0)+IFERROR(VLOOKUP(E1166,vegetables,2,FALSE),0)+IFERROR(VLOOKUP(F1166,salsa,2,FALSE),0)+IFERROR(VLOOKUP(G1166,cheese,2,FALSE),0)+IFERROR(VLOOKUP(H1166,cream,2,FALSE),0)+IFERROR(VLOOKUP(I1166,guacamole,2,FALSE),0)+IFERROR(VLOOKUP(J1166,lettuce,2,FALSE),0)</f>
        <v>765</v>
      </c>
    </row>
    <row r="1167" spans="1:13">
      <c r="A1167" t="s">
        <v>0</v>
      </c>
      <c r="B1167" t="s">
        <v>23</v>
      </c>
      <c r="C1167" t="s">
        <v>23</v>
      </c>
      <c r="D1167" t="s">
        <v>9</v>
      </c>
      <c r="E1167" t="s">
        <v>23</v>
      </c>
      <c r="F1167" t="s">
        <v>10</v>
      </c>
      <c r="G1167" t="s">
        <v>23</v>
      </c>
      <c r="H1167" t="s">
        <v>15</v>
      </c>
      <c r="I1167" t="s">
        <v>16</v>
      </c>
      <c r="J1167" t="s">
        <v>17</v>
      </c>
      <c r="K1167" s="4">
        <f>3-COUNTIF(B1167:D1167,"None")</f>
        <v>1</v>
      </c>
      <c r="L1167" s="4">
        <f>6-COUNTIF(E1167:J1167,"None")</f>
        <v>4</v>
      </c>
      <c r="M1167" s="4">
        <f>VLOOKUP(A1167,tortilla,2,FALSE)+IFERROR(VLOOKUP(B1167,rice,2,FALSE),0)+IFERROR(VLOOKUP(C1167,beans,2,FALSE),0)+IFERROR(VLOOKUP(D1167,meat,2,FALSE),0)+IFERROR(VLOOKUP(E1167,vegetables,2,FALSE),0)+IFERROR(VLOOKUP(F1167,salsa,2,FALSE),0)+IFERROR(VLOOKUP(G1167,cheese,2,FALSE),0)+IFERROR(VLOOKUP(H1167,cream,2,FALSE),0)+IFERROR(VLOOKUP(I1167,guacamole,2,FALSE),0)+IFERROR(VLOOKUP(J1167,lettuce,2,FALSE),0)</f>
        <v>765</v>
      </c>
    </row>
    <row r="1168" spans="1:13">
      <c r="A1168" t="s">
        <v>0</v>
      </c>
      <c r="B1168" t="s">
        <v>23</v>
      </c>
      <c r="C1168" t="s">
        <v>23</v>
      </c>
      <c r="D1168" t="s">
        <v>9</v>
      </c>
      <c r="E1168" t="s">
        <v>5</v>
      </c>
      <c r="F1168" t="s">
        <v>11</v>
      </c>
      <c r="G1168" t="s">
        <v>14</v>
      </c>
      <c r="H1168" t="s">
        <v>23</v>
      </c>
      <c r="I1168" t="s">
        <v>23</v>
      </c>
      <c r="J1168" t="s">
        <v>17</v>
      </c>
      <c r="K1168" s="4">
        <f>3-COUNTIF(B1168:D1168,"None")</f>
        <v>1</v>
      </c>
      <c r="L1168" s="4">
        <f>6-COUNTIF(E1168:J1168,"None")</f>
        <v>4</v>
      </c>
      <c r="M1168" s="4">
        <f>VLOOKUP(A1168,tortilla,2,FALSE)+IFERROR(VLOOKUP(B1168,rice,2,FALSE),0)+IFERROR(VLOOKUP(C1168,beans,2,FALSE),0)+IFERROR(VLOOKUP(D1168,meat,2,FALSE),0)+IFERROR(VLOOKUP(E1168,vegetables,2,FALSE),0)+IFERROR(VLOOKUP(F1168,salsa,2,FALSE),0)+IFERROR(VLOOKUP(G1168,cheese,2,FALSE),0)+IFERROR(VLOOKUP(H1168,cream,2,FALSE),0)+IFERROR(VLOOKUP(I1168,guacamole,2,FALSE),0)+IFERROR(VLOOKUP(J1168,lettuce,2,FALSE),0)</f>
        <v>765</v>
      </c>
    </row>
    <row r="1169" spans="1:13">
      <c r="A1169" t="s">
        <v>0</v>
      </c>
      <c r="B1169" t="s">
        <v>23</v>
      </c>
      <c r="C1169" t="s">
        <v>4</v>
      </c>
      <c r="D1169" t="s">
        <v>23</v>
      </c>
      <c r="E1169" t="s">
        <v>5</v>
      </c>
      <c r="F1169" t="s">
        <v>10</v>
      </c>
      <c r="G1169" t="s">
        <v>14</v>
      </c>
      <c r="H1169" t="s">
        <v>23</v>
      </c>
      <c r="I1169" t="s">
        <v>16</v>
      </c>
      <c r="J1169" t="s">
        <v>17</v>
      </c>
      <c r="K1169" s="4">
        <f>3-COUNTIF(B1169:D1169,"None")</f>
        <v>1</v>
      </c>
      <c r="L1169" s="4">
        <f>6-COUNTIF(E1169:J1169,"None")</f>
        <v>5</v>
      </c>
      <c r="M1169" s="4">
        <f>VLOOKUP(A1169,tortilla,2,FALSE)+IFERROR(VLOOKUP(B1169,rice,2,FALSE),0)+IFERROR(VLOOKUP(C1169,beans,2,FALSE),0)+IFERROR(VLOOKUP(D1169,meat,2,FALSE),0)+IFERROR(VLOOKUP(E1169,vegetables,2,FALSE),0)+IFERROR(VLOOKUP(F1169,salsa,2,FALSE),0)+IFERROR(VLOOKUP(G1169,cheese,2,FALSE),0)+IFERROR(VLOOKUP(H1169,cream,2,FALSE),0)+IFERROR(VLOOKUP(I1169,guacamole,2,FALSE),0)+IFERROR(VLOOKUP(J1169,lettuce,2,FALSE),0)</f>
        <v>765</v>
      </c>
    </row>
    <row r="1170" spans="1:13">
      <c r="A1170" t="s">
        <v>0</v>
      </c>
      <c r="B1170" t="s">
        <v>23</v>
      </c>
      <c r="C1170" t="s">
        <v>4</v>
      </c>
      <c r="D1170" t="s">
        <v>23</v>
      </c>
      <c r="E1170" t="s">
        <v>5</v>
      </c>
      <c r="F1170" t="s">
        <v>13</v>
      </c>
      <c r="G1170" t="s">
        <v>23</v>
      </c>
      <c r="H1170" t="s">
        <v>15</v>
      </c>
      <c r="I1170" t="s">
        <v>16</v>
      </c>
      <c r="J1170" t="s">
        <v>23</v>
      </c>
      <c r="K1170" s="4">
        <f>3-COUNTIF(B1170:D1170,"None")</f>
        <v>1</v>
      </c>
      <c r="L1170" s="4">
        <f>6-COUNTIF(E1170:J1170,"None")</f>
        <v>4</v>
      </c>
      <c r="M1170" s="4">
        <f>VLOOKUP(A1170,tortilla,2,FALSE)+IFERROR(VLOOKUP(B1170,rice,2,FALSE),0)+IFERROR(VLOOKUP(C1170,beans,2,FALSE),0)+IFERROR(VLOOKUP(D1170,meat,2,FALSE),0)+IFERROR(VLOOKUP(E1170,vegetables,2,FALSE),0)+IFERROR(VLOOKUP(F1170,salsa,2,FALSE),0)+IFERROR(VLOOKUP(G1170,cheese,2,FALSE),0)+IFERROR(VLOOKUP(H1170,cream,2,FALSE),0)+IFERROR(VLOOKUP(I1170,guacamole,2,FALSE),0)+IFERROR(VLOOKUP(J1170,lettuce,2,FALSE),0)</f>
        <v>765</v>
      </c>
    </row>
    <row r="1171" spans="1:13">
      <c r="A1171" t="s">
        <v>0</v>
      </c>
      <c r="B1171" t="s">
        <v>3</v>
      </c>
      <c r="C1171" t="s">
        <v>23</v>
      </c>
      <c r="D1171" t="s">
        <v>23</v>
      </c>
      <c r="E1171" t="s">
        <v>5</v>
      </c>
      <c r="F1171" t="s">
        <v>11</v>
      </c>
      <c r="G1171" t="s">
        <v>23</v>
      </c>
      <c r="H1171" t="s">
        <v>23</v>
      </c>
      <c r="I1171" t="s">
        <v>16</v>
      </c>
      <c r="J1171" t="s">
        <v>17</v>
      </c>
      <c r="K1171" s="4">
        <f>3-COUNTIF(B1171:D1171,"None")</f>
        <v>1</v>
      </c>
      <c r="L1171" s="4">
        <f>6-COUNTIF(E1171:J1171,"None")</f>
        <v>4</v>
      </c>
      <c r="M1171" s="4">
        <f>VLOOKUP(A1171,tortilla,2,FALSE)+IFERROR(VLOOKUP(B1171,rice,2,FALSE),0)+IFERROR(VLOOKUP(C1171,beans,2,FALSE),0)+IFERROR(VLOOKUP(D1171,meat,2,FALSE),0)+IFERROR(VLOOKUP(E1171,vegetables,2,FALSE),0)+IFERROR(VLOOKUP(F1171,salsa,2,FALSE),0)+IFERROR(VLOOKUP(G1171,cheese,2,FALSE),0)+IFERROR(VLOOKUP(H1171,cream,2,FALSE),0)+IFERROR(VLOOKUP(I1171,guacamole,2,FALSE),0)+IFERROR(VLOOKUP(J1171,lettuce,2,FALSE),0)</f>
        <v>765</v>
      </c>
    </row>
    <row r="1172" spans="1:13">
      <c r="A1172" t="s">
        <v>0</v>
      </c>
      <c r="B1172" t="s">
        <v>3</v>
      </c>
      <c r="C1172" t="s">
        <v>23</v>
      </c>
      <c r="D1172" t="s">
        <v>23</v>
      </c>
      <c r="E1172" t="s">
        <v>5</v>
      </c>
      <c r="F1172" t="s">
        <v>13</v>
      </c>
      <c r="G1172" t="s">
        <v>14</v>
      </c>
      <c r="H1172" t="s">
        <v>15</v>
      </c>
      <c r="I1172" t="s">
        <v>23</v>
      </c>
      <c r="J1172" t="s">
        <v>23</v>
      </c>
      <c r="K1172" s="4">
        <f>3-COUNTIF(B1172:D1172,"None")</f>
        <v>1</v>
      </c>
      <c r="L1172" s="4">
        <f>6-COUNTIF(E1172:J1172,"None")</f>
        <v>4</v>
      </c>
      <c r="M1172" s="4">
        <f>VLOOKUP(A1172,tortilla,2,FALSE)+IFERROR(VLOOKUP(B1172,rice,2,FALSE),0)+IFERROR(VLOOKUP(C1172,beans,2,FALSE),0)+IFERROR(VLOOKUP(D1172,meat,2,FALSE),0)+IFERROR(VLOOKUP(E1172,vegetables,2,FALSE),0)+IFERROR(VLOOKUP(F1172,salsa,2,FALSE),0)+IFERROR(VLOOKUP(G1172,cheese,2,FALSE),0)+IFERROR(VLOOKUP(H1172,cream,2,FALSE),0)+IFERROR(VLOOKUP(I1172,guacamole,2,FALSE),0)+IFERROR(VLOOKUP(J1172,lettuce,2,FALSE),0)</f>
        <v>765</v>
      </c>
    </row>
    <row r="1173" spans="1:13">
      <c r="A1173" t="s">
        <v>0</v>
      </c>
      <c r="B1173" t="s">
        <v>23</v>
      </c>
      <c r="C1173" t="s">
        <v>4</v>
      </c>
      <c r="D1173" t="s">
        <v>6</v>
      </c>
      <c r="E1173" t="s">
        <v>5</v>
      </c>
      <c r="F1173" t="s">
        <v>11</v>
      </c>
      <c r="G1173" t="s">
        <v>23</v>
      </c>
      <c r="H1173" t="s">
        <v>23</v>
      </c>
      <c r="I1173" t="s">
        <v>23</v>
      </c>
      <c r="J1173" t="s">
        <v>17</v>
      </c>
      <c r="K1173" s="4">
        <f>3-COUNTIF(B1173:D1173,"None")</f>
        <v>2</v>
      </c>
      <c r="L1173" s="4">
        <f>6-COUNTIF(E1173:J1173,"None")</f>
        <v>3</v>
      </c>
      <c r="M1173" s="4">
        <f>VLOOKUP(A1173,tortilla,2,FALSE)+IFERROR(VLOOKUP(B1173,rice,2,FALSE),0)+IFERROR(VLOOKUP(C1173,beans,2,FALSE),0)+IFERROR(VLOOKUP(D1173,meat,2,FALSE),0)+IFERROR(VLOOKUP(E1173,vegetables,2,FALSE),0)+IFERROR(VLOOKUP(F1173,salsa,2,FALSE),0)+IFERROR(VLOOKUP(G1173,cheese,2,FALSE),0)+IFERROR(VLOOKUP(H1173,cream,2,FALSE),0)+IFERROR(VLOOKUP(I1173,guacamole,2,FALSE),0)+IFERROR(VLOOKUP(J1173,lettuce,2,FALSE),0)</f>
        <v>765</v>
      </c>
    </row>
    <row r="1174" spans="1:13">
      <c r="A1174" t="s">
        <v>0</v>
      </c>
      <c r="B1174" t="s">
        <v>23</v>
      </c>
      <c r="C1174" t="s">
        <v>4</v>
      </c>
      <c r="D1174" t="s">
        <v>7</v>
      </c>
      <c r="E1174" t="s">
        <v>23</v>
      </c>
      <c r="F1174" t="s">
        <v>23</v>
      </c>
      <c r="G1174" t="s">
        <v>23</v>
      </c>
      <c r="H1174" t="s">
        <v>23</v>
      </c>
      <c r="I1174" t="s">
        <v>16</v>
      </c>
      <c r="J1174" t="s">
        <v>17</v>
      </c>
      <c r="K1174" s="4">
        <f>3-COUNTIF(B1174:D1174,"None")</f>
        <v>2</v>
      </c>
      <c r="L1174" s="4">
        <f>6-COUNTIF(E1174:J1174,"None")</f>
        <v>2</v>
      </c>
      <c r="M1174" s="4">
        <f>VLOOKUP(A1174,tortilla,2,FALSE)+IFERROR(VLOOKUP(B1174,rice,2,FALSE),0)+IFERROR(VLOOKUP(C1174,beans,2,FALSE),0)+IFERROR(VLOOKUP(D1174,meat,2,FALSE),0)+IFERROR(VLOOKUP(E1174,vegetables,2,FALSE),0)+IFERROR(VLOOKUP(F1174,salsa,2,FALSE),0)+IFERROR(VLOOKUP(G1174,cheese,2,FALSE),0)+IFERROR(VLOOKUP(H1174,cream,2,FALSE),0)+IFERROR(VLOOKUP(I1174,guacamole,2,FALSE),0)+IFERROR(VLOOKUP(J1174,lettuce,2,FALSE),0)</f>
        <v>765</v>
      </c>
    </row>
    <row r="1175" spans="1:13">
      <c r="A1175" t="s">
        <v>0</v>
      </c>
      <c r="B1175" t="s">
        <v>23</v>
      </c>
      <c r="C1175" t="s">
        <v>4</v>
      </c>
      <c r="D1175" t="s">
        <v>7</v>
      </c>
      <c r="E1175" t="s">
        <v>23</v>
      </c>
      <c r="F1175" t="s">
        <v>10</v>
      </c>
      <c r="G1175" t="s">
        <v>23</v>
      </c>
      <c r="H1175" t="s">
        <v>15</v>
      </c>
      <c r="I1175" t="s">
        <v>23</v>
      </c>
      <c r="J1175" t="s">
        <v>17</v>
      </c>
      <c r="K1175" s="4">
        <f>3-COUNTIF(B1175:D1175,"None")</f>
        <v>2</v>
      </c>
      <c r="L1175" s="4">
        <f>6-COUNTIF(E1175:J1175,"None")</f>
        <v>3</v>
      </c>
      <c r="M1175" s="4">
        <f>VLOOKUP(A1175,tortilla,2,FALSE)+IFERROR(VLOOKUP(B1175,rice,2,FALSE),0)+IFERROR(VLOOKUP(C1175,beans,2,FALSE),0)+IFERROR(VLOOKUP(D1175,meat,2,FALSE),0)+IFERROR(VLOOKUP(E1175,vegetables,2,FALSE),0)+IFERROR(VLOOKUP(F1175,salsa,2,FALSE),0)+IFERROR(VLOOKUP(G1175,cheese,2,FALSE),0)+IFERROR(VLOOKUP(H1175,cream,2,FALSE),0)+IFERROR(VLOOKUP(I1175,guacamole,2,FALSE),0)+IFERROR(VLOOKUP(J1175,lettuce,2,FALSE),0)</f>
        <v>765</v>
      </c>
    </row>
    <row r="1176" spans="1:13">
      <c r="A1176" t="s">
        <v>0</v>
      </c>
      <c r="B1176" t="s">
        <v>23</v>
      </c>
      <c r="C1176" t="s">
        <v>4</v>
      </c>
      <c r="D1176" t="s">
        <v>8</v>
      </c>
      <c r="E1176" t="s">
        <v>23</v>
      </c>
      <c r="F1176" t="s">
        <v>10</v>
      </c>
      <c r="G1176" t="s">
        <v>14</v>
      </c>
      <c r="H1176" t="s">
        <v>23</v>
      </c>
      <c r="I1176" t="s">
        <v>23</v>
      </c>
      <c r="J1176" t="s">
        <v>17</v>
      </c>
      <c r="K1176" s="4">
        <f>3-COUNTIF(B1176:D1176,"None")</f>
        <v>2</v>
      </c>
      <c r="L1176" s="4">
        <f>6-COUNTIF(E1176:J1176,"None")</f>
        <v>3</v>
      </c>
      <c r="M1176" s="4">
        <f>VLOOKUP(A1176,tortilla,2,FALSE)+IFERROR(VLOOKUP(B1176,rice,2,FALSE),0)+IFERROR(VLOOKUP(C1176,beans,2,FALSE),0)+IFERROR(VLOOKUP(D1176,meat,2,FALSE),0)+IFERROR(VLOOKUP(E1176,vegetables,2,FALSE),0)+IFERROR(VLOOKUP(F1176,salsa,2,FALSE),0)+IFERROR(VLOOKUP(G1176,cheese,2,FALSE),0)+IFERROR(VLOOKUP(H1176,cream,2,FALSE),0)+IFERROR(VLOOKUP(I1176,guacamole,2,FALSE),0)+IFERROR(VLOOKUP(J1176,lettuce,2,FALSE),0)</f>
        <v>765</v>
      </c>
    </row>
    <row r="1177" spans="1:13">
      <c r="A1177" t="s">
        <v>0</v>
      </c>
      <c r="B1177" t="s">
        <v>23</v>
      </c>
      <c r="C1177" t="s">
        <v>4</v>
      </c>
      <c r="D1177" t="s">
        <v>8</v>
      </c>
      <c r="E1177" t="s">
        <v>23</v>
      </c>
      <c r="F1177" t="s">
        <v>13</v>
      </c>
      <c r="G1177" t="s">
        <v>23</v>
      </c>
      <c r="H1177" t="s">
        <v>15</v>
      </c>
      <c r="I1177" t="s">
        <v>23</v>
      </c>
      <c r="J1177" t="s">
        <v>23</v>
      </c>
      <c r="K1177" s="4">
        <f>3-COUNTIF(B1177:D1177,"None")</f>
        <v>2</v>
      </c>
      <c r="L1177" s="4">
        <f>6-COUNTIF(E1177:J1177,"None")</f>
        <v>2</v>
      </c>
      <c r="M1177" s="4">
        <f>VLOOKUP(A1177,tortilla,2,FALSE)+IFERROR(VLOOKUP(B1177,rice,2,FALSE),0)+IFERROR(VLOOKUP(C1177,beans,2,FALSE),0)+IFERROR(VLOOKUP(D1177,meat,2,FALSE),0)+IFERROR(VLOOKUP(E1177,vegetables,2,FALSE),0)+IFERROR(VLOOKUP(F1177,salsa,2,FALSE),0)+IFERROR(VLOOKUP(G1177,cheese,2,FALSE),0)+IFERROR(VLOOKUP(H1177,cream,2,FALSE),0)+IFERROR(VLOOKUP(I1177,guacamole,2,FALSE),0)+IFERROR(VLOOKUP(J1177,lettuce,2,FALSE),0)</f>
        <v>765</v>
      </c>
    </row>
    <row r="1178" spans="1:13">
      <c r="A1178" t="s">
        <v>0</v>
      </c>
      <c r="B1178" t="s">
        <v>23</v>
      </c>
      <c r="C1178" t="s">
        <v>4</v>
      </c>
      <c r="D1178" t="s">
        <v>9</v>
      </c>
      <c r="E1178" t="s">
        <v>23</v>
      </c>
      <c r="F1178" t="s">
        <v>13</v>
      </c>
      <c r="G1178" t="s">
        <v>23</v>
      </c>
      <c r="H1178" t="s">
        <v>23</v>
      </c>
      <c r="I1178" t="s">
        <v>16</v>
      </c>
      <c r="J1178" t="s">
        <v>23</v>
      </c>
      <c r="K1178" s="4">
        <f>3-COUNTIF(B1178:D1178,"None")</f>
        <v>2</v>
      </c>
      <c r="L1178" s="4">
        <f>6-COUNTIF(E1178:J1178,"None")</f>
        <v>2</v>
      </c>
      <c r="M1178" s="4">
        <f>VLOOKUP(A1178,tortilla,2,FALSE)+IFERROR(VLOOKUP(B1178,rice,2,FALSE),0)+IFERROR(VLOOKUP(C1178,beans,2,FALSE),0)+IFERROR(VLOOKUP(D1178,meat,2,FALSE),0)+IFERROR(VLOOKUP(E1178,vegetables,2,FALSE),0)+IFERROR(VLOOKUP(F1178,salsa,2,FALSE),0)+IFERROR(VLOOKUP(G1178,cheese,2,FALSE),0)+IFERROR(VLOOKUP(H1178,cream,2,FALSE),0)+IFERROR(VLOOKUP(I1178,guacamole,2,FALSE),0)+IFERROR(VLOOKUP(J1178,lettuce,2,FALSE),0)</f>
        <v>765</v>
      </c>
    </row>
    <row r="1179" spans="1:13">
      <c r="A1179" t="s">
        <v>0</v>
      </c>
      <c r="B1179" t="s">
        <v>3</v>
      </c>
      <c r="C1179" t="s">
        <v>23</v>
      </c>
      <c r="D1179" t="s">
        <v>6</v>
      </c>
      <c r="E1179" t="s">
        <v>23</v>
      </c>
      <c r="F1179" t="s">
        <v>23</v>
      </c>
      <c r="G1179" t="s">
        <v>23</v>
      </c>
      <c r="H1179" t="s">
        <v>23</v>
      </c>
      <c r="I1179" t="s">
        <v>16</v>
      </c>
      <c r="J1179" t="s">
        <v>17</v>
      </c>
      <c r="K1179" s="4">
        <f>3-COUNTIF(B1179:D1179,"None")</f>
        <v>2</v>
      </c>
      <c r="L1179" s="4">
        <f>6-COUNTIF(E1179:J1179,"None")</f>
        <v>2</v>
      </c>
      <c r="M1179" s="4">
        <f>VLOOKUP(A1179,tortilla,2,FALSE)+IFERROR(VLOOKUP(B1179,rice,2,FALSE),0)+IFERROR(VLOOKUP(C1179,beans,2,FALSE),0)+IFERROR(VLOOKUP(D1179,meat,2,FALSE),0)+IFERROR(VLOOKUP(E1179,vegetables,2,FALSE),0)+IFERROR(VLOOKUP(F1179,salsa,2,FALSE),0)+IFERROR(VLOOKUP(G1179,cheese,2,FALSE),0)+IFERROR(VLOOKUP(H1179,cream,2,FALSE),0)+IFERROR(VLOOKUP(I1179,guacamole,2,FALSE),0)+IFERROR(VLOOKUP(J1179,lettuce,2,FALSE),0)</f>
        <v>765</v>
      </c>
    </row>
    <row r="1180" spans="1:13">
      <c r="A1180" t="s">
        <v>0</v>
      </c>
      <c r="B1180" t="s">
        <v>3</v>
      </c>
      <c r="C1180" t="s">
        <v>23</v>
      </c>
      <c r="D1180" t="s">
        <v>6</v>
      </c>
      <c r="E1180" t="s">
        <v>23</v>
      </c>
      <c r="F1180" t="s">
        <v>10</v>
      </c>
      <c r="G1180" t="s">
        <v>23</v>
      </c>
      <c r="H1180" t="s">
        <v>15</v>
      </c>
      <c r="I1180" t="s">
        <v>23</v>
      </c>
      <c r="J1180" t="s">
        <v>17</v>
      </c>
      <c r="K1180" s="4">
        <f>3-COUNTIF(B1180:D1180,"None")</f>
        <v>2</v>
      </c>
      <c r="L1180" s="4">
        <f>6-COUNTIF(E1180:J1180,"None")</f>
        <v>3</v>
      </c>
      <c r="M1180" s="4">
        <f>VLOOKUP(A1180,tortilla,2,FALSE)+IFERROR(VLOOKUP(B1180,rice,2,FALSE),0)+IFERROR(VLOOKUP(C1180,beans,2,FALSE),0)+IFERROR(VLOOKUP(D1180,meat,2,FALSE),0)+IFERROR(VLOOKUP(E1180,vegetables,2,FALSE),0)+IFERROR(VLOOKUP(F1180,salsa,2,FALSE),0)+IFERROR(VLOOKUP(G1180,cheese,2,FALSE),0)+IFERROR(VLOOKUP(H1180,cream,2,FALSE),0)+IFERROR(VLOOKUP(I1180,guacamole,2,FALSE),0)+IFERROR(VLOOKUP(J1180,lettuce,2,FALSE),0)</f>
        <v>765</v>
      </c>
    </row>
    <row r="1181" spans="1:13">
      <c r="A1181" t="s">
        <v>0</v>
      </c>
      <c r="B1181" t="s">
        <v>3</v>
      </c>
      <c r="C1181" t="s">
        <v>23</v>
      </c>
      <c r="D1181" t="s">
        <v>7</v>
      </c>
      <c r="E1181" t="s">
        <v>23</v>
      </c>
      <c r="F1181" t="s">
        <v>23</v>
      </c>
      <c r="G1181" t="s">
        <v>14</v>
      </c>
      <c r="H1181" t="s">
        <v>23</v>
      </c>
      <c r="I1181" t="s">
        <v>23</v>
      </c>
      <c r="J1181" t="s">
        <v>17</v>
      </c>
      <c r="K1181" s="4">
        <f>3-COUNTIF(B1181:D1181,"None")</f>
        <v>2</v>
      </c>
      <c r="L1181" s="4">
        <f>6-COUNTIF(E1181:J1181,"None")</f>
        <v>2</v>
      </c>
      <c r="M1181" s="4">
        <f>VLOOKUP(A1181,tortilla,2,FALSE)+IFERROR(VLOOKUP(B1181,rice,2,FALSE),0)+IFERROR(VLOOKUP(C1181,beans,2,FALSE),0)+IFERROR(VLOOKUP(D1181,meat,2,FALSE),0)+IFERROR(VLOOKUP(E1181,vegetables,2,FALSE),0)+IFERROR(VLOOKUP(F1181,salsa,2,FALSE),0)+IFERROR(VLOOKUP(G1181,cheese,2,FALSE),0)+IFERROR(VLOOKUP(H1181,cream,2,FALSE),0)+IFERROR(VLOOKUP(I1181,guacamole,2,FALSE),0)+IFERROR(VLOOKUP(J1181,lettuce,2,FALSE),0)</f>
        <v>765</v>
      </c>
    </row>
    <row r="1182" spans="1:13">
      <c r="A1182" t="s">
        <v>0</v>
      </c>
      <c r="B1182" t="s">
        <v>3</v>
      </c>
      <c r="C1182" t="s">
        <v>23</v>
      </c>
      <c r="D1182" t="s">
        <v>8</v>
      </c>
      <c r="E1182" t="s">
        <v>23</v>
      </c>
      <c r="F1182" t="s">
        <v>11</v>
      </c>
      <c r="G1182" t="s">
        <v>23</v>
      </c>
      <c r="H1182" t="s">
        <v>23</v>
      </c>
      <c r="I1182" t="s">
        <v>23</v>
      </c>
      <c r="J1182" t="s">
        <v>17</v>
      </c>
      <c r="K1182" s="4">
        <f>3-COUNTIF(B1182:D1182,"None")</f>
        <v>2</v>
      </c>
      <c r="L1182" s="4">
        <f>6-COUNTIF(E1182:J1182,"None")</f>
        <v>2</v>
      </c>
      <c r="M1182" s="4">
        <f>VLOOKUP(A1182,tortilla,2,FALSE)+IFERROR(VLOOKUP(B1182,rice,2,FALSE),0)+IFERROR(VLOOKUP(C1182,beans,2,FALSE),0)+IFERROR(VLOOKUP(D1182,meat,2,FALSE),0)+IFERROR(VLOOKUP(E1182,vegetables,2,FALSE),0)+IFERROR(VLOOKUP(F1182,salsa,2,FALSE),0)+IFERROR(VLOOKUP(G1182,cheese,2,FALSE),0)+IFERROR(VLOOKUP(H1182,cream,2,FALSE),0)+IFERROR(VLOOKUP(I1182,guacamole,2,FALSE),0)+IFERROR(VLOOKUP(J1182,lettuce,2,FALSE),0)</f>
        <v>765</v>
      </c>
    </row>
    <row r="1183" spans="1:13">
      <c r="A1183" t="s">
        <v>0</v>
      </c>
      <c r="B1183" t="s">
        <v>3</v>
      </c>
      <c r="C1183" t="s">
        <v>23</v>
      </c>
      <c r="D1183" t="s">
        <v>9</v>
      </c>
      <c r="E1183" t="s">
        <v>23</v>
      </c>
      <c r="F1183" t="s">
        <v>23</v>
      </c>
      <c r="G1183" t="s">
        <v>23</v>
      </c>
      <c r="H1183" t="s">
        <v>15</v>
      </c>
      <c r="I1183" t="s">
        <v>23</v>
      </c>
      <c r="J1183" t="s">
        <v>17</v>
      </c>
      <c r="K1183" s="4">
        <f>3-COUNTIF(B1183:D1183,"None")</f>
        <v>2</v>
      </c>
      <c r="L1183" s="4">
        <f>6-COUNTIF(E1183:J1183,"None")</f>
        <v>2</v>
      </c>
      <c r="M1183" s="4">
        <f>VLOOKUP(A1183,tortilla,2,FALSE)+IFERROR(VLOOKUP(B1183,rice,2,FALSE),0)+IFERROR(VLOOKUP(C1183,beans,2,FALSE),0)+IFERROR(VLOOKUP(D1183,meat,2,FALSE),0)+IFERROR(VLOOKUP(E1183,vegetables,2,FALSE),0)+IFERROR(VLOOKUP(F1183,salsa,2,FALSE),0)+IFERROR(VLOOKUP(G1183,cheese,2,FALSE),0)+IFERROR(VLOOKUP(H1183,cream,2,FALSE),0)+IFERROR(VLOOKUP(I1183,guacamole,2,FALSE),0)+IFERROR(VLOOKUP(J1183,lettuce,2,FALSE),0)</f>
        <v>765</v>
      </c>
    </row>
    <row r="1184" spans="1:13">
      <c r="A1184" t="s">
        <v>0</v>
      </c>
      <c r="B1184" t="s">
        <v>3</v>
      </c>
      <c r="C1184" t="s">
        <v>23</v>
      </c>
      <c r="D1184" t="s">
        <v>9</v>
      </c>
      <c r="E1184" t="s">
        <v>23</v>
      </c>
      <c r="F1184" t="s">
        <v>13</v>
      </c>
      <c r="G1184" t="s">
        <v>14</v>
      </c>
      <c r="H1184" t="s">
        <v>23</v>
      </c>
      <c r="I1184" t="s">
        <v>23</v>
      </c>
      <c r="J1184" t="s">
        <v>23</v>
      </c>
      <c r="K1184" s="4">
        <f>3-COUNTIF(B1184:D1184,"None")</f>
        <v>2</v>
      </c>
      <c r="L1184" s="4">
        <f>6-COUNTIF(E1184:J1184,"None")</f>
        <v>2</v>
      </c>
      <c r="M1184" s="4">
        <f>VLOOKUP(A1184,tortilla,2,FALSE)+IFERROR(VLOOKUP(B1184,rice,2,FALSE),0)+IFERROR(VLOOKUP(C1184,beans,2,FALSE),0)+IFERROR(VLOOKUP(D1184,meat,2,FALSE),0)+IFERROR(VLOOKUP(E1184,vegetables,2,FALSE),0)+IFERROR(VLOOKUP(F1184,salsa,2,FALSE),0)+IFERROR(VLOOKUP(G1184,cheese,2,FALSE),0)+IFERROR(VLOOKUP(H1184,cream,2,FALSE),0)+IFERROR(VLOOKUP(I1184,guacamole,2,FALSE),0)+IFERROR(VLOOKUP(J1184,lettuce,2,FALSE),0)</f>
        <v>765</v>
      </c>
    </row>
    <row r="1185" spans="1:13">
      <c r="A1185" t="s">
        <v>0</v>
      </c>
      <c r="B1185" t="s">
        <v>3</v>
      </c>
      <c r="C1185" t="s">
        <v>4</v>
      </c>
      <c r="D1185" t="s">
        <v>23</v>
      </c>
      <c r="E1185" t="s">
        <v>5</v>
      </c>
      <c r="F1185" t="s">
        <v>23</v>
      </c>
      <c r="G1185" t="s">
        <v>14</v>
      </c>
      <c r="H1185" t="s">
        <v>23</v>
      </c>
      <c r="I1185" t="s">
        <v>23</v>
      </c>
      <c r="J1185" t="s">
        <v>17</v>
      </c>
      <c r="K1185" s="4">
        <f>3-COUNTIF(B1185:D1185,"None")</f>
        <v>2</v>
      </c>
      <c r="L1185" s="4">
        <f>6-COUNTIF(E1185:J1185,"None")</f>
        <v>3</v>
      </c>
      <c r="M1185" s="4">
        <f>VLOOKUP(A1185,tortilla,2,FALSE)+IFERROR(VLOOKUP(B1185,rice,2,FALSE),0)+IFERROR(VLOOKUP(C1185,beans,2,FALSE),0)+IFERROR(VLOOKUP(D1185,meat,2,FALSE),0)+IFERROR(VLOOKUP(E1185,vegetables,2,FALSE),0)+IFERROR(VLOOKUP(F1185,salsa,2,FALSE),0)+IFERROR(VLOOKUP(G1185,cheese,2,FALSE),0)+IFERROR(VLOOKUP(H1185,cream,2,FALSE),0)+IFERROR(VLOOKUP(I1185,guacamole,2,FALSE),0)+IFERROR(VLOOKUP(J1185,lettuce,2,FALSE),0)</f>
        <v>765</v>
      </c>
    </row>
    <row r="1186" spans="1:13">
      <c r="A1186" t="s">
        <v>0</v>
      </c>
      <c r="B1186" t="s">
        <v>3</v>
      </c>
      <c r="C1186" t="s">
        <v>4</v>
      </c>
      <c r="D1186" t="s">
        <v>6</v>
      </c>
      <c r="E1186" t="s">
        <v>23</v>
      </c>
      <c r="F1186" t="s">
        <v>13</v>
      </c>
      <c r="G1186" t="s">
        <v>23</v>
      </c>
      <c r="H1186" t="s">
        <v>23</v>
      </c>
      <c r="I1186" t="s">
        <v>23</v>
      </c>
      <c r="J1186" t="s">
        <v>23</v>
      </c>
      <c r="K1186" s="4">
        <f>3-COUNTIF(B1186:D1186,"None")</f>
        <v>3</v>
      </c>
      <c r="L1186" s="4">
        <f>6-COUNTIF(E1186:J1186,"None")</f>
        <v>1</v>
      </c>
      <c r="M1186" s="4">
        <f>VLOOKUP(A1186,tortilla,2,FALSE)+IFERROR(VLOOKUP(B1186,rice,2,FALSE),0)+IFERROR(VLOOKUP(C1186,beans,2,FALSE),0)+IFERROR(VLOOKUP(D1186,meat,2,FALSE),0)+IFERROR(VLOOKUP(E1186,vegetables,2,FALSE),0)+IFERROR(VLOOKUP(F1186,salsa,2,FALSE),0)+IFERROR(VLOOKUP(G1186,cheese,2,FALSE),0)+IFERROR(VLOOKUP(H1186,cream,2,FALSE),0)+IFERROR(VLOOKUP(I1186,guacamole,2,FALSE),0)+IFERROR(VLOOKUP(J1186,lettuce,2,FALSE),0)</f>
        <v>765</v>
      </c>
    </row>
    <row r="1187" spans="1:13">
      <c r="A1187" t="s">
        <v>0</v>
      </c>
      <c r="B1187" t="s">
        <v>23</v>
      </c>
      <c r="C1187" t="s">
        <v>18</v>
      </c>
      <c r="D1187" t="s">
        <v>6</v>
      </c>
      <c r="E1187" t="s">
        <v>23</v>
      </c>
      <c r="F1187" t="s">
        <v>12</v>
      </c>
      <c r="G1187" t="s">
        <v>23</v>
      </c>
      <c r="H1187" t="s">
        <v>23</v>
      </c>
      <c r="I1187" t="s">
        <v>16</v>
      </c>
      <c r="J1187" t="s">
        <v>23</v>
      </c>
      <c r="K1187" s="4">
        <f>3-COUNTIF(B1187:D1187,"None")</f>
        <v>2</v>
      </c>
      <c r="L1187" s="4">
        <f>6-COUNTIF(E1187:J1187,"None")</f>
        <v>2</v>
      </c>
      <c r="M1187" s="4">
        <f>VLOOKUP(A1187,tortilla,2,FALSE)+IFERROR(VLOOKUP(B1187,rice,2,FALSE),0)+IFERROR(VLOOKUP(C1187,beans,2,FALSE),0)+IFERROR(VLOOKUP(D1187,meat,2,FALSE),0)+IFERROR(VLOOKUP(E1187,vegetables,2,FALSE),0)+IFERROR(VLOOKUP(F1187,salsa,2,FALSE),0)+IFERROR(VLOOKUP(G1187,cheese,2,FALSE),0)+IFERROR(VLOOKUP(H1187,cream,2,FALSE),0)+IFERROR(VLOOKUP(I1187,guacamole,2,FALSE),0)+IFERROR(VLOOKUP(J1187,lettuce,2,FALSE),0)</f>
        <v>766</v>
      </c>
    </row>
    <row r="1188" spans="1:13">
      <c r="A1188" t="s">
        <v>0</v>
      </c>
      <c r="B1188" t="s">
        <v>23</v>
      </c>
      <c r="C1188" t="s">
        <v>18</v>
      </c>
      <c r="D1188" t="s">
        <v>7</v>
      </c>
      <c r="E1188" t="s">
        <v>23</v>
      </c>
      <c r="F1188" t="s">
        <v>12</v>
      </c>
      <c r="G1188" t="s">
        <v>14</v>
      </c>
      <c r="H1188" t="s">
        <v>23</v>
      </c>
      <c r="I1188" t="s">
        <v>23</v>
      </c>
      <c r="J1188" t="s">
        <v>23</v>
      </c>
      <c r="K1188" s="4">
        <f>3-COUNTIF(B1188:D1188,"None")</f>
        <v>2</v>
      </c>
      <c r="L1188" s="4">
        <f>6-COUNTIF(E1188:J1188,"None")</f>
        <v>2</v>
      </c>
      <c r="M1188" s="4">
        <f>VLOOKUP(A1188,tortilla,2,FALSE)+IFERROR(VLOOKUP(B1188,rice,2,FALSE),0)+IFERROR(VLOOKUP(C1188,beans,2,FALSE),0)+IFERROR(VLOOKUP(D1188,meat,2,FALSE),0)+IFERROR(VLOOKUP(E1188,vegetables,2,FALSE),0)+IFERROR(VLOOKUP(F1188,salsa,2,FALSE),0)+IFERROR(VLOOKUP(G1188,cheese,2,FALSE),0)+IFERROR(VLOOKUP(H1188,cream,2,FALSE),0)+IFERROR(VLOOKUP(I1188,guacamole,2,FALSE),0)+IFERROR(VLOOKUP(J1188,lettuce,2,FALSE),0)</f>
        <v>766</v>
      </c>
    </row>
    <row r="1189" spans="1:13">
      <c r="A1189" t="s">
        <v>0</v>
      </c>
      <c r="B1189" t="s">
        <v>23</v>
      </c>
      <c r="C1189" t="s">
        <v>18</v>
      </c>
      <c r="D1189" t="s">
        <v>9</v>
      </c>
      <c r="E1189" t="s">
        <v>23</v>
      </c>
      <c r="F1189" t="s">
        <v>12</v>
      </c>
      <c r="G1189" t="s">
        <v>23</v>
      </c>
      <c r="H1189" t="s">
        <v>15</v>
      </c>
      <c r="I1189" t="s">
        <v>23</v>
      </c>
      <c r="J1189" t="s">
        <v>23</v>
      </c>
      <c r="K1189" s="4">
        <f>3-COUNTIF(B1189:D1189,"None")</f>
        <v>2</v>
      </c>
      <c r="L1189" s="4">
        <f>6-COUNTIF(E1189:J1189,"None")</f>
        <v>2</v>
      </c>
      <c r="M1189" s="4">
        <f>VLOOKUP(A1189,tortilla,2,FALSE)+IFERROR(VLOOKUP(B1189,rice,2,FALSE),0)+IFERROR(VLOOKUP(C1189,beans,2,FALSE),0)+IFERROR(VLOOKUP(D1189,meat,2,FALSE),0)+IFERROR(VLOOKUP(E1189,vegetables,2,FALSE),0)+IFERROR(VLOOKUP(F1189,salsa,2,FALSE),0)+IFERROR(VLOOKUP(G1189,cheese,2,FALSE),0)+IFERROR(VLOOKUP(H1189,cream,2,FALSE),0)+IFERROR(VLOOKUP(I1189,guacamole,2,FALSE),0)+IFERROR(VLOOKUP(J1189,lettuce,2,FALSE),0)</f>
        <v>766</v>
      </c>
    </row>
    <row r="1190" spans="1:13">
      <c r="A1190" t="s">
        <v>0</v>
      </c>
      <c r="B1190" t="s">
        <v>23</v>
      </c>
      <c r="C1190" t="s">
        <v>23</v>
      </c>
      <c r="D1190" t="s">
        <v>7</v>
      </c>
      <c r="E1190" t="s">
        <v>23</v>
      </c>
      <c r="F1190" t="s">
        <v>12</v>
      </c>
      <c r="G1190" t="s">
        <v>14</v>
      </c>
      <c r="H1190" t="s">
        <v>23</v>
      </c>
      <c r="I1190" t="s">
        <v>16</v>
      </c>
      <c r="J1190" t="s">
        <v>23</v>
      </c>
      <c r="K1190" s="4">
        <f>3-COUNTIF(B1190:D1190,"None")</f>
        <v>1</v>
      </c>
      <c r="L1190" s="4">
        <f>6-COUNTIF(E1190:J1190,"None")</f>
        <v>3</v>
      </c>
      <c r="M1190" s="4">
        <f>VLOOKUP(A1190,tortilla,2,FALSE)+IFERROR(VLOOKUP(B1190,rice,2,FALSE),0)+IFERROR(VLOOKUP(C1190,beans,2,FALSE),0)+IFERROR(VLOOKUP(D1190,meat,2,FALSE),0)+IFERROR(VLOOKUP(E1190,vegetables,2,FALSE),0)+IFERROR(VLOOKUP(F1190,salsa,2,FALSE),0)+IFERROR(VLOOKUP(G1190,cheese,2,FALSE),0)+IFERROR(VLOOKUP(H1190,cream,2,FALSE),0)+IFERROR(VLOOKUP(I1190,guacamole,2,FALSE),0)+IFERROR(VLOOKUP(J1190,lettuce,2,FALSE),0)</f>
        <v>768</v>
      </c>
    </row>
    <row r="1191" spans="1:13">
      <c r="A1191" t="s">
        <v>0</v>
      </c>
      <c r="B1191" t="s">
        <v>23</v>
      </c>
      <c r="C1191" t="s">
        <v>23</v>
      </c>
      <c r="D1191" t="s">
        <v>9</v>
      </c>
      <c r="E1191" t="s">
        <v>23</v>
      </c>
      <c r="F1191" t="s">
        <v>12</v>
      </c>
      <c r="G1191" t="s">
        <v>23</v>
      </c>
      <c r="H1191" t="s">
        <v>15</v>
      </c>
      <c r="I1191" t="s">
        <v>16</v>
      </c>
      <c r="J1191" t="s">
        <v>23</v>
      </c>
      <c r="K1191" s="4">
        <f>3-COUNTIF(B1191:D1191,"None")</f>
        <v>1</v>
      </c>
      <c r="L1191" s="4">
        <f>6-COUNTIF(E1191:J1191,"None")</f>
        <v>3</v>
      </c>
      <c r="M1191" s="4">
        <f>VLOOKUP(A1191,tortilla,2,FALSE)+IFERROR(VLOOKUP(B1191,rice,2,FALSE),0)+IFERROR(VLOOKUP(C1191,beans,2,FALSE),0)+IFERROR(VLOOKUP(D1191,meat,2,FALSE),0)+IFERROR(VLOOKUP(E1191,vegetables,2,FALSE),0)+IFERROR(VLOOKUP(F1191,salsa,2,FALSE),0)+IFERROR(VLOOKUP(G1191,cheese,2,FALSE),0)+IFERROR(VLOOKUP(H1191,cream,2,FALSE),0)+IFERROR(VLOOKUP(I1191,guacamole,2,FALSE),0)+IFERROR(VLOOKUP(J1191,lettuce,2,FALSE),0)</f>
        <v>768</v>
      </c>
    </row>
    <row r="1192" spans="1:13">
      <c r="A1192" t="s">
        <v>0</v>
      </c>
      <c r="B1192" t="s">
        <v>23</v>
      </c>
      <c r="C1192" t="s">
        <v>4</v>
      </c>
      <c r="D1192" t="s">
        <v>23</v>
      </c>
      <c r="E1192" t="s">
        <v>5</v>
      </c>
      <c r="F1192" t="s">
        <v>12</v>
      </c>
      <c r="G1192" t="s">
        <v>14</v>
      </c>
      <c r="H1192" t="s">
        <v>23</v>
      </c>
      <c r="I1192" t="s">
        <v>16</v>
      </c>
      <c r="J1192" t="s">
        <v>23</v>
      </c>
      <c r="K1192" s="4">
        <f>3-COUNTIF(B1192:D1192,"None")</f>
        <v>1</v>
      </c>
      <c r="L1192" s="4">
        <f>6-COUNTIF(E1192:J1192,"None")</f>
        <v>4</v>
      </c>
      <c r="M1192" s="4">
        <f>VLOOKUP(A1192,tortilla,2,FALSE)+IFERROR(VLOOKUP(B1192,rice,2,FALSE),0)+IFERROR(VLOOKUP(C1192,beans,2,FALSE),0)+IFERROR(VLOOKUP(D1192,meat,2,FALSE),0)+IFERROR(VLOOKUP(E1192,vegetables,2,FALSE),0)+IFERROR(VLOOKUP(F1192,salsa,2,FALSE),0)+IFERROR(VLOOKUP(G1192,cheese,2,FALSE),0)+IFERROR(VLOOKUP(H1192,cream,2,FALSE),0)+IFERROR(VLOOKUP(I1192,guacamole,2,FALSE),0)+IFERROR(VLOOKUP(J1192,lettuce,2,FALSE),0)</f>
        <v>768</v>
      </c>
    </row>
    <row r="1193" spans="1:13">
      <c r="A1193" t="s">
        <v>0</v>
      </c>
      <c r="B1193" t="s">
        <v>23</v>
      </c>
      <c r="C1193" t="s">
        <v>18</v>
      </c>
      <c r="D1193" t="s">
        <v>23</v>
      </c>
      <c r="E1193" t="s">
        <v>5</v>
      </c>
      <c r="F1193" t="s">
        <v>10</v>
      </c>
      <c r="G1193" t="s">
        <v>14</v>
      </c>
      <c r="H1193" t="s">
        <v>23</v>
      </c>
      <c r="I1193" t="s">
        <v>16</v>
      </c>
      <c r="J1193" t="s">
        <v>23</v>
      </c>
      <c r="K1193" s="4">
        <f>3-COUNTIF(B1193:D1193,"None")</f>
        <v>1</v>
      </c>
      <c r="L1193" s="4">
        <f>6-COUNTIF(E1193:J1193,"None")</f>
        <v>4</v>
      </c>
      <c r="M1193" s="4">
        <f>VLOOKUP(A1193,tortilla,2,FALSE)+IFERROR(VLOOKUP(B1193,rice,2,FALSE),0)+IFERROR(VLOOKUP(C1193,beans,2,FALSE),0)+IFERROR(VLOOKUP(D1193,meat,2,FALSE),0)+IFERROR(VLOOKUP(E1193,vegetables,2,FALSE),0)+IFERROR(VLOOKUP(F1193,salsa,2,FALSE),0)+IFERROR(VLOOKUP(G1193,cheese,2,FALSE),0)+IFERROR(VLOOKUP(H1193,cream,2,FALSE),0)+IFERROR(VLOOKUP(I1193,guacamole,2,FALSE),0)+IFERROR(VLOOKUP(J1193,lettuce,2,FALSE),0)</f>
        <v>768</v>
      </c>
    </row>
    <row r="1194" spans="1:13">
      <c r="A1194" t="s">
        <v>0</v>
      </c>
      <c r="B1194" t="s">
        <v>23</v>
      </c>
      <c r="C1194" t="s">
        <v>18</v>
      </c>
      <c r="D1194" t="s">
        <v>23</v>
      </c>
      <c r="E1194" t="s">
        <v>5</v>
      </c>
      <c r="F1194" t="s">
        <v>13</v>
      </c>
      <c r="G1194" t="s">
        <v>14</v>
      </c>
      <c r="H1194" t="s">
        <v>23</v>
      </c>
      <c r="I1194" t="s">
        <v>16</v>
      </c>
      <c r="J1194" t="s">
        <v>17</v>
      </c>
      <c r="K1194" s="4">
        <f>3-COUNTIF(B1194:D1194,"None")</f>
        <v>1</v>
      </c>
      <c r="L1194" s="4">
        <f>6-COUNTIF(E1194:J1194,"None")</f>
        <v>5</v>
      </c>
      <c r="M1194" s="4">
        <f>VLOOKUP(A1194,tortilla,2,FALSE)+IFERROR(VLOOKUP(B1194,rice,2,FALSE),0)+IFERROR(VLOOKUP(C1194,beans,2,FALSE),0)+IFERROR(VLOOKUP(D1194,meat,2,FALSE),0)+IFERROR(VLOOKUP(E1194,vegetables,2,FALSE),0)+IFERROR(VLOOKUP(F1194,salsa,2,FALSE),0)+IFERROR(VLOOKUP(G1194,cheese,2,FALSE),0)+IFERROR(VLOOKUP(H1194,cream,2,FALSE),0)+IFERROR(VLOOKUP(I1194,guacamole,2,FALSE),0)+IFERROR(VLOOKUP(J1194,lettuce,2,FALSE),0)</f>
        <v>768</v>
      </c>
    </row>
    <row r="1195" spans="1:13">
      <c r="A1195" t="s">
        <v>0</v>
      </c>
      <c r="B1195" t="s">
        <v>23</v>
      </c>
      <c r="C1195" t="s">
        <v>4</v>
      </c>
      <c r="D1195" t="s">
        <v>7</v>
      </c>
      <c r="E1195" t="s">
        <v>23</v>
      </c>
      <c r="F1195" t="s">
        <v>12</v>
      </c>
      <c r="G1195" t="s">
        <v>23</v>
      </c>
      <c r="H1195" t="s">
        <v>15</v>
      </c>
      <c r="I1195" t="s">
        <v>23</v>
      </c>
      <c r="J1195" t="s">
        <v>23</v>
      </c>
      <c r="K1195" s="4">
        <f>3-COUNTIF(B1195:D1195,"None")</f>
        <v>2</v>
      </c>
      <c r="L1195" s="4">
        <f>6-COUNTIF(E1195:J1195,"None")</f>
        <v>2</v>
      </c>
      <c r="M1195" s="4">
        <f>VLOOKUP(A1195,tortilla,2,FALSE)+IFERROR(VLOOKUP(B1195,rice,2,FALSE),0)+IFERROR(VLOOKUP(C1195,beans,2,FALSE),0)+IFERROR(VLOOKUP(D1195,meat,2,FALSE),0)+IFERROR(VLOOKUP(E1195,vegetables,2,FALSE),0)+IFERROR(VLOOKUP(F1195,salsa,2,FALSE),0)+IFERROR(VLOOKUP(G1195,cheese,2,FALSE),0)+IFERROR(VLOOKUP(H1195,cream,2,FALSE),0)+IFERROR(VLOOKUP(I1195,guacamole,2,FALSE),0)+IFERROR(VLOOKUP(J1195,lettuce,2,FALSE),0)</f>
        <v>768</v>
      </c>
    </row>
    <row r="1196" spans="1:13">
      <c r="A1196" t="s">
        <v>0</v>
      </c>
      <c r="B1196" t="s">
        <v>23</v>
      </c>
      <c r="C1196" t="s">
        <v>4</v>
      </c>
      <c r="D1196" t="s">
        <v>8</v>
      </c>
      <c r="E1196" t="s">
        <v>23</v>
      </c>
      <c r="F1196" t="s">
        <v>12</v>
      </c>
      <c r="G1196" t="s">
        <v>14</v>
      </c>
      <c r="H1196" t="s">
        <v>23</v>
      </c>
      <c r="I1196" t="s">
        <v>23</v>
      </c>
      <c r="J1196" t="s">
        <v>23</v>
      </c>
      <c r="K1196" s="4">
        <f>3-COUNTIF(B1196:D1196,"None")</f>
        <v>2</v>
      </c>
      <c r="L1196" s="4">
        <f>6-COUNTIF(E1196:J1196,"None")</f>
        <v>2</v>
      </c>
      <c r="M1196" s="4">
        <f>VLOOKUP(A1196,tortilla,2,FALSE)+IFERROR(VLOOKUP(B1196,rice,2,FALSE),0)+IFERROR(VLOOKUP(C1196,beans,2,FALSE),0)+IFERROR(VLOOKUP(D1196,meat,2,FALSE),0)+IFERROR(VLOOKUP(E1196,vegetables,2,FALSE),0)+IFERROR(VLOOKUP(F1196,salsa,2,FALSE),0)+IFERROR(VLOOKUP(G1196,cheese,2,FALSE),0)+IFERROR(VLOOKUP(H1196,cream,2,FALSE),0)+IFERROR(VLOOKUP(I1196,guacamole,2,FALSE),0)+IFERROR(VLOOKUP(J1196,lettuce,2,FALSE),0)</f>
        <v>768</v>
      </c>
    </row>
    <row r="1197" spans="1:13">
      <c r="A1197" t="s">
        <v>0</v>
      </c>
      <c r="B1197" t="s">
        <v>23</v>
      </c>
      <c r="C1197" t="s">
        <v>18</v>
      </c>
      <c r="D1197" t="s">
        <v>6</v>
      </c>
      <c r="E1197" t="s">
        <v>5</v>
      </c>
      <c r="F1197" t="s">
        <v>11</v>
      </c>
      <c r="G1197" t="s">
        <v>23</v>
      </c>
      <c r="H1197" t="s">
        <v>23</v>
      </c>
      <c r="I1197" t="s">
        <v>23</v>
      </c>
      <c r="J1197" t="s">
        <v>23</v>
      </c>
      <c r="K1197" s="4">
        <f>3-COUNTIF(B1197:D1197,"None")</f>
        <v>2</v>
      </c>
      <c r="L1197" s="4">
        <f>6-COUNTIF(E1197:J1197,"None")</f>
        <v>2</v>
      </c>
      <c r="M1197" s="4">
        <f>VLOOKUP(A1197,tortilla,2,FALSE)+IFERROR(VLOOKUP(B1197,rice,2,FALSE),0)+IFERROR(VLOOKUP(C1197,beans,2,FALSE),0)+IFERROR(VLOOKUP(D1197,meat,2,FALSE),0)+IFERROR(VLOOKUP(E1197,vegetables,2,FALSE),0)+IFERROR(VLOOKUP(F1197,salsa,2,FALSE),0)+IFERROR(VLOOKUP(G1197,cheese,2,FALSE),0)+IFERROR(VLOOKUP(H1197,cream,2,FALSE),0)+IFERROR(VLOOKUP(I1197,guacamole,2,FALSE),0)+IFERROR(VLOOKUP(J1197,lettuce,2,FALSE),0)</f>
        <v>768</v>
      </c>
    </row>
    <row r="1198" spans="1:13">
      <c r="A1198" t="s">
        <v>0</v>
      </c>
      <c r="B1198" t="s">
        <v>23</v>
      </c>
      <c r="C1198" t="s">
        <v>18</v>
      </c>
      <c r="D1198" t="s">
        <v>7</v>
      </c>
      <c r="E1198" t="s">
        <v>23</v>
      </c>
      <c r="F1198" t="s">
        <v>23</v>
      </c>
      <c r="G1198" t="s">
        <v>23</v>
      </c>
      <c r="H1198" t="s">
        <v>23</v>
      </c>
      <c r="I1198" t="s">
        <v>16</v>
      </c>
      <c r="J1198" t="s">
        <v>23</v>
      </c>
      <c r="K1198" s="4">
        <f>3-COUNTIF(B1198:D1198,"None")</f>
        <v>2</v>
      </c>
      <c r="L1198" s="4">
        <f>6-COUNTIF(E1198:J1198,"None")</f>
        <v>1</v>
      </c>
      <c r="M1198" s="4">
        <f>VLOOKUP(A1198,tortilla,2,FALSE)+IFERROR(VLOOKUP(B1198,rice,2,FALSE),0)+IFERROR(VLOOKUP(C1198,beans,2,FALSE),0)+IFERROR(VLOOKUP(D1198,meat,2,FALSE),0)+IFERROR(VLOOKUP(E1198,vegetables,2,FALSE),0)+IFERROR(VLOOKUP(F1198,salsa,2,FALSE),0)+IFERROR(VLOOKUP(G1198,cheese,2,FALSE),0)+IFERROR(VLOOKUP(H1198,cream,2,FALSE),0)+IFERROR(VLOOKUP(I1198,guacamole,2,FALSE),0)+IFERROR(VLOOKUP(J1198,lettuce,2,FALSE),0)</f>
        <v>768</v>
      </c>
    </row>
    <row r="1199" spans="1:13">
      <c r="A1199" t="s">
        <v>0</v>
      </c>
      <c r="B1199" t="s">
        <v>23</v>
      </c>
      <c r="C1199" t="s">
        <v>18</v>
      </c>
      <c r="D1199" t="s">
        <v>7</v>
      </c>
      <c r="E1199" t="s">
        <v>23</v>
      </c>
      <c r="F1199" t="s">
        <v>10</v>
      </c>
      <c r="G1199" t="s">
        <v>23</v>
      </c>
      <c r="H1199" t="s">
        <v>15</v>
      </c>
      <c r="I1199" t="s">
        <v>23</v>
      </c>
      <c r="J1199" t="s">
        <v>23</v>
      </c>
      <c r="K1199" s="4">
        <f>3-COUNTIF(B1199:D1199,"None")</f>
        <v>2</v>
      </c>
      <c r="L1199" s="4">
        <f>6-COUNTIF(E1199:J1199,"None")</f>
        <v>2</v>
      </c>
      <c r="M1199" s="4">
        <f>VLOOKUP(A1199,tortilla,2,FALSE)+IFERROR(VLOOKUP(B1199,rice,2,FALSE),0)+IFERROR(VLOOKUP(C1199,beans,2,FALSE),0)+IFERROR(VLOOKUP(D1199,meat,2,FALSE),0)+IFERROR(VLOOKUP(E1199,vegetables,2,FALSE),0)+IFERROR(VLOOKUP(F1199,salsa,2,FALSE),0)+IFERROR(VLOOKUP(G1199,cheese,2,FALSE),0)+IFERROR(VLOOKUP(H1199,cream,2,FALSE),0)+IFERROR(VLOOKUP(I1199,guacamole,2,FALSE),0)+IFERROR(VLOOKUP(J1199,lettuce,2,FALSE),0)</f>
        <v>768</v>
      </c>
    </row>
    <row r="1200" spans="1:13">
      <c r="A1200" t="s">
        <v>0</v>
      </c>
      <c r="B1200" t="s">
        <v>23</v>
      </c>
      <c r="C1200" t="s">
        <v>18</v>
      </c>
      <c r="D1200" t="s">
        <v>7</v>
      </c>
      <c r="E1200" t="s">
        <v>23</v>
      </c>
      <c r="F1200" t="s">
        <v>13</v>
      </c>
      <c r="G1200" t="s">
        <v>23</v>
      </c>
      <c r="H1200" t="s">
        <v>15</v>
      </c>
      <c r="I1200" t="s">
        <v>23</v>
      </c>
      <c r="J1200" t="s">
        <v>17</v>
      </c>
      <c r="K1200" s="4">
        <f>3-COUNTIF(B1200:D1200,"None")</f>
        <v>2</v>
      </c>
      <c r="L1200" s="4">
        <f>6-COUNTIF(E1200:J1200,"None")</f>
        <v>3</v>
      </c>
      <c r="M1200" s="4">
        <f>VLOOKUP(A1200,tortilla,2,FALSE)+IFERROR(VLOOKUP(B1200,rice,2,FALSE),0)+IFERROR(VLOOKUP(C1200,beans,2,FALSE),0)+IFERROR(VLOOKUP(D1200,meat,2,FALSE),0)+IFERROR(VLOOKUP(E1200,vegetables,2,FALSE),0)+IFERROR(VLOOKUP(F1200,salsa,2,FALSE),0)+IFERROR(VLOOKUP(G1200,cheese,2,FALSE),0)+IFERROR(VLOOKUP(H1200,cream,2,FALSE),0)+IFERROR(VLOOKUP(I1200,guacamole,2,FALSE),0)+IFERROR(VLOOKUP(J1200,lettuce,2,FALSE),0)</f>
        <v>768</v>
      </c>
    </row>
    <row r="1201" spans="1:13">
      <c r="A1201" t="s">
        <v>0</v>
      </c>
      <c r="B1201" t="s">
        <v>23</v>
      </c>
      <c r="C1201" t="s">
        <v>18</v>
      </c>
      <c r="D1201" t="s">
        <v>8</v>
      </c>
      <c r="E1201" t="s">
        <v>23</v>
      </c>
      <c r="F1201" t="s">
        <v>10</v>
      </c>
      <c r="G1201" t="s">
        <v>14</v>
      </c>
      <c r="H1201" t="s">
        <v>23</v>
      </c>
      <c r="I1201" t="s">
        <v>23</v>
      </c>
      <c r="J1201" t="s">
        <v>23</v>
      </c>
      <c r="K1201" s="4">
        <f>3-COUNTIF(B1201:D1201,"None")</f>
        <v>2</v>
      </c>
      <c r="L1201" s="4">
        <f>6-COUNTIF(E1201:J1201,"None")</f>
        <v>2</v>
      </c>
      <c r="M1201" s="4">
        <f>VLOOKUP(A1201,tortilla,2,FALSE)+IFERROR(VLOOKUP(B1201,rice,2,FALSE),0)+IFERROR(VLOOKUP(C1201,beans,2,FALSE),0)+IFERROR(VLOOKUP(D1201,meat,2,FALSE),0)+IFERROR(VLOOKUP(E1201,vegetables,2,FALSE),0)+IFERROR(VLOOKUP(F1201,salsa,2,FALSE),0)+IFERROR(VLOOKUP(G1201,cheese,2,FALSE),0)+IFERROR(VLOOKUP(H1201,cream,2,FALSE),0)+IFERROR(VLOOKUP(I1201,guacamole,2,FALSE),0)+IFERROR(VLOOKUP(J1201,lettuce,2,FALSE),0)</f>
        <v>768</v>
      </c>
    </row>
    <row r="1202" spans="1:13">
      <c r="A1202" t="s">
        <v>0</v>
      </c>
      <c r="B1202" t="s">
        <v>23</v>
      </c>
      <c r="C1202" t="s">
        <v>18</v>
      </c>
      <c r="D1202" t="s">
        <v>8</v>
      </c>
      <c r="E1202" t="s">
        <v>23</v>
      </c>
      <c r="F1202" t="s">
        <v>13</v>
      </c>
      <c r="G1202" t="s">
        <v>14</v>
      </c>
      <c r="H1202" t="s">
        <v>23</v>
      </c>
      <c r="I1202" t="s">
        <v>23</v>
      </c>
      <c r="J1202" t="s">
        <v>17</v>
      </c>
      <c r="K1202" s="4">
        <f>3-COUNTIF(B1202:D1202,"None")</f>
        <v>2</v>
      </c>
      <c r="L1202" s="4">
        <f>6-COUNTIF(E1202:J1202,"None")</f>
        <v>3</v>
      </c>
      <c r="M1202" s="4">
        <f>VLOOKUP(A1202,tortilla,2,FALSE)+IFERROR(VLOOKUP(B1202,rice,2,FALSE),0)+IFERROR(VLOOKUP(C1202,beans,2,FALSE),0)+IFERROR(VLOOKUP(D1202,meat,2,FALSE),0)+IFERROR(VLOOKUP(E1202,vegetables,2,FALSE),0)+IFERROR(VLOOKUP(F1202,salsa,2,FALSE),0)+IFERROR(VLOOKUP(G1202,cheese,2,FALSE),0)+IFERROR(VLOOKUP(H1202,cream,2,FALSE),0)+IFERROR(VLOOKUP(I1202,guacamole,2,FALSE),0)+IFERROR(VLOOKUP(J1202,lettuce,2,FALSE),0)</f>
        <v>768</v>
      </c>
    </row>
    <row r="1203" spans="1:13">
      <c r="A1203" t="s">
        <v>0</v>
      </c>
      <c r="B1203" t="s">
        <v>3</v>
      </c>
      <c r="C1203" t="s">
        <v>23</v>
      </c>
      <c r="D1203" t="s">
        <v>6</v>
      </c>
      <c r="E1203" t="s">
        <v>23</v>
      </c>
      <c r="F1203" t="s">
        <v>12</v>
      </c>
      <c r="G1203" t="s">
        <v>23</v>
      </c>
      <c r="H1203" t="s">
        <v>15</v>
      </c>
      <c r="I1203" t="s">
        <v>23</v>
      </c>
      <c r="J1203" t="s">
        <v>23</v>
      </c>
      <c r="K1203" s="4">
        <f>3-COUNTIF(B1203:D1203,"None")</f>
        <v>2</v>
      </c>
      <c r="L1203" s="4">
        <f>6-COUNTIF(E1203:J1203,"None")</f>
        <v>2</v>
      </c>
      <c r="M1203" s="4">
        <f>VLOOKUP(A1203,tortilla,2,FALSE)+IFERROR(VLOOKUP(B1203,rice,2,FALSE),0)+IFERROR(VLOOKUP(C1203,beans,2,FALSE),0)+IFERROR(VLOOKUP(D1203,meat,2,FALSE),0)+IFERROR(VLOOKUP(E1203,vegetables,2,FALSE),0)+IFERROR(VLOOKUP(F1203,salsa,2,FALSE),0)+IFERROR(VLOOKUP(G1203,cheese,2,FALSE),0)+IFERROR(VLOOKUP(H1203,cream,2,FALSE),0)+IFERROR(VLOOKUP(I1203,guacamole,2,FALSE),0)+IFERROR(VLOOKUP(J1203,lettuce,2,FALSE),0)</f>
        <v>768</v>
      </c>
    </row>
    <row r="1204" spans="1:13">
      <c r="A1204" t="s">
        <v>0</v>
      </c>
      <c r="B1204" t="s">
        <v>3</v>
      </c>
      <c r="C1204" t="s">
        <v>18</v>
      </c>
      <c r="D1204" t="s">
        <v>23</v>
      </c>
      <c r="E1204" t="s">
        <v>5</v>
      </c>
      <c r="F1204" t="s">
        <v>23</v>
      </c>
      <c r="G1204" t="s">
        <v>14</v>
      </c>
      <c r="H1204" t="s">
        <v>23</v>
      </c>
      <c r="I1204" t="s">
        <v>23</v>
      </c>
      <c r="J1204" t="s">
        <v>23</v>
      </c>
      <c r="K1204" s="4">
        <f>3-COUNTIF(B1204:D1204,"None")</f>
        <v>2</v>
      </c>
      <c r="L1204" s="4">
        <f>6-COUNTIF(E1204:J1204,"None")</f>
        <v>2</v>
      </c>
      <c r="M1204" s="4">
        <f>VLOOKUP(A1204,tortilla,2,FALSE)+IFERROR(VLOOKUP(B1204,rice,2,FALSE),0)+IFERROR(VLOOKUP(C1204,beans,2,FALSE),0)+IFERROR(VLOOKUP(D1204,meat,2,FALSE),0)+IFERROR(VLOOKUP(E1204,vegetables,2,FALSE),0)+IFERROR(VLOOKUP(F1204,salsa,2,FALSE),0)+IFERROR(VLOOKUP(G1204,cheese,2,FALSE),0)+IFERROR(VLOOKUP(H1204,cream,2,FALSE),0)+IFERROR(VLOOKUP(I1204,guacamole,2,FALSE),0)+IFERROR(VLOOKUP(J1204,lettuce,2,FALSE),0)</f>
        <v>768</v>
      </c>
    </row>
    <row r="1205" spans="1:13">
      <c r="A1205" t="s">
        <v>0</v>
      </c>
      <c r="B1205" t="s">
        <v>23</v>
      </c>
      <c r="C1205" t="s">
        <v>23</v>
      </c>
      <c r="D1205" t="s">
        <v>6</v>
      </c>
      <c r="E1205" t="s">
        <v>5</v>
      </c>
      <c r="F1205" t="s">
        <v>11</v>
      </c>
      <c r="G1205" t="s">
        <v>23</v>
      </c>
      <c r="H1205" t="s">
        <v>23</v>
      </c>
      <c r="I1205" t="s">
        <v>16</v>
      </c>
      <c r="J1205" t="s">
        <v>23</v>
      </c>
      <c r="K1205" s="4">
        <f>3-COUNTIF(B1205:D1205,"None")</f>
        <v>1</v>
      </c>
      <c r="L1205" s="4">
        <f>6-COUNTIF(E1205:J1205,"None")</f>
        <v>3</v>
      </c>
      <c r="M1205" s="4">
        <f>VLOOKUP(A1205,tortilla,2,FALSE)+IFERROR(VLOOKUP(B1205,rice,2,FALSE),0)+IFERROR(VLOOKUP(C1205,beans,2,FALSE),0)+IFERROR(VLOOKUP(D1205,meat,2,FALSE),0)+IFERROR(VLOOKUP(E1205,vegetables,2,FALSE),0)+IFERROR(VLOOKUP(F1205,salsa,2,FALSE),0)+IFERROR(VLOOKUP(G1205,cheese,2,FALSE),0)+IFERROR(VLOOKUP(H1205,cream,2,FALSE),0)+IFERROR(VLOOKUP(I1205,guacamole,2,FALSE),0)+IFERROR(VLOOKUP(J1205,lettuce,2,FALSE),0)</f>
        <v>770</v>
      </c>
    </row>
    <row r="1206" spans="1:13">
      <c r="A1206" t="s">
        <v>0</v>
      </c>
      <c r="B1206" t="s">
        <v>23</v>
      </c>
      <c r="C1206" t="s">
        <v>23</v>
      </c>
      <c r="D1206" t="s">
        <v>7</v>
      </c>
      <c r="E1206" t="s">
        <v>23</v>
      </c>
      <c r="F1206" t="s">
        <v>10</v>
      </c>
      <c r="G1206" t="s">
        <v>23</v>
      </c>
      <c r="H1206" t="s">
        <v>15</v>
      </c>
      <c r="I1206" t="s">
        <v>16</v>
      </c>
      <c r="J1206" t="s">
        <v>23</v>
      </c>
      <c r="K1206" s="4">
        <f>3-COUNTIF(B1206:D1206,"None")</f>
        <v>1</v>
      </c>
      <c r="L1206" s="4">
        <f>6-COUNTIF(E1206:J1206,"None")</f>
        <v>3</v>
      </c>
      <c r="M1206" s="4">
        <f>VLOOKUP(A1206,tortilla,2,FALSE)+IFERROR(VLOOKUP(B1206,rice,2,FALSE),0)+IFERROR(VLOOKUP(C1206,beans,2,FALSE),0)+IFERROR(VLOOKUP(D1206,meat,2,FALSE),0)+IFERROR(VLOOKUP(E1206,vegetables,2,FALSE),0)+IFERROR(VLOOKUP(F1206,salsa,2,FALSE),0)+IFERROR(VLOOKUP(G1206,cheese,2,FALSE),0)+IFERROR(VLOOKUP(H1206,cream,2,FALSE),0)+IFERROR(VLOOKUP(I1206,guacamole,2,FALSE),0)+IFERROR(VLOOKUP(J1206,lettuce,2,FALSE),0)</f>
        <v>770</v>
      </c>
    </row>
    <row r="1207" spans="1:13">
      <c r="A1207" t="s">
        <v>0</v>
      </c>
      <c r="B1207" t="s">
        <v>23</v>
      </c>
      <c r="C1207" t="s">
        <v>23</v>
      </c>
      <c r="D1207" t="s">
        <v>7</v>
      </c>
      <c r="E1207" t="s">
        <v>23</v>
      </c>
      <c r="F1207" t="s">
        <v>13</v>
      </c>
      <c r="G1207" t="s">
        <v>23</v>
      </c>
      <c r="H1207" t="s">
        <v>15</v>
      </c>
      <c r="I1207" t="s">
        <v>16</v>
      </c>
      <c r="J1207" t="s">
        <v>17</v>
      </c>
      <c r="K1207" s="4">
        <f>3-COUNTIF(B1207:D1207,"None")</f>
        <v>1</v>
      </c>
      <c r="L1207" s="4">
        <f>6-COUNTIF(E1207:J1207,"None")</f>
        <v>4</v>
      </c>
      <c r="M1207" s="4">
        <f>VLOOKUP(A1207,tortilla,2,FALSE)+IFERROR(VLOOKUP(B1207,rice,2,FALSE),0)+IFERROR(VLOOKUP(C1207,beans,2,FALSE),0)+IFERROR(VLOOKUP(D1207,meat,2,FALSE),0)+IFERROR(VLOOKUP(E1207,vegetables,2,FALSE),0)+IFERROR(VLOOKUP(F1207,salsa,2,FALSE),0)+IFERROR(VLOOKUP(G1207,cheese,2,FALSE),0)+IFERROR(VLOOKUP(H1207,cream,2,FALSE),0)+IFERROR(VLOOKUP(I1207,guacamole,2,FALSE),0)+IFERROR(VLOOKUP(J1207,lettuce,2,FALSE),0)</f>
        <v>770</v>
      </c>
    </row>
    <row r="1208" spans="1:13">
      <c r="A1208" t="s">
        <v>0</v>
      </c>
      <c r="B1208" t="s">
        <v>23</v>
      </c>
      <c r="C1208" t="s">
        <v>23</v>
      </c>
      <c r="D1208" t="s">
        <v>7</v>
      </c>
      <c r="E1208" t="s">
        <v>5</v>
      </c>
      <c r="F1208" t="s">
        <v>11</v>
      </c>
      <c r="G1208" t="s">
        <v>14</v>
      </c>
      <c r="H1208" t="s">
        <v>23</v>
      </c>
      <c r="I1208" t="s">
        <v>23</v>
      </c>
      <c r="J1208" t="s">
        <v>23</v>
      </c>
      <c r="K1208" s="4">
        <f>3-COUNTIF(B1208:D1208,"None")</f>
        <v>1</v>
      </c>
      <c r="L1208" s="4">
        <f>6-COUNTIF(E1208:J1208,"None")</f>
        <v>3</v>
      </c>
      <c r="M1208" s="4">
        <f>VLOOKUP(A1208,tortilla,2,FALSE)+IFERROR(VLOOKUP(B1208,rice,2,FALSE),0)+IFERROR(VLOOKUP(C1208,beans,2,FALSE),0)+IFERROR(VLOOKUP(D1208,meat,2,FALSE),0)+IFERROR(VLOOKUP(E1208,vegetables,2,FALSE),0)+IFERROR(VLOOKUP(F1208,salsa,2,FALSE),0)+IFERROR(VLOOKUP(G1208,cheese,2,FALSE),0)+IFERROR(VLOOKUP(H1208,cream,2,FALSE),0)+IFERROR(VLOOKUP(I1208,guacamole,2,FALSE),0)+IFERROR(VLOOKUP(J1208,lettuce,2,FALSE),0)</f>
        <v>770</v>
      </c>
    </row>
    <row r="1209" spans="1:13">
      <c r="A1209" t="s">
        <v>0</v>
      </c>
      <c r="B1209" t="s">
        <v>23</v>
      </c>
      <c r="C1209" t="s">
        <v>23</v>
      </c>
      <c r="D1209" t="s">
        <v>8</v>
      </c>
      <c r="E1209" t="s">
        <v>23</v>
      </c>
      <c r="F1209" t="s">
        <v>10</v>
      </c>
      <c r="G1209" t="s">
        <v>14</v>
      </c>
      <c r="H1209" t="s">
        <v>23</v>
      </c>
      <c r="I1209" t="s">
        <v>16</v>
      </c>
      <c r="J1209" t="s">
        <v>23</v>
      </c>
      <c r="K1209" s="4">
        <f>3-COUNTIF(B1209:D1209,"None")</f>
        <v>1</v>
      </c>
      <c r="L1209" s="4">
        <f>6-COUNTIF(E1209:J1209,"None")</f>
        <v>3</v>
      </c>
      <c r="M1209" s="4">
        <f>VLOOKUP(A1209,tortilla,2,FALSE)+IFERROR(VLOOKUP(B1209,rice,2,FALSE),0)+IFERROR(VLOOKUP(C1209,beans,2,FALSE),0)+IFERROR(VLOOKUP(D1209,meat,2,FALSE),0)+IFERROR(VLOOKUP(E1209,vegetables,2,FALSE),0)+IFERROR(VLOOKUP(F1209,salsa,2,FALSE),0)+IFERROR(VLOOKUP(G1209,cheese,2,FALSE),0)+IFERROR(VLOOKUP(H1209,cream,2,FALSE),0)+IFERROR(VLOOKUP(I1209,guacamole,2,FALSE),0)+IFERROR(VLOOKUP(J1209,lettuce,2,FALSE),0)</f>
        <v>770</v>
      </c>
    </row>
    <row r="1210" spans="1:13">
      <c r="A1210" t="s">
        <v>0</v>
      </c>
      <c r="B1210" t="s">
        <v>23</v>
      </c>
      <c r="C1210" t="s">
        <v>23</v>
      </c>
      <c r="D1210" t="s">
        <v>8</v>
      </c>
      <c r="E1210" t="s">
        <v>23</v>
      </c>
      <c r="F1210" t="s">
        <v>13</v>
      </c>
      <c r="G1210" t="s">
        <v>14</v>
      </c>
      <c r="H1210" t="s">
        <v>23</v>
      </c>
      <c r="I1210" t="s">
        <v>16</v>
      </c>
      <c r="J1210" t="s">
        <v>17</v>
      </c>
      <c r="K1210" s="4">
        <f>3-COUNTIF(B1210:D1210,"None")</f>
        <v>1</v>
      </c>
      <c r="L1210" s="4">
        <f>6-COUNTIF(E1210:J1210,"None")</f>
        <v>4</v>
      </c>
      <c r="M1210" s="4">
        <f>VLOOKUP(A1210,tortilla,2,FALSE)+IFERROR(VLOOKUP(B1210,rice,2,FALSE),0)+IFERROR(VLOOKUP(C1210,beans,2,FALSE),0)+IFERROR(VLOOKUP(D1210,meat,2,FALSE),0)+IFERROR(VLOOKUP(E1210,vegetables,2,FALSE),0)+IFERROR(VLOOKUP(F1210,salsa,2,FALSE),0)+IFERROR(VLOOKUP(G1210,cheese,2,FALSE),0)+IFERROR(VLOOKUP(H1210,cream,2,FALSE),0)+IFERROR(VLOOKUP(I1210,guacamole,2,FALSE),0)+IFERROR(VLOOKUP(J1210,lettuce,2,FALSE),0)</f>
        <v>770</v>
      </c>
    </row>
    <row r="1211" spans="1:13">
      <c r="A1211" t="s">
        <v>0</v>
      </c>
      <c r="B1211" t="s">
        <v>23</v>
      </c>
      <c r="C1211" t="s">
        <v>23</v>
      </c>
      <c r="D1211" t="s">
        <v>9</v>
      </c>
      <c r="E1211" t="s">
        <v>5</v>
      </c>
      <c r="F1211" t="s">
        <v>11</v>
      </c>
      <c r="G1211" t="s">
        <v>23</v>
      </c>
      <c r="H1211" t="s">
        <v>15</v>
      </c>
      <c r="I1211" t="s">
        <v>23</v>
      </c>
      <c r="J1211" t="s">
        <v>23</v>
      </c>
      <c r="K1211" s="4">
        <f>3-COUNTIF(B1211:D1211,"None")</f>
        <v>1</v>
      </c>
      <c r="L1211" s="4">
        <f>6-COUNTIF(E1211:J1211,"None")</f>
        <v>3</v>
      </c>
      <c r="M1211" s="4">
        <f>VLOOKUP(A1211,tortilla,2,FALSE)+IFERROR(VLOOKUP(B1211,rice,2,FALSE),0)+IFERROR(VLOOKUP(C1211,beans,2,FALSE),0)+IFERROR(VLOOKUP(D1211,meat,2,FALSE),0)+IFERROR(VLOOKUP(E1211,vegetables,2,FALSE),0)+IFERROR(VLOOKUP(F1211,salsa,2,FALSE),0)+IFERROR(VLOOKUP(G1211,cheese,2,FALSE),0)+IFERROR(VLOOKUP(H1211,cream,2,FALSE),0)+IFERROR(VLOOKUP(I1211,guacamole,2,FALSE),0)+IFERROR(VLOOKUP(J1211,lettuce,2,FALSE),0)</f>
        <v>770</v>
      </c>
    </row>
    <row r="1212" spans="1:13">
      <c r="A1212" t="s">
        <v>0</v>
      </c>
      <c r="B1212" t="s">
        <v>23</v>
      </c>
      <c r="C1212" t="s">
        <v>4</v>
      </c>
      <c r="D1212" t="s">
        <v>23</v>
      </c>
      <c r="E1212" t="s">
        <v>23</v>
      </c>
      <c r="F1212" t="s">
        <v>11</v>
      </c>
      <c r="G1212" t="s">
        <v>14</v>
      </c>
      <c r="H1212" t="s">
        <v>23</v>
      </c>
      <c r="I1212" t="s">
        <v>16</v>
      </c>
      <c r="J1212" t="s">
        <v>23</v>
      </c>
      <c r="K1212" s="4">
        <f>3-COUNTIF(B1212:D1212,"None")</f>
        <v>1</v>
      </c>
      <c r="L1212" s="4">
        <f>6-COUNTIF(E1212:J1212,"None")</f>
        <v>3</v>
      </c>
      <c r="M1212" s="4">
        <f>VLOOKUP(A1212,tortilla,2,FALSE)+IFERROR(VLOOKUP(B1212,rice,2,FALSE),0)+IFERROR(VLOOKUP(C1212,beans,2,FALSE),0)+IFERROR(VLOOKUP(D1212,meat,2,FALSE),0)+IFERROR(VLOOKUP(E1212,vegetables,2,FALSE),0)+IFERROR(VLOOKUP(F1212,salsa,2,FALSE),0)+IFERROR(VLOOKUP(G1212,cheese,2,FALSE),0)+IFERROR(VLOOKUP(H1212,cream,2,FALSE),0)+IFERROR(VLOOKUP(I1212,guacamole,2,FALSE),0)+IFERROR(VLOOKUP(J1212,lettuce,2,FALSE),0)</f>
        <v>770</v>
      </c>
    </row>
    <row r="1213" spans="1:13">
      <c r="A1213" t="s">
        <v>0</v>
      </c>
      <c r="B1213" t="s">
        <v>23</v>
      </c>
      <c r="C1213" t="s">
        <v>4</v>
      </c>
      <c r="D1213" t="s">
        <v>23</v>
      </c>
      <c r="E1213" t="s">
        <v>5</v>
      </c>
      <c r="F1213" t="s">
        <v>10</v>
      </c>
      <c r="G1213" t="s">
        <v>23</v>
      </c>
      <c r="H1213" t="s">
        <v>15</v>
      </c>
      <c r="I1213" t="s">
        <v>16</v>
      </c>
      <c r="J1213" t="s">
        <v>23</v>
      </c>
      <c r="K1213" s="4">
        <f>3-COUNTIF(B1213:D1213,"None")</f>
        <v>1</v>
      </c>
      <c r="L1213" s="4">
        <f>6-COUNTIF(E1213:J1213,"None")</f>
        <v>4</v>
      </c>
      <c r="M1213" s="4">
        <f>VLOOKUP(A1213,tortilla,2,FALSE)+IFERROR(VLOOKUP(B1213,rice,2,FALSE),0)+IFERROR(VLOOKUP(C1213,beans,2,FALSE),0)+IFERROR(VLOOKUP(D1213,meat,2,FALSE),0)+IFERROR(VLOOKUP(E1213,vegetables,2,FALSE),0)+IFERROR(VLOOKUP(F1213,salsa,2,FALSE),0)+IFERROR(VLOOKUP(G1213,cheese,2,FALSE),0)+IFERROR(VLOOKUP(H1213,cream,2,FALSE),0)+IFERROR(VLOOKUP(I1213,guacamole,2,FALSE),0)+IFERROR(VLOOKUP(J1213,lettuce,2,FALSE),0)</f>
        <v>770</v>
      </c>
    </row>
    <row r="1214" spans="1:13">
      <c r="A1214" t="s">
        <v>0</v>
      </c>
      <c r="B1214" t="s">
        <v>23</v>
      </c>
      <c r="C1214" t="s">
        <v>4</v>
      </c>
      <c r="D1214" t="s">
        <v>23</v>
      </c>
      <c r="E1214" t="s">
        <v>5</v>
      </c>
      <c r="F1214" t="s">
        <v>13</v>
      </c>
      <c r="G1214" t="s">
        <v>23</v>
      </c>
      <c r="H1214" t="s">
        <v>15</v>
      </c>
      <c r="I1214" t="s">
        <v>16</v>
      </c>
      <c r="J1214" t="s">
        <v>17</v>
      </c>
      <c r="K1214" s="4">
        <f>3-COUNTIF(B1214:D1214,"None")</f>
        <v>1</v>
      </c>
      <c r="L1214" s="4">
        <f>6-COUNTIF(E1214:J1214,"None")</f>
        <v>5</v>
      </c>
      <c r="M1214" s="4">
        <f>VLOOKUP(A1214,tortilla,2,FALSE)+IFERROR(VLOOKUP(B1214,rice,2,FALSE),0)+IFERROR(VLOOKUP(C1214,beans,2,FALSE),0)+IFERROR(VLOOKUP(D1214,meat,2,FALSE),0)+IFERROR(VLOOKUP(E1214,vegetables,2,FALSE),0)+IFERROR(VLOOKUP(F1214,salsa,2,FALSE),0)+IFERROR(VLOOKUP(G1214,cheese,2,FALSE),0)+IFERROR(VLOOKUP(H1214,cream,2,FALSE),0)+IFERROR(VLOOKUP(I1214,guacamole,2,FALSE),0)+IFERROR(VLOOKUP(J1214,lettuce,2,FALSE),0)</f>
        <v>770</v>
      </c>
    </row>
    <row r="1215" spans="1:13">
      <c r="A1215" t="s">
        <v>0</v>
      </c>
      <c r="B1215" t="s">
        <v>3</v>
      </c>
      <c r="C1215" t="s">
        <v>23</v>
      </c>
      <c r="D1215" t="s">
        <v>23</v>
      </c>
      <c r="E1215" t="s">
        <v>5</v>
      </c>
      <c r="F1215" t="s">
        <v>23</v>
      </c>
      <c r="G1215" t="s">
        <v>14</v>
      </c>
      <c r="H1215" t="s">
        <v>23</v>
      </c>
      <c r="I1215" t="s">
        <v>16</v>
      </c>
      <c r="J1215" t="s">
        <v>23</v>
      </c>
      <c r="K1215" s="4">
        <f>3-COUNTIF(B1215:D1215,"None")</f>
        <v>1</v>
      </c>
      <c r="L1215" s="4">
        <f>6-COUNTIF(E1215:J1215,"None")</f>
        <v>3</v>
      </c>
      <c r="M1215" s="4">
        <f>VLOOKUP(A1215,tortilla,2,FALSE)+IFERROR(VLOOKUP(B1215,rice,2,FALSE),0)+IFERROR(VLOOKUP(C1215,beans,2,FALSE),0)+IFERROR(VLOOKUP(D1215,meat,2,FALSE),0)+IFERROR(VLOOKUP(E1215,vegetables,2,FALSE),0)+IFERROR(VLOOKUP(F1215,salsa,2,FALSE),0)+IFERROR(VLOOKUP(G1215,cheese,2,FALSE),0)+IFERROR(VLOOKUP(H1215,cream,2,FALSE),0)+IFERROR(VLOOKUP(I1215,guacamole,2,FALSE),0)+IFERROR(VLOOKUP(J1215,lettuce,2,FALSE),0)</f>
        <v>770</v>
      </c>
    </row>
    <row r="1216" spans="1:13">
      <c r="A1216" t="s">
        <v>0</v>
      </c>
      <c r="B1216" t="s">
        <v>3</v>
      </c>
      <c r="C1216" t="s">
        <v>23</v>
      </c>
      <c r="D1216" t="s">
        <v>23</v>
      </c>
      <c r="E1216" t="s">
        <v>5</v>
      </c>
      <c r="F1216" t="s">
        <v>10</v>
      </c>
      <c r="G1216" t="s">
        <v>14</v>
      </c>
      <c r="H1216" t="s">
        <v>15</v>
      </c>
      <c r="I1216" t="s">
        <v>23</v>
      </c>
      <c r="J1216" t="s">
        <v>23</v>
      </c>
      <c r="K1216" s="4">
        <f>3-COUNTIF(B1216:D1216,"None")</f>
        <v>1</v>
      </c>
      <c r="L1216" s="4">
        <f>6-COUNTIF(E1216:J1216,"None")</f>
        <v>4</v>
      </c>
      <c r="M1216" s="4">
        <f>VLOOKUP(A1216,tortilla,2,FALSE)+IFERROR(VLOOKUP(B1216,rice,2,FALSE),0)+IFERROR(VLOOKUP(C1216,beans,2,FALSE),0)+IFERROR(VLOOKUP(D1216,meat,2,FALSE),0)+IFERROR(VLOOKUP(E1216,vegetables,2,FALSE),0)+IFERROR(VLOOKUP(F1216,salsa,2,FALSE),0)+IFERROR(VLOOKUP(G1216,cheese,2,FALSE),0)+IFERROR(VLOOKUP(H1216,cream,2,FALSE),0)+IFERROR(VLOOKUP(I1216,guacamole,2,FALSE),0)+IFERROR(VLOOKUP(J1216,lettuce,2,FALSE),0)</f>
        <v>770</v>
      </c>
    </row>
    <row r="1217" spans="1:13">
      <c r="A1217" t="s">
        <v>0</v>
      </c>
      <c r="B1217" t="s">
        <v>3</v>
      </c>
      <c r="C1217" t="s">
        <v>23</v>
      </c>
      <c r="D1217" t="s">
        <v>23</v>
      </c>
      <c r="E1217" t="s">
        <v>5</v>
      </c>
      <c r="F1217" t="s">
        <v>13</v>
      </c>
      <c r="G1217" t="s">
        <v>14</v>
      </c>
      <c r="H1217" t="s">
        <v>15</v>
      </c>
      <c r="I1217" t="s">
        <v>23</v>
      </c>
      <c r="J1217" t="s">
        <v>17</v>
      </c>
      <c r="K1217" s="4">
        <f>3-COUNTIF(B1217:D1217,"None")</f>
        <v>1</v>
      </c>
      <c r="L1217" s="4">
        <f>6-COUNTIF(E1217:J1217,"None")</f>
        <v>5</v>
      </c>
      <c r="M1217" s="4">
        <f>VLOOKUP(A1217,tortilla,2,FALSE)+IFERROR(VLOOKUP(B1217,rice,2,FALSE),0)+IFERROR(VLOOKUP(C1217,beans,2,FALSE),0)+IFERROR(VLOOKUP(D1217,meat,2,FALSE),0)+IFERROR(VLOOKUP(E1217,vegetables,2,FALSE),0)+IFERROR(VLOOKUP(F1217,salsa,2,FALSE),0)+IFERROR(VLOOKUP(G1217,cheese,2,FALSE),0)+IFERROR(VLOOKUP(H1217,cream,2,FALSE),0)+IFERROR(VLOOKUP(I1217,guacamole,2,FALSE),0)+IFERROR(VLOOKUP(J1217,lettuce,2,FALSE),0)</f>
        <v>770</v>
      </c>
    </row>
    <row r="1218" spans="1:13">
      <c r="A1218" t="s">
        <v>0</v>
      </c>
      <c r="B1218" t="s">
        <v>23</v>
      </c>
      <c r="C1218" t="s">
        <v>4</v>
      </c>
      <c r="D1218" t="s">
        <v>6</v>
      </c>
      <c r="E1218" t="s">
        <v>5</v>
      </c>
      <c r="F1218" t="s">
        <v>23</v>
      </c>
      <c r="G1218" t="s">
        <v>14</v>
      </c>
      <c r="H1218" t="s">
        <v>23</v>
      </c>
      <c r="I1218" t="s">
        <v>23</v>
      </c>
      <c r="J1218" t="s">
        <v>23</v>
      </c>
      <c r="K1218" s="4">
        <f>3-COUNTIF(B1218:D1218,"None")</f>
        <v>2</v>
      </c>
      <c r="L1218" s="4">
        <f>6-COUNTIF(E1218:J1218,"None")</f>
        <v>2</v>
      </c>
      <c r="M1218" s="4">
        <f>VLOOKUP(A1218,tortilla,2,FALSE)+IFERROR(VLOOKUP(B1218,rice,2,FALSE),0)+IFERROR(VLOOKUP(C1218,beans,2,FALSE),0)+IFERROR(VLOOKUP(D1218,meat,2,FALSE),0)+IFERROR(VLOOKUP(E1218,vegetables,2,FALSE),0)+IFERROR(VLOOKUP(F1218,salsa,2,FALSE),0)+IFERROR(VLOOKUP(G1218,cheese,2,FALSE),0)+IFERROR(VLOOKUP(H1218,cream,2,FALSE),0)+IFERROR(VLOOKUP(I1218,guacamole,2,FALSE),0)+IFERROR(VLOOKUP(J1218,lettuce,2,FALSE),0)</f>
        <v>770</v>
      </c>
    </row>
    <row r="1219" spans="1:13">
      <c r="A1219" t="s">
        <v>0</v>
      </c>
      <c r="B1219" t="s">
        <v>23</v>
      </c>
      <c r="C1219" t="s">
        <v>4</v>
      </c>
      <c r="D1219" t="s">
        <v>8</v>
      </c>
      <c r="E1219" t="s">
        <v>23</v>
      </c>
      <c r="F1219" t="s">
        <v>23</v>
      </c>
      <c r="G1219" t="s">
        <v>23</v>
      </c>
      <c r="H1219" t="s">
        <v>23</v>
      </c>
      <c r="I1219" t="s">
        <v>16</v>
      </c>
      <c r="J1219" t="s">
        <v>23</v>
      </c>
      <c r="K1219" s="4">
        <f>3-COUNTIF(B1219:D1219,"None")</f>
        <v>2</v>
      </c>
      <c r="L1219" s="4">
        <f>6-COUNTIF(E1219:J1219,"None")</f>
        <v>1</v>
      </c>
      <c r="M1219" s="4">
        <f>VLOOKUP(A1219,tortilla,2,FALSE)+IFERROR(VLOOKUP(B1219,rice,2,FALSE),0)+IFERROR(VLOOKUP(C1219,beans,2,FALSE),0)+IFERROR(VLOOKUP(D1219,meat,2,FALSE),0)+IFERROR(VLOOKUP(E1219,vegetables,2,FALSE),0)+IFERROR(VLOOKUP(F1219,salsa,2,FALSE),0)+IFERROR(VLOOKUP(G1219,cheese,2,FALSE),0)+IFERROR(VLOOKUP(H1219,cream,2,FALSE),0)+IFERROR(VLOOKUP(I1219,guacamole,2,FALSE),0)+IFERROR(VLOOKUP(J1219,lettuce,2,FALSE),0)</f>
        <v>770</v>
      </c>
    </row>
    <row r="1220" spans="1:13">
      <c r="A1220" t="s">
        <v>0</v>
      </c>
      <c r="B1220" t="s">
        <v>23</v>
      </c>
      <c r="C1220" t="s">
        <v>4</v>
      </c>
      <c r="D1220" t="s">
        <v>8</v>
      </c>
      <c r="E1220" t="s">
        <v>23</v>
      </c>
      <c r="F1220" t="s">
        <v>10</v>
      </c>
      <c r="G1220" t="s">
        <v>23</v>
      </c>
      <c r="H1220" t="s">
        <v>15</v>
      </c>
      <c r="I1220" t="s">
        <v>23</v>
      </c>
      <c r="J1220" t="s">
        <v>23</v>
      </c>
      <c r="K1220" s="4">
        <f>3-COUNTIF(B1220:D1220,"None")</f>
        <v>2</v>
      </c>
      <c r="L1220" s="4">
        <f>6-COUNTIF(E1220:J1220,"None")</f>
        <v>2</v>
      </c>
      <c r="M1220" s="4">
        <f>VLOOKUP(A1220,tortilla,2,FALSE)+IFERROR(VLOOKUP(B1220,rice,2,FALSE),0)+IFERROR(VLOOKUP(C1220,beans,2,FALSE),0)+IFERROR(VLOOKUP(D1220,meat,2,FALSE),0)+IFERROR(VLOOKUP(E1220,vegetables,2,FALSE),0)+IFERROR(VLOOKUP(F1220,salsa,2,FALSE),0)+IFERROR(VLOOKUP(G1220,cheese,2,FALSE),0)+IFERROR(VLOOKUP(H1220,cream,2,FALSE),0)+IFERROR(VLOOKUP(I1220,guacamole,2,FALSE),0)+IFERROR(VLOOKUP(J1220,lettuce,2,FALSE),0)</f>
        <v>770</v>
      </c>
    </row>
    <row r="1221" spans="1:13">
      <c r="A1221" t="s">
        <v>0</v>
      </c>
      <c r="B1221" t="s">
        <v>23</v>
      </c>
      <c r="C1221" t="s">
        <v>4</v>
      </c>
      <c r="D1221" t="s">
        <v>8</v>
      </c>
      <c r="E1221" t="s">
        <v>23</v>
      </c>
      <c r="F1221" t="s">
        <v>13</v>
      </c>
      <c r="G1221" t="s">
        <v>23</v>
      </c>
      <c r="H1221" t="s">
        <v>15</v>
      </c>
      <c r="I1221" t="s">
        <v>23</v>
      </c>
      <c r="J1221" t="s">
        <v>17</v>
      </c>
      <c r="K1221" s="4">
        <f>3-COUNTIF(B1221:D1221,"None")</f>
        <v>2</v>
      </c>
      <c r="L1221" s="4">
        <f>6-COUNTIF(E1221:J1221,"None")</f>
        <v>3</v>
      </c>
      <c r="M1221" s="4">
        <f>VLOOKUP(A1221,tortilla,2,FALSE)+IFERROR(VLOOKUP(B1221,rice,2,FALSE),0)+IFERROR(VLOOKUP(C1221,beans,2,FALSE),0)+IFERROR(VLOOKUP(D1221,meat,2,FALSE),0)+IFERROR(VLOOKUP(E1221,vegetables,2,FALSE),0)+IFERROR(VLOOKUP(F1221,salsa,2,FALSE),0)+IFERROR(VLOOKUP(G1221,cheese,2,FALSE),0)+IFERROR(VLOOKUP(H1221,cream,2,FALSE),0)+IFERROR(VLOOKUP(I1221,guacamole,2,FALSE),0)+IFERROR(VLOOKUP(J1221,lettuce,2,FALSE),0)</f>
        <v>770</v>
      </c>
    </row>
    <row r="1222" spans="1:13">
      <c r="A1222" t="s">
        <v>0</v>
      </c>
      <c r="B1222" t="s">
        <v>23</v>
      </c>
      <c r="C1222" t="s">
        <v>4</v>
      </c>
      <c r="D1222" t="s">
        <v>9</v>
      </c>
      <c r="E1222" t="s">
        <v>23</v>
      </c>
      <c r="F1222" t="s">
        <v>10</v>
      </c>
      <c r="G1222" t="s">
        <v>23</v>
      </c>
      <c r="H1222" t="s">
        <v>23</v>
      </c>
      <c r="I1222" t="s">
        <v>16</v>
      </c>
      <c r="J1222" t="s">
        <v>23</v>
      </c>
      <c r="K1222" s="4">
        <f>3-COUNTIF(B1222:D1222,"None")</f>
        <v>2</v>
      </c>
      <c r="L1222" s="4">
        <f>6-COUNTIF(E1222:J1222,"None")</f>
        <v>2</v>
      </c>
      <c r="M1222" s="4">
        <f>VLOOKUP(A1222,tortilla,2,FALSE)+IFERROR(VLOOKUP(B1222,rice,2,FALSE),0)+IFERROR(VLOOKUP(C1222,beans,2,FALSE),0)+IFERROR(VLOOKUP(D1222,meat,2,FALSE),0)+IFERROR(VLOOKUP(E1222,vegetables,2,FALSE),0)+IFERROR(VLOOKUP(F1222,salsa,2,FALSE),0)+IFERROR(VLOOKUP(G1222,cheese,2,FALSE),0)+IFERROR(VLOOKUP(H1222,cream,2,FALSE),0)+IFERROR(VLOOKUP(I1222,guacamole,2,FALSE),0)+IFERROR(VLOOKUP(J1222,lettuce,2,FALSE),0)</f>
        <v>770</v>
      </c>
    </row>
    <row r="1223" spans="1:13">
      <c r="A1223" t="s">
        <v>0</v>
      </c>
      <c r="B1223" t="s">
        <v>23</v>
      </c>
      <c r="C1223" t="s">
        <v>4</v>
      </c>
      <c r="D1223" t="s">
        <v>9</v>
      </c>
      <c r="E1223" t="s">
        <v>23</v>
      </c>
      <c r="F1223" t="s">
        <v>13</v>
      </c>
      <c r="G1223" t="s">
        <v>23</v>
      </c>
      <c r="H1223" t="s">
        <v>23</v>
      </c>
      <c r="I1223" t="s">
        <v>16</v>
      </c>
      <c r="J1223" t="s">
        <v>17</v>
      </c>
      <c r="K1223" s="4">
        <f>3-COUNTIF(B1223:D1223,"None")</f>
        <v>2</v>
      </c>
      <c r="L1223" s="4">
        <f>6-COUNTIF(E1223:J1223,"None")</f>
        <v>3</v>
      </c>
      <c r="M1223" s="4">
        <f>VLOOKUP(A1223,tortilla,2,FALSE)+IFERROR(VLOOKUP(B1223,rice,2,FALSE),0)+IFERROR(VLOOKUP(C1223,beans,2,FALSE),0)+IFERROR(VLOOKUP(D1223,meat,2,FALSE),0)+IFERROR(VLOOKUP(E1223,vegetables,2,FALSE),0)+IFERROR(VLOOKUP(F1223,salsa,2,FALSE),0)+IFERROR(VLOOKUP(G1223,cheese,2,FALSE),0)+IFERROR(VLOOKUP(H1223,cream,2,FALSE),0)+IFERROR(VLOOKUP(I1223,guacamole,2,FALSE),0)+IFERROR(VLOOKUP(J1223,lettuce,2,FALSE),0)</f>
        <v>770</v>
      </c>
    </row>
    <row r="1224" spans="1:13">
      <c r="A1224" t="s">
        <v>0</v>
      </c>
      <c r="B1224" t="s">
        <v>3</v>
      </c>
      <c r="C1224" t="s">
        <v>23</v>
      </c>
      <c r="D1224" t="s">
        <v>7</v>
      </c>
      <c r="E1224" t="s">
        <v>23</v>
      </c>
      <c r="F1224" t="s">
        <v>23</v>
      </c>
      <c r="G1224" t="s">
        <v>23</v>
      </c>
      <c r="H1224" t="s">
        <v>15</v>
      </c>
      <c r="I1224" t="s">
        <v>23</v>
      </c>
      <c r="J1224" t="s">
        <v>23</v>
      </c>
      <c r="K1224" s="4">
        <f>3-COUNTIF(B1224:D1224,"None")</f>
        <v>2</v>
      </c>
      <c r="L1224" s="4">
        <f>6-COUNTIF(E1224:J1224,"None")</f>
        <v>1</v>
      </c>
      <c r="M1224" s="4">
        <f>VLOOKUP(A1224,tortilla,2,FALSE)+IFERROR(VLOOKUP(B1224,rice,2,FALSE),0)+IFERROR(VLOOKUP(C1224,beans,2,FALSE),0)+IFERROR(VLOOKUP(D1224,meat,2,FALSE),0)+IFERROR(VLOOKUP(E1224,vegetables,2,FALSE),0)+IFERROR(VLOOKUP(F1224,salsa,2,FALSE),0)+IFERROR(VLOOKUP(G1224,cheese,2,FALSE),0)+IFERROR(VLOOKUP(H1224,cream,2,FALSE),0)+IFERROR(VLOOKUP(I1224,guacamole,2,FALSE),0)+IFERROR(VLOOKUP(J1224,lettuce,2,FALSE),0)</f>
        <v>770</v>
      </c>
    </row>
    <row r="1225" spans="1:13">
      <c r="A1225" t="s">
        <v>0</v>
      </c>
      <c r="B1225" t="s">
        <v>3</v>
      </c>
      <c r="C1225" t="s">
        <v>23</v>
      </c>
      <c r="D1225" t="s">
        <v>8</v>
      </c>
      <c r="E1225" t="s">
        <v>23</v>
      </c>
      <c r="F1225" t="s">
        <v>23</v>
      </c>
      <c r="G1225" t="s">
        <v>14</v>
      </c>
      <c r="H1225" t="s">
        <v>23</v>
      </c>
      <c r="I1225" t="s">
        <v>23</v>
      </c>
      <c r="J1225" t="s">
        <v>23</v>
      </c>
      <c r="K1225" s="4">
        <f>3-COUNTIF(B1225:D1225,"None")</f>
        <v>2</v>
      </c>
      <c r="L1225" s="4">
        <f>6-COUNTIF(E1225:J1225,"None")</f>
        <v>1</v>
      </c>
      <c r="M1225" s="4">
        <f>VLOOKUP(A1225,tortilla,2,FALSE)+IFERROR(VLOOKUP(B1225,rice,2,FALSE),0)+IFERROR(VLOOKUP(C1225,beans,2,FALSE),0)+IFERROR(VLOOKUP(D1225,meat,2,FALSE),0)+IFERROR(VLOOKUP(E1225,vegetables,2,FALSE),0)+IFERROR(VLOOKUP(F1225,salsa,2,FALSE),0)+IFERROR(VLOOKUP(G1225,cheese,2,FALSE),0)+IFERROR(VLOOKUP(H1225,cream,2,FALSE),0)+IFERROR(VLOOKUP(I1225,guacamole,2,FALSE),0)+IFERROR(VLOOKUP(J1225,lettuce,2,FALSE),0)</f>
        <v>770</v>
      </c>
    </row>
    <row r="1226" spans="1:13">
      <c r="A1226" t="s">
        <v>0</v>
      </c>
      <c r="B1226" t="s">
        <v>3</v>
      </c>
      <c r="C1226" t="s">
        <v>23</v>
      </c>
      <c r="D1226" t="s">
        <v>9</v>
      </c>
      <c r="E1226" t="s">
        <v>23</v>
      </c>
      <c r="F1226" t="s">
        <v>10</v>
      </c>
      <c r="G1226" t="s">
        <v>14</v>
      </c>
      <c r="H1226" t="s">
        <v>23</v>
      </c>
      <c r="I1226" t="s">
        <v>23</v>
      </c>
      <c r="J1226" t="s">
        <v>23</v>
      </c>
      <c r="K1226" s="4">
        <f>3-COUNTIF(B1226:D1226,"None")</f>
        <v>2</v>
      </c>
      <c r="L1226" s="4">
        <f>6-COUNTIF(E1226:J1226,"None")</f>
        <v>2</v>
      </c>
      <c r="M1226" s="4">
        <f>VLOOKUP(A1226,tortilla,2,FALSE)+IFERROR(VLOOKUP(B1226,rice,2,FALSE),0)+IFERROR(VLOOKUP(C1226,beans,2,FALSE),0)+IFERROR(VLOOKUP(D1226,meat,2,FALSE),0)+IFERROR(VLOOKUP(E1226,vegetables,2,FALSE),0)+IFERROR(VLOOKUP(F1226,salsa,2,FALSE),0)+IFERROR(VLOOKUP(G1226,cheese,2,FALSE),0)+IFERROR(VLOOKUP(H1226,cream,2,FALSE),0)+IFERROR(VLOOKUP(I1226,guacamole,2,FALSE),0)+IFERROR(VLOOKUP(J1226,lettuce,2,FALSE),0)</f>
        <v>770</v>
      </c>
    </row>
    <row r="1227" spans="1:13">
      <c r="A1227" t="s">
        <v>0</v>
      </c>
      <c r="B1227" t="s">
        <v>3</v>
      </c>
      <c r="C1227" t="s">
        <v>23</v>
      </c>
      <c r="D1227" t="s">
        <v>9</v>
      </c>
      <c r="E1227" t="s">
        <v>23</v>
      </c>
      <c r="F1227" t="s">
        <v>13</v>
      </c>
      <c r="G1227" t="s">
        <v>14</v>
      </c>
      <c r="H1227" t="s">
        <v>23</v>
      </c>
      <c r="I1227" t="s">
        <v>23</v>
      </c>
      <c r="J1227" t="s">
        <v>17</v>
      </c>
      <c r="K1227" s="4">
        <f>3-COUNTIF(B1227:D1227,"None")</f>
        <v>2</v>
      </c>
      <c r="L1227" s="4">
        <f>6-COUNTIF(E1227:J1227,"None")</f>
        <v>3</v>
      </c>
      <c r="M1227" s="4">
        <f>VLOOKUP(A1227,tortilla,2,FALSE)+IFERROR(VLOOKUP(B1227,rice,2,FALSE),0)+IFERROR(VLOOKUP(C1227,beans,2,FALSE),0)+IFERROR(VLOOKUP(D1227,meat,2,FALSE),0)+IFERROR(VLOOKUP(E1227,vegetables,2,FALSE),0)+IFERROR(VLOOKUP(F1227,salsa,2,FALSE),0)+IFERROR(VLOOKUP(G1227,cheese,2,FALSE),0)+IFERROR(VLOOKUP(H1227,cream,2,FALSE),0)+IFERROR(VLOOKUP(I1227,guacamole,2,FALSE),0)+IFERROR(VLOOKUP(J1227,lettuce,2,FALSE),0)</f>
        <v>770</v>
      </c>
    </row>
    <row r="1228" spans="1:13">
      <c r="A1228" t="s">
        <v>0</v>
      </c>
      <c r="B1228" t="s">
        <v>3</v>
      </c>
      <c r="C1228" t="s">
        <v>4</v>
      </c>
      <c r="D1228" t="s">
        <v>23</v>
      </c>
      <c r="E1228" t="s">
        <v>5</v>
      </c>
      <c r="F1228" t="s">
        <v>23</v>
      </c>
      <c r="G1228" t="s">
        <v>23</v>
      </c>
      <c r="H1228" t="s">
        <v>15</v>
      </c>
      <c r="I1228" t="s">
        <v>23</v>
      </c>
      <c r="J1228" t="s">
        <v>23</v>
      </c>
      <c r="K1228" s="4">
        <f>3-COUNTIF(B1228:D1228,"None")</f>
        <v>2</v>
      </c>
      <c r="L1228" s="4">
        <f>6-COUNTIF(E1228:J1228,"None")</f>
        <v>2</v>
      </c>
      <c r="M1228" s="4">
        <f>VLOOKUP(A1228,tortilla,2,FALSE)+IFERROR(VLOOKUP(B1228,rice,2,FALSE),0)+IFERROR(VLOOKUP(C1228,beans,2,FALSE),0)+IFERROR(VLOOKUP(D1228,meat,2,FALSE),0)+IFERROR(VLOOKUP(E1228,vegetables,2,FALSE),0)+IFERROR(VLOOKUP(F1228,salsa,2,FALSE),0)+IFERROR(VLOOKUP(G1228,cheese,2,FALSE),0)+IFERROR(VLOOKUP(H1228,cream,2,FALSE),0)+IFERROR(VLOOKUP(I1228,guacamole,2,FALSE),0)+IFERROR(VLOOKUP(J1228,lettuce,2,FALSE),0)</f>
        <v>770</v>
      </c>
    </row>
    <row r="1229" spans="1:13">
      <c r="A1229" t="s">
        <v>0</v>
      </c>
      <c r="B1229" t="s">
        <v>3</v>
      </c>
      <c r="C1229" t="s">
        <v>4</v>
      </c>
      <c r="D1229" t="s">
        <v>6</v>
      </c>
      <c r="E1229" t="s">
        <v>23</v>
      </c>
      <c r="F1229" t="s">
        <v>10</v>
      </c>
      <c r="G1229" t="s">
        <v>23</v>
      </c>
      <c r="H1229" t="s">
        <v>23</v>
      </c>
      <c r="I1229" t="s">
        <v>23</v>
      </c>
      <c r="J1229" t="s">
        <v>23</v>
      </c>
      <c r="K1229" s="4">
        <f>3-COUNTIF(B1229:D1229,"None")</f>
        <v>3</v>
      </c>
      <c r="L1229" s="4">
        <f>6-COUNTIF(E1229:J1229,"None")</f>
        <v>1</v>
      </c>
      <c r="M1229" s="4">
        <f>VLOOKUP(A1229,tortilla,2,FALSE)+IFERROR(VLOOKUP(B1229,rice,2,FALSE),0)+IFERROR(VLOOKUP(C1229,beans,2,FALSE),0)+IFERROR(VLOOKUP(D1229,meat,2,FALSE),0)+IFERROR(VLOOKUP(E1229,vegetables,2,FALSE),0)+IFERROR(VLOOKUP(F1229,salsa,2,FALSE),0)+IFERROR(VLOOKUP(G1229,cheese,2,FALSE),0)+IFERROR(VLOOKUP(H1229,cream,2,FALSE),0)+IFERROR(VLOOKUP(I1229,guacamole,2,FALSE),0)+IFERROR(VLOOKUP(J1229,lettuce,2,FALSE),0)</f>
        <v>770</v>
      </c>
    </row>
    <row r="1230" spans="1:13">
      <c r="A1230" t="s">
        <v>0</v>
      </c>
      <c r="B1230" t="s">
        <v>3</v>
      </c>
      <c r="C1230" t="s">
        <v>4</v>
      </c>
      <c r="D1230" t="s">
        <v>6</v>
      </c>
      <c r="E1230" t="s">
        <v>23</v>
      </c>
      <c r="F1230" t="s">
        <v>13</v>
      </c>
      <c r="G1230" t="s">
        <v>23</v>
      </c>
      <c r="H1230" t="s">
        <v>23</v>
      </c>
      <c r="I1230" t="s">
        <v>23</v>
      </c>
      <c r="J1230" t="s">
        <v>17</v>
      </c>
      <c r="K1230" s="4">
        <f>3-COUNTIF(B1230:D1230,"None")</f>
        <v>3</v>
      </c>
      <c r="L1230" s="4">
        <f>6-COUNTIF(E1230:J1230,"None")</f>
        <v>2</v>
      </c>
      <c r="M1230" s="4">
        <f>VLOOKUP(A1230,tortilla,2,FALSE)+IFERROR(VLOOKUP(B1230,rice,2,FALSE),0)+IFERROR(VLOOKUP(C1230,beans,2,FALSE),0)+IFERROR(VLOOKUP(D1230,meat,2,FALSE),0)+IFERROR(VLOOKUP(E1230,vegetables,2,FALSE),0)+IFERROR(VLOOKUP(F1230,salsa,2,FALSE),0)+IFERROR(VLOOKUP(G1230,cheese,2,FALSE),0)+IFERROR(VLOOKUP(H1230,cream,2,FALSE),0)+IFERROR(VLOOKUP(I1230,guacamole,2,FALSE),0)+IFERROR(VLOOKUP(J1230,lettuce,2,FALSE),0)</f>
        <v>770</v>
      </c>
    </row>
    <row r="1231" spans="1:13">
      <c r="A1231" t="s">
        <v>0</v>
      </c>
      <c r="B1231" t="s">
        <v>3</v>
      </c>
      <c r="C1231" t="s">
        <v>4</v>
      </c>
      <c r="D1231" t="s">
        <v>9</v>
      </c>
      <c r="E1231" t="s">
        <v>23</v>
      </c>
      <c r="F1231" t="s">
        <v>23</v>
      </c>
      <c r="G1231" t="s">
        <v>23</v>
      </c>
      <c r="H1231" t="s">
        <v>23</v>
      </c>
      <c r="I1231" t="s">
        <v>23</v>
      </c>
      <c r="J1231" t="s">
        <v>23</v>
      </c>
      <c r="K1231" s="4">
        <f>3-COUNTIF(B1231:D1231,"None")</f>
        <v>3</v>
      </c>
      <c r="L1231" s="4">
        <f>6-COUNTIF(E1231:J1231,"None")</f>
        <v>0</v>
      </c>
      <c r="M1231" s="4">
        <f>VLOOKUP(A1231,tortilla,2,FALSE)+IFERROR(VLOOKUP(B1231,rice,2,FALSE),0)+IFERROR(VLOOKUP(C1231,beans,2,FALSE),0)+IFERROR(VLOOKUP(D1231,meat,2,FALSE),0)+IFERROR(VLOOKUP(E1231,vegetables,2,FALSE),0)+IFERROR(VLOOKUP(F1231,salsa,2,FALSE),0)+IFERROR(VLOOKUP(G1231,cheese,2,FALSE),0)+IFERROR(VLOOKUP(H1231,cream,2,FALSE),0)+IFERROR(VLOOKUP(I1231,guacamole,2,FALSE),0)+IFERROR(VLOOKUP(J1231,lettuce,2,FALSE),0)</f>
        <v>770</v>
      </c>
    </row>
    <row r="1232" spans="1:13">
      <c r="A1232" t="s">
        <v>0</v>
      </c>
      <c r="B1232" t="s">
        <v>23</v>
      </c>
      <c r="C1232" t="s">
        <v>18</v>
      </c>
      <c r="D1232" t="s">
        <v>6</v>
      </c>
      <c r="E1232" t="s">
        <v>23</v>
      </c>
      <c r="F1232" t="s">
        <v>12</v>
      </c>
      <c r="G1232" t="s">
        <v>23</v>
      </c>
      <c r="H1232" t="s">
        <v>23</v>
      </c>
      <c r="I1232" t="s">
        <v>16</v>
      </c>
      <c r="J1232" t="s">
        <v>17</v>
      </c>
      <c r="K1232" s="4">
        <f>3-COUNTIF(B1232:D1232,"None")</f>
        <v>2</v>
      </c>
      <c r="L1232" s="4">
        <f>6-COUNTIF(E1232:J1232,"None")</f>
        <v>3</v>
      </c>
      <c r="M1232" s="4">
        <f>VLOOKUP(A1232,tortilla,2,FALSE)+IFERROR(VLOOKUP(B1232,rice,2,FALSE),0)+IFERROR(VLOOKUP(C1232,beans,2,FALSE),0)+IFERROR(VLOOKUP(D1232,meat,2,FALSE),0)+IFERROR(VLOOKUP(E1232,vegetables,2,FALSE),0)+IFERROR(VLOOKUP(F1232,salsa,2,FALSE),0)+IFERROR(VLOOKUP(G1232,cheese,2,FALSE),0)+IFERROR(VLOOKUP(H1232,cream,2,FALSE),0)+IFERROR(VLOOKUP(I1232,guacamole,2,FALSE),0)+IFERROR(VLOOKUP(J1232,lettuce,2,FALSE),0)</f>
        <v>771</v>
      </c>
    </row>
    <row r="1233" spans="1:13">
      <c r="A1233" t="s">
        <v>0</v>
      </c>
      <c r="B1233" t="s">
        <v>23</v>
      </c>
      <c r="C1233" t="s">
        <v>18</v>
      </c>
      <c r="D1233" t="s">
        <v>7</v>
      </c>
      <c r="E1233" t="s">
        <v>23</v>
      </c>
      <c r="F1233" t="s">
        <v>12</v>
      </c>
      <c r="G1233" t="s">
        <v>14</v>
      </c>
      <c r="H1233" t="s">
        <v>23</v>
      </c>
      <c r="I1233" t="s">
        <v>23</v>
      </c>
      <c r="J1233" t="s">
        <v>17</v>
      </c>
      <c r="K1233" s="4">
        <f>3-COUNTIF(B1233:D1233,"None")</f>
        <v>2</v>
      </c>
      <c r="L1233" s="4">
        <f>6-COUNTIF(E1233:J1233,"None")</f>
        <v>3</v>
      </c>
      <c r="M1233" s="4">
        <f>VLOOKUP(A1233,tortilla,2,FALSE)+IFERROR(VLOOKUP(B1233,rice,2,FALSE),0)+IFERROR(VLOOKUP(C1233,beans,2,FALSE),0)+IFERROR(VLOOKUP(D1233,meat,2,FALSE),0)+IFERROR(VLOOKUP(E1233,vegetables,2,FALSE),0)+IFERROR(VLOOKUP(F1233,salsa,2,FALSE),0)+IFERROR(VLOOKUP(G1233,cheese,2,FALSE),0)+IFERROR(VLOOKUP(H1233,cream,2,FALSE),0)+IFERROR(VLOOKUP(I1233,guacamole,2,FALSE),0)+IFERROR(VLOOKUP(J1233,lettuce,2,FALSE),0)</f>
        <v>771</v>
      </c>
    </row>
    <row r="1234" spans="1:13">
      <c r="A1234" t="s">
        <v>0</v>
      </c>
      <c r="B1234" t="s">
        <v>23</v>
      </c>
      <c r="C1234" t="s">
        <v>18</v>
      </c>
      <c r="D1234" t="s">
        <v>9</v>
      </c>
      <c r="E1234" t="s">
        <v>23</v>
      </c>
      <c r="F1234" t="s">
        <v>12</v>
      </c>
      <c r="G1234" t="s">
        <v>23</v>
      </c>
      <c r="H1234" t="s">
        <v>15</v>
      </c>
      <c r="I1234" t="s">
        <v>23</v>
      </c>
      <c r="J1234" t="s">
        <v>17</v>
      </c>
      <c r="K1234" s="4">
        <f>3-COUNTIF(B1234:D1234,"None")</f>
        <v>2</v>
      </c>
      <c r="L1234" s="4">
        <f>6-COUNTIF(E1234:J1234,"None")</f>
        <v>3</v>
      </c>
      <c r="M1234" s="4">
        <f>VLOOKUP(A1234,tortilla,2,FALSE)+IFERROR(VLOOKUP(B1234,rice,2,FALSE),0)+IFERROR(VLOOKUP(C1234,beans,2,FALSE),0)+IFERROR(VLOOKUP(D1234,meat,2,FALSE),0)+IFERROR(VLOOKUP(E1234,vegetables,2,FALSE),0)+IFERROR(VLOOKUP(F1234,salsa,2,FALSE),0)+IFERROR(VLOOKUP(G1234,cheese,2,FALSE),0)+IFERROR(VLOOKUP(H1234,cream,2,FALSE),0)+IFERROR(VLOOKUP(I1234,guacamole,2,FALSE),0)+IFERROR(VLOOKUP(J1234,lettuce,2,FALSE),0)</f>
        <v>771</v>
      </c>
    </row>
    <row r="1235" spans="1:13">
      <c r="A1235" t="s">
        <v>0</v>
      </c>
      <c r="B1235" t="s">
        <v>23</v>
      </c>
      <c r="C1235" t="s">
        <v>23</v>
      </c>
      <c r="D1235" t="s">
        <v>7</v>
      </c>
      <c r="E1235" t="s">
        <v>23</v>
      </c>
      <c r="F1235" t="s">
        <v>12</v>
      </c>
      <c r="G1235" t="s">
        <v>14</v>
      </c>
      <c r="H1235" t="s">
        <v>23</v>
      </c>
      <c r="I1235" t="s">
        <v>16</v>
      </c>
      <c r="J1235" t="s">
        <v>17</v>
      </c>
      <c r="K1235" s="4">
        <f>3-COUNTIF(B1235:D1235,"None")</f>
        <v>1</v>
      </c>
      <c r="L1235" s="4">
        <f>6-COUNTIF(E1235:J1235,"None")</f>
        <v>4</v>
      </c>
      <c r="M1235" s="4">
        <f>VLOOKUP(A1235,tortilla,2,FALSE)+IFERROR(VLOOKUP(B1235,rice,2,FALSE),0)+IFERROR(VLOOKUP(C1235,beans,2,FALSE),0)+IFERROR(VLOOKUP(D1235,meat,2,FALSE),0)+IFERROR(VLOOKUP(E1235,vegetables,2,FALSE),0)+IFERROR(VLOOKUP(F1235,salsa,2,FALSE),0)+IFERROR(VLOOKUP(G1235,cheese,2,FALSE),0)+IFERROR(VLOOKUP(H1235,cream,2,FALSE),0)+IFERROR(VLOOKUP(I1235,guacamole,2,FALSE),0)+IFERROR(VLOOKUP(J1235,lettuce,2,FALSE),0)</f>
        <v>773</v>
      </c>
    </row>
    <row r="1236" spans="1:13">
      <c r="A1236" t="s">
        <v>0</v>
      </c>
      <c r="B1236" t="s">
        <v>23</v>
      </c>
      <c r="C1236" t="s">
        <v>23</v>
      </c>
      <c r="D1236" t="s">
        <v>9</v>
      </c>
      <c r="E1236" t="s">
        <v>23</v>
      </c>
      <c r="F1236" t="s">
        <v>12</v>
      </c>
      <c r="G1236" t="s">
        <v>23</v>
      </c>
      <c r="H1236" t="s">
        <v>15</v>
      </c>
      <c r="I1236" t="s">
        <v>16</v>
      </c>
      <c r="J1236" t="s">
        <v>17</v>
      </c>
      <c r="K1236" s="4">
        <f>3-COUNTIF(B1236:D1236,"None")</f>
        <v>1</v>
      </c>
      <c r="L1236" s="4">
        <f>6-COUNTIF(E1236:J1236,"None")</f>
        <v>4</v>
      </c>
      <c r="M1236" s="4">
        <f>VLOOKUP(A1236,tortilla,2,FALSE)+IFERROR(VLOOKUP(B1236,rice,2,FALSE),0)+IFERROR(VLOOKUP(C1236,beans,2,FALSE),0)+IFERROR(VLOOKUP(D1236,meat,2,FALSE),0)+IFERROR(VLOOKUP(E1236,vegetables,2,FALSE),0)+IFERROR(VLOOKUP(F1236,salsa,2,FALSE),0)+IFERROR(VLOOKUP(G1236,cheese,2,FALSE),0)+IFERROR(VLOOKUP(H1236,cream,2,FALSE),0)+IFERROR(VLOOKUP(I1236,guacamole,2,FALSE),0)+IFERROR(VLOOKUP(J1236,lettuce,2,FALSE),0)</f>
        <v>773</v>
      </c>
    </row>
    <row r="1237" spans="1:13">
      <c r="A1237" t="s">
        <v>0</v>
      </c>
      <c r="B1237" t="s">
        <v>23</v>
      </c>
      <c r="C1237" t="s">
        <v>4</v>
      </c>
      <c r="D1237" t="s">
        <v>23</v>
      </c>
      <c r="E1237" t="s">
        <v>5</v>
      </c>
      <c r="F1237" t="s">
        <v>12</v>
      </c>
      <c r="G1237" t="s">
        <v>14</v>
      </c>
      <c r="H1237" t="s">
        <v>23</v>
      </c>
      <c r="I1237" t="s">
        <v>16</v>
      </c>
      <c r="J1237" t="s">
        <v>17</v>
      </c>
      <c r="K1237" s="4">
        <f>3-COUNTIF(B1237:D1237,"None")</f>
        <v>1</v>
      </c>
      <c r="L1237" s="4">
        <f>6-COUNTIF(E1237:J1237,"None")</f>
        <v>5</v>
      </c>
      <c r="M1237" s="4">
        <f>VLOOKUP(A1237,tortilla,2,FALSE)+IFERROR(VLOOKUP(B1237,rice,2,FALSE),0)+IFERROR(VLOOKUP(C1237,beans,2,FALSE),0)+IFERROR(VLOOKUP(D1237,meat,2,FALSE),0)+IFERROR(VLOOKUP(E1237,vegetables,2,FALSE),0)+IFERROR(VLOOKUP(F1237,salsa,2,FALSE),0)+IFERROR(VLOOKUP(G1237,cheese,2,FALSE),0)+IFERROR(VLOOKUP(H1237,cream,2,FALSE),0)+IFERROR(VLOOKUP(I1237,guacamole,2,FALSE),0)+IFERROR(VLOOKUP(J1237,lettuce,2,FALSE),0)</f>
        <v>773</v>
      </c>
    </row>
    <row r="1238" spans="1:13">
      <c r="A1238" t="s">
        <v>0</v>
      </c>
      <c r="B1238" t="s">
        <v>23</v>
      </c>
      <c r="C1238" t="s">
        <v>18</v>
      </c>
      <c r="D1238" t="s">
        <v>23</v>
      </c>
      <c r="E1238" t="s">
        <v>5</v>
      </c>
      <c r="F1238" t="s">
        <v>10</v>
      </c>
      <c r="G1238" t="s">
        <v>14</v>
      </c>
      <c r="H1238" t="s">
        <v>23</v>
      </c>
      <c r="I1238" t="s">
        <v>16</v>
      </c>
      <c r="J1238" t="s">
        <v>17</v>
      </c>
      <c r="K1238" s="4">
        <f>3-COUNTIF(B1238:D1238,"None")</f>
        <v>1</v>
      </c>
      <c r="L1238" s="4">
        <f>6-COUNTIF(E1238:J1238,"None")</f>
        <v>5</v>
      </c>
      <c r="M1238" s="4">
        <f>VLOOKUP(A1238,tortilla,2,FALSE)+IFERROR(VLOOKUP(B1238,rice,2,FALSE),0)+IFERROR(VLOOKUP(C1238,beans,2,FALSE),0)+IFERROR(VLOOKUP(D1238,meat,2,FALSE),0)+IFERROR(VLOOKUP(E1238,vegetables,2,FALSE),0)+IFERROR(VLOOKUP(F1238,salsa,2,FALSE),0)+IFERROR(VLOOKUP(G1238,cheese,2,FALSE),0)+IFERROR(VLOOKUP(H1238,cream,2,FALSE),0)+IFERROR(VLOOKUP(I1238,guacamole,2,FALSE),0)+IFERROR(VLOOKUP(J1238,lettuce,2,FALSE),0)</f>
        <v>773</v>
      </c>
    </row>
    <row r="1239" spans="1:13">
      <c r="A1239" t="s">
        <v>0</v>
      </c>
      <c r="B1239" t="s">
        <v>23</v>
      </c>
      <c r="C1239" t="s">
        <v>18</v>
      </c>
      <c r="D1239" t="s">
        <v>23</v>
      </c>
      <c r="E1239" t="s">
        <v>5</v>
      </c>
      <c r="F1239" t="s">
        <v>13</v>
      </c>
      <c r="G1239" t="s">
        <v>23</v>
      </c>
      <c r="H1239" t="s">
        <v>15</v>
      </c>
      <c r="I1239" t="s">
        <v>16</v>
      </c>
      <c r="J1239" t="s">
        <v>23</v>
      </c>
      <c r="K1239" s="4">
        <f>3-COUNTIF(B1239:D1239,"None")</f>
        <v>1</v>
      </c>
      <c r="L1239" s="4">
        <f>6-COUNTIF(E1239:J1239,"None")</f>
        <v>4</v>
      </c>
      <c r="M1239" s="4">
        <f>VLOOKUP(A1239,tortilla,2,FALSE)+IFERROR(VLOOKUP(B1239,rice,2,FALSE),0)+IFERROR(VLOOKUP(C1239,beans,2,FALSE),0)+IFERROR(VLOOKUP(D1239,meat,2,FALSE),0)+IFERROR(VLOOKUP(E1239,vegetables,2,FALSE),0)+IFERROR(VLOOKUP(F1239,salsa,2,FALSE),0)+IFERROR(VLOOKUP(G1239,cheese,2,FALSE),0)+IFERROR(VLOOKUP(H1239,cream,2,FALSE),0)+IFERROR(VLOOKUP(I1239,guacamole,2,FALSE),0)+IFERROR(VLOOKUP(J1239,lettuce,2,FALSE),0)</f>
        <v>773</v>
      </c>
    </row>
    <row r="1240" spans="1:13">
      <c r="A1240" t="s">
        <v>0</v>
      </c>
      <c r="B1240" t="s">
        <v>23</v>
      </c>
      <c r="C1240" t="s">
        <v>4</v>
      </c>
      <c r="D1240" t="s">
        <v>7</v>
      </c>
      <c r="E1240" t="s">
        <v>23</v>
      </c>
      <c r="F1240" t="s">
        <v>12</v>
      </c>
      <c r="G1240" t="s">
        <v>23</v>
      </c>
      <c r="H1240" t="s">
        <v>15</v>
      </c>
      <c r="I1240" t="s">
        <v>23</v>
      </c>
      <c r="J1240" t="s">
        <v>17</v>
      </c>
      <c r="K1240" s="4">
        <f>3-COUNTIF(B1240:D1240,"None")</f>
        <v>2</v>
      </c>
      <c r="L1240" s="4">
        <f>6-COUNTIF(E1240:J1240,"None")</f>
        <v>3</v>
      </c>
      <c r="M1240" s="4">
        <f>VLOOKUP(A1240,tortilla,2,FALSE)+IFERROR(VLOOKUP(B1240,rice,2,FALSE),0)+IFERROR(VLOOKUP(C1240,beans,2,FALSE),0)+IFERROR(VLOOKUP(D1240,meat,2,FALSE),0)+IFERROR(VLOOKUP(E1240,vegetables,2,FALSE),0)+IFERROR(VLOOKUP(F1240,salsa,2,FALSE),0)+IFERROR(VLOOKUP(G1240,cheese,2,FALSE),0)+IFERROR(VLOOKUP(H1240,cream,2,FALSE),0)+IFERROR(VLOOKUP(I1240,guacamole,2,FALSE),0)+IFERROR(VLOOKUP(J1240,lettuce,2,FALSE),0)</f>
        <v>773</v>
      </c>
    </row>
    <row r="1241" spans="1:13">
      <c r="A1241" t="s">
        <v>0</v>
      </c>
      <c r="B1241" t="s">
        <v>23</v>
      </c>
      <c r="C1241" t="s">
        <v>4</v>
      </c>
      <c r="D1241" t="s">
        <v>8</v>
      </c>
      <c r="E1241" t="s">
        <v>23</v>
      </c>
      <c r="F1241" t="s">
        <v>12</v>
      </c>
      <c r="G1241" t="s">
        <v>14</v>
      </c>
      <c r="H1241" t="s">
        <v>23</v>
      </c>
      <c r="I1241" t="s">
        <v>23</v>
      </c>
      <c r="J1241" t="s">
        <v>17</v>
      </c>
      <c r="K1241" s="4">
        <f>3-COUNTIF(B1241:D1241,"None")</f>
        <v>2</v>
      </c>
      <c r="L1241" s="4">
        <f>6-COUNTIF(E1241:J1241,"None")</f>
        <v>3</v>
      </c>
      <c r="M1241" s="4">
        <f>VLOOKUP(A1241,tortilla,2,FALSE)+IFERROR(VLOOKUP(B1241,rice,2,FALSE),0)+IFERROR(VLOOKUP(C1241,beans,2,FALSE),0)+IFERROR(VLOOKUP(D1241,meat,2,FALSE),0)+IFERROR(VLOOKUP(E1241,vegetables,2,FALSE),0)+IFERROR(VLOOKUP(F1241,salsa,2,FALSE),0)+IFERROR(VLOOKUP(G1241,cheese,2,FALSE),0)+IFERROR(VLOOKUP(H1241,cream,2,FALSE),0)+IFERROR(VLOOKUP(I1241,guacamole,2,FALSE),0)+IFERROR(VLOOKUP(J1241,lettuce,2,FALSE),0)</f>
        <v>773</v>
      </c>
    </row>
    <row r="1242" spans="1:13">
      <c r="A1242" t="s">
        <v>0</v>
      </c>
      <c r="B1242" t="s">
        <v>23</v>
      </c>
      <c r="C1242" t="s">
        <v>18</v>
      </c>
      <c r="D1242" t="s">
        <v>6</v>
      </c>
      <c r="E1242" t="s">
        <v>5</v>
      </c>
      <c r="F1242" t="s">
        <v>11</v>
      </c>
      <c r="G1242" t="s">
        <v>23</v>
      </c>
      <c r="H1242" t="s">
        <v>23</v>
      </c>
      <c r="I1242" t="s">
        <v>23</v>
      </c>
      <c r="J1242" t="s">
        <v>17</v>
      </c>
      <c r="K1242" s="4">
        <f>3-COUNTIF(B1242:D1242,"None")</f>
        <v>2</v>
      </c>
      <c r="L1242" s="4">
        <f>6-COUNTIF(E1242:J1242,"None")</f>
        <v>3</v>
      </c>
      <c r="M1242" s="4">
        <f>VLOOKUP(A1242,tortilla,2,FALSE)+IFERROR(VLOOKUP(B1242,rice,2,FALSE),0)+IFERROR(VLOOKUP(C1242,beans,2,FALSE),0)+IFERROR(VLOOKUP(D1242,meat,2,FALSE),0)+IFERROR(VLOOKUP(E1242,vegetables,2,FALSE),0)+IFERROR(VLOOKUP(F1242,salsa,2,FALSE),0)+IFERROR(VLOOKUP(G1242,cheese,2,FALSE),0)+IFERROR(VLOOKUP(H1242,cream,2,FALSE),0)+IFERROR(VLOOKUP(I1242,guacamole,2,FALSE),0)+IFERROR(VLOOKUP(J1242,lettuce,2,FALSE),0)</f>
        <v>773</v>
      </c>
    </row>
    <row r="1243" spans="1:13">
      <c r="A1243" t="s">
        <v>0</v>
      </c>
      <c r="B1243" t="s">
        <v>23</v>
      </c>
      <c r="C1243" t="s">
        <v>18</v>
      </c>
      <c r="D1243" t="s">
        <v>7</v>
      </c>
      <c r="E1243" t="s">
        <v>23</v>
      </c>
      <c r="F1243" t="s">
        <v>23</v>
      </c>
      <c r="G1243" t="s">
        <v>23</v>
      </c>
      <c r="H1243" t="s">
        <v>23</v>
      </c>
      <c r="I1243" t="s">
        <v>16</v>
      </c>
      <c r="J1243" t="s">
        <v>17</v>
      </c>
      <c r="K1243" s="4">
        <f>3-COUNTIF(B1243:D1243,"None")</f>
        <v>2</v>
      </c>
      <c r="L1243" s="4">
        <f>6-COUNTIF(E1243:J1243,"None")</f>
        <v>2</v>
      </c>
      <c r="M1243" s="4">
        <f>VLOOKUP(A1243,tortilla,2,FALSE)+IFERROR(VLOOKUP(B1243,rice,2,FALSE),0)+IFERROR(VLOOKUP(C1243,beans,2,FALSE),0)+IFERROR(VLOOKUP(D1243,meat,2,FALSE),0)+IFERROR(VLOOKUP(E1243,vegetables,2,FALSE),0)+IFERROR(VLOOKUP(F1243,salsa,2,FALSE),0)+IFERROR(VLOOKUP(G1243,cheese,2,FALSE),0)+IFERROR(VLOOKUP(H1243,cream,2,FALSE),0)+IFERROR(VLOOKUP(I1243,guacamole,2,FALSE),0)+IFERROR(VLOOKUP(J1243,lettuce,2,FALSE),0)</f>
        <v>773</v>
      </c>
    </row>
    <row r="1244" spans="1:13">
      <c r="A1244" t="s">
        <v>0</v>
      </c>
      <c r="B1244" t="s">
        <v>23</v>
      </c>
      <c r="C1244" t="s">
        <v>18</v>
      </c>
      <c r="D1244" t="s">
        <v>7</v>
      </c>
      <c r="E1244" t="s">
        <v>23</v>
      </c>
      <c r="F1244" t="s">
        <v>10</v>
      </c>
      <c r="G1244" t="s">
        <v>23</v>
      </c>
      <c r="H1244" t="s">
        <v>15</v>
      </c>
      <c r="I1244" t="s">
        <v>23</v>
      </c>
      <c r="J1244" t="s">
        <v>17</v>
      </c>
      <c r="K1244" s="4">
        <f>3-COUNTIF(B1244:D1244,"None")</f>
        <v>2</v>
      </c>
      <c r="L1244" s="4">
        <f>6-COUNTIF(E1244:J1244,"None")</f>
        <v>3</v>
      </c>
      <c r="M1244" s="4">
        <f>VLOOKUP(A1244,tortilla,2,FALSE)+IFERROR(VLOOKUP(B1244,rice,2,FALSE),0)+IFERROR(VLOOKUP(C1244,beans,2,FALSE),0)+IFERROR(VLOOKUP(D1244,meat,2,FALSE),0)+IFERROR(VLOOKUP(E1244,vegetables,2,FALSE),0)+IFERROR(VLOOKUP(F1244,salsa,2,FALSE),0)+IFERROR(VLOOKUP(G1244,cheese,2,FALSE),0)+IFERROR(VLOOKUP(H1244,cream,2,FALSE),0)+IFERROR(VLOOKUP(I1244,guacamole,2,FALSE),0)+IFERROR(VLOOKUP(J1244,lettuce,2,FALSE),0)</f>
        <v>773</v>
      </c>
    </row>
    <row r="1245" spans="1:13">
      <c r="A1245" t="s">
        <v>0</v>
      </c>
      <c r="B1245" t="s">
        <v>23</v>
      </c>
      <c r="C1245" t="s">
        <v>18</v>
      </c>
      <c r="D1245" t="s">
        <v>8</v>
      </c>
      <c r="E1245" t="s">
        <v>23</v>
      </c>
      <c r="F1245" t="s">
        <v>10</v>
      </c>
      <c r="G1245" t="s">
        <v>14</v>
      </c>
      <c r="H1245" t="s">
        <v>23</v>
      </c>
      <c r="I1245" t="s">
        <v>23</v>
      </c>
      <c r="J1245" t="s">
        <v>17</v>
      </c>
      <c r="K1245" s="4">
        <f>3-COUNTIF(B1245:D1245,"None")</f>
        <v>2</v>
      </c>
      <c r="L1245" s="4">
        <f>6-COUNTIF(E1245:J1245,"None")</f>
        <v>3</v>
      </c>
      <c r="M1245" s="4">
        <f>VLOOKUP(A1245,tortilla,2,FALSE)+IFERROR(VLOOKUP(B1245,rice,2,FALSE),0)+IFERROR(VLOOKUP(C1245,beans,2,FALSE),0)+IFERROR(VLOOKUP(D1245,meat,2,FALSE),0)+IFERROR(VLOOKUP(E1245,vegetables,2,FALSE),0)+IFERROR(VLOOKUP(F1245,salsa,2,FALSE),0)+IFERROR(VLOOKUP(G1245,cheese,2,FALSE),0)+IFERROR(VLOOKUP(H1245,cream,2,FALSE),0)+IFERROR(VLOOKUP(I1245,guacamole,2,FALSE),0)+IFERROR(VLOOKUP(J1245,lettuce,2,FALSE),0)</f>
        <v>773</v>
      </c>
    </row>
    <row r="1246" spans="1:13">
      <c r="A1246" t="s">
        <v>0</v>
      </c>
      <c r="B1246" t="s">
        <v>23</v>
      </c>
      <c r="C1246" t="s">
        <v>18</v>
      </c>
      <c r="D1246" t="s">
        <v>8</v>
      </c>
      <c r="E1246" t="s">
        <v>23</v>
      </c>
      <c r="F1246" t="s">
        <v>13</v>
      </c>
      <c r="G1246" t="s">
        <v>23</v>
      </c>
      <c r="H1246" t="s">
        <v>15</v>
      </c>
      <c r="I1246" t="s">
        <v>23</v>
      </c>
      <c r="J1246" t="s">
        <v>23</v>
      </c>
      <c r="K1246" s="4">
        <f>3-COUNTIF(B1246:D1246,"None")</f>
        <v>2</v>
      </c>
      <c r="L1246" s="4">
        <f>6-COUNTIF(E1246:J1246,"None")</f>
        <v>2</v>
      </c>
      <c r="M1246" s="4">
        <f>VLOOKUP(A1246,tortilla,2,FALSE)+IFERROR(VLOOKUP(B1246,rice,2,FALSE),0)+IFERROR(VLOOKUP(C1246,beans,2,FALSE),0)+IFERROR(VLOOKUP(D1246,meat,2,FALSE),0)+IFERROR(VLOOKUP(E1246,vegetables,2,FALSE),0)+IFERROR(VLOOKUP(F1246,salsa,2,FALSE),0)+IFERROR(VLOOKUP(G1246,cheese,2,FALSE),0)+IFERROR(VLOOKUP(H1246,cream,2,FALSE),0)+IFERROR(VLOOKUP(I1246,guacamole,2,FALSE),0)+IFERROR(VLOOKUP(J1246,lettuce,2,FALSE),0)</f>
        <v>773</v>
      </c>
    </row>
    <row r="1247" spans="1:13">
      <c r="A1247" t="s">
        <v>0</v>
      </c>
      <c r="B1247" t="s">
        <v>23</v>
      </c>
      <c r="C1247" t="s">
        <v>18</v>
      </c>
      <c r="D1247" t="s">
        <v>9</v>
      </c>
      <c r="E1247" t="s">
        <v>23</v>
      </c>
      <c r="F1247" t="s">
        <v>13</v>
      </c>
      <c r="G1247" t="s">
        <v>23</v>
      </c>
      <c r="H1247" t="s">
        <v>23</v>
      </c>
      <c r="I1247" t="s">
        <v>16</v>
      </c>
      <c r="J1247" t="s">
        <v>23</v>
      </c>
      <c r="K1247" s="4">
        <f>3-COUNTIF(B1247:D1247,"None")</f>
        <v>2</v>
      </c>
      <c r="L1247" s="4">
        <f>6-COUNTIF(E1247:J1247,"None")</f>
        <v>2</v>
      </c>
      <c r="M1247" s="4">
        <f>VLOOKUP(A1247,tortilla,2,FALSE)+IFERROR(VLOOKUP(B1247,rice,2,FALSE),0)+IFERROR(VLOOKUP(C1247,beans,2,FALSE),0)+IFERROR(VLOOKUP(D1247,meat,2,FALSE),0)+IFERROR(VLOOKUP(E1247,vegetables,2,FALSE),0)+IFERROR(VLOOKUP(F1247,salsa,2,FALSE),0)+IFERROR(VLOOKUP(G1247,cheese,2,FALSE),0)+IFERROR(VLOOKUP(H1247,cream,2,FALSE),0)+IFERROR(VLOOKUP(I1247,guacamole,2,FALSE),0)+IFERROR(VLOOKUP(J1247,lettuce,2,FALSE),0)</f>
        <v>773</v>
      </c>
    </row>
    <row r="1248" spans="1:13">
      <c r="A1248" t="s">
        <v>0</v>
      </c>
      <c r="B1248" t="s">
        <v>3</v>
      </c>
      <c r="C1248" t="s">
        <v>23</v>
      </c>
      <c r="D1248" t="s">
        <v>6</v>
      </c>
      <c r="E1248" t="s">
        <v>23</v>
      </c>
      <c r="F1248" t="s">
        <v>12</v>
      </c>
      <c r="G1248" t="s">
        <v>23</v>
      </c>
      <c r="H1248" t="s">
        <v>15</v>
      </c>
      <c r="I1248" t="s">
        <v>23</v>
      </c>
      <c r="J1248" t="s">
        <v>17</v>
      </c>
      <c r="K1248" s="4">
        <f>3-COUNTIF(B1248:D1248,"None")</f>
        <v>2</v>
      </c>
      <c r="L1248" s="4">
        <f>6-COUNTIF(E1248:J1248,"None")</f>
        <v>3</v>
      </c>
      <c r="M1248" s="4">
        <f>VLOOKUP(A1248,tortilla,2,FALSE)+IFERROR(VLOOKUP(B1248,rice,2,FALSE),0)+IFERROR(VLOOKUP(C1248,beans,2,FALSE),0)+IFERROR(VLOOKUP(D1248,meat,2,FALSE),0)+IFERROR(VLOOKUP(E1248,vegetables,2,FALSE),0)+IFERROR(VLOOKUP(F1248,salsa,2,FALSE),0)+IFERROR(VLOOKUP(G1248,cheese,2,FALSE),0)+IFERROR(VLOOKUP(H1248,cream,2,FALSE),0)+IFERROR(VLOOKUP(I1248,guacamole,2,FALSE),0)+IFERROR(VLOOKUP(J1248,lettuce,2,FALSE),0)</f>
        <v>773</v>
      </c>
    </row>
    <row r="1249" spans="1:13">
      <c r="A1249" t="s">
        <v>0</v>
      </c>
      <c r="B1249" t="s">
        <v>3</v>
      </c>
      <c r="C1249" t="s">
        <v>18</v>
      </c>
      <c r="D1249" t="s">
        <v>23</v>
      </c>
      <c r="E1249" t="s">
        <v>5</v>
      </c>
      <c r="F1249" t="s">
        <v>23</v>
      </c>
      <c r="G1249" t="s">
        <v>14</v>
      </c>
      <c r="H1249" t="s">
        <v>23</v>
      </c>
      <c r="I1249" t="s">
        <v>23</v>
      </c>
      <c r="J1249" t="s">
        <v>17</v>
      </c>
      <c r="K1249" s="4">
        <f>3-COUNTIF(B1249:D1249,"None")</f>
        <v>2</v>
      </c>
      <c r="L1249" s="4">
        <f>6-COUNTIF(E1249:J1249,"None")</f>
        <v>3</v>
      </c>
      <c r="M1249" s="4">
        <f>VLOOKUP(A1249,tortilla,2,FALSE)+IFERROR(VLOOKUP(B1249,rice,2,FALSE),0)+IFERROR(VLOOKUP(C1249,beans,2,FALSE),0)+IFERROR(VLOOKUP(D1249,meat,2,FALSE),0)+IFERROR(VLOOKUP(E1249,vegetables,2,FALSE),0)+IFERROR(VLOOKUP(F1249,salsa,2,FALSE),0)+IFERROR(VLOOKUP(G1249,cheese,2,FALSE),0)+IFERROR(VLOOKUP(H1249,cream,2,FALSE),0)+IFERROR(VLOOKUP(I1249,guacamole,2,FALSE),0)+IFERROR(VLOOKUP(J1249,lettuce,2,FALSE),0)</f>
        <v>773</v>
      </c>
    </row>
    <row r="1250" spans="1:13">
      <c r="A1250" t="s">
        <v>0</v>
      </c>
      <c r="B1250" t="s">
        <v>3</v>
      </c>
      <c r="C1250" t="s">
        <v>18</v>
      </c>
      <c r="D1250" t="s">
        <v>6</v>
      </c>
      <c r="E1250" t="s">
        <v>23</v>
      </c>
      <c r="F1250" t="s">
        <v>13</v>
      </c>
      <c r="G1250" t="s">
        <v>23</v>
      </c>
      <c r="H1250" t="s">
        <v>23</v>
      </c>
      <c r="I1250" t="s">
        <v>23</v>
      </c>
      <c r="J1250" t="s">
        <v>23</v>
      </c>
      <c r="K1250" s="4">
        <f>3-COUNTIF(B1250:D1250,"None")</f>
        <v>3</v>
      </c>
      <c r="L1250" s="4">
        <f>6-COUNTIF(E1250:J1250,"None")</f>
        <v>1</v>
      </c>
      <c r="M1250" s="4">
        <f>VLOOKUP(A1250,tortilla,2,FALSE)+IFERROR(VLOOKUP(B1250,rice,2,FALSE),0)+IFERROR(VLOOKUP(C1250,beans,2,FALSE),0)+IFERROR(VLOOKUP(D1250,meat,2,FALSE),0)+IFERROR(VLOOKUP(E1250,vegetables,2,FALSE),0)+IFERROR(VLOOKUP(F1250,salsa,2,FALSE),0)+IFERROR(VLOOKUP(G1250,cheese,2,FALSE),0)+IFERROR(VLOOKUP(H1250,cream,2,FALSE),0)+IFERROR(VLOOKUP(I1250,guacamole,2,FALSE),0)+IFERROR(VLOOKUP(J1250,lettuce,2,FALSE),0)</f>
        <v>773</v>
      </c>
    </row>
    <row r="1251" spans="1:13">
      <c r="A1251" t="s">
        <v>0</v>
      </c>
      <c r="B1251" t="s">
        <v>23</v>
      </c>
      <c r="C1251" t="s">
        <v>23</v>
      </c>
      <c r="D1251" t="s">
        <v>6</v>
      </c>
      <c r="E1251" t="s">
        <v>5</v>
      </c>
      <c r="F1251" t="s">
        <v>11</v>
      </c>
      <c r="G1251" t="s">
        <v>23</v>
      </c>
      <c r="H1251" t="s">
        <v>23</v>
      </c>
      <c r="I1251" t="s">
        <v>16</v>
      </c>
      <c r="J1251" t="s">
        <v>17</v>
      </c>
      <c r="K1251" s="4">
        <f>3-COUNTIF(B1251:D1251,"None")</f>
        <v>1</v>
      </c>
      <c r="L1251" s="4">
        <f>6-COUNTIF(E1251:J1251,"None")</f>
        <v>4</v>
      </c>
      <c r="M1251" s="4">
        <f>VLOOKUP(A1251,tortilla,2,FALSE)+IFERROR(VLOOKUP(B1251,rice,2,FALSE),0)+IFERROR(VLOOKUP(C1251,beans,2,FALSE),0)+IFERROR(VLOOKUP(D1251,meat,2,FALSE),0)+IFERROR(VLOOKUP(E1251,vegetables,2,FALSE),0)+IFERROR(VLOOKUP(F1251,salsa,2,FALSE),0)+IFERROR(VLOOKUP(G1251,cheese,2,FALSE),0)+IFERROR(VLOOKUP(H1251,cream,2,FALSE),0)+IFERROR(VLOOKUP(I1251,guacamole,2,FALSE),0)+IFERROR(VLOOKUP(J1251,lettuce,2,FALSE),0)</f>
        <v>775</v>
      </c>
    </row>
    <row r="1252" spans="1:13">
      <c r="A1252" t="s">
        <v>0</v>
      </c>
      <c r="B1252" t="s">
        <v>23</v>
      </c>
      <c r="C1252" t="s">
        <v>23</v>
      </c>
      <c r="D1252" t="s">
        <v>6</v>
      </c>
      <c r="E1252" t="s">
        <v>5</v>
      </c>
      <c r="F1252" t="s">
        <v>13</v>
      </c>
      <c r="G1252" t="s">
        <v>14</v>
      </c>
      <c r="H1252" t="s">
        <v>15</v>
      </c>
      <c r="I1252" t="s">
        <v>23</v>
      </c>
      <c r="J1252" t="s">
        <v>23</v>
      </c>
      <c r="K1252" s="4">
        <f>3-COUNTIF(B1252:D1252,"None")</f>
        <v>1</v>
      </c>
      <c r="L1252" s="4">
        <f>6-COUNTIF(E1252:J1252,"None")</f>
        <v>4</v>
      </c>
      <c r="M1252" s="4">
        <f>VLOOKUP(A1252,tortilla,2,FALSE)+IFERROR(VLOOKUP(B1252,rice,2,FALSE),0)+IFERROR(VLOOKUP(C1252,beans,2,FALSE),0)+IFERROR(VLOOKUP(D1252,meat,2,FALSE),0)+IFERROR(VLOOKUP(E1252,vegetables,2,FALSE),0)+IFERROR(VLOOKUP(F1252,salsa,2,FALSE),0)+IFERROR(VLOOKUP(G1252,cheese,2,FALSE),0)+IFERROR(VLOOKUP(H1252,cream,2,FALSE),0)+IFERROR(VLOOKUP(I1252,guacamole,2,FALSE),0)+IFERROR(VLOOKUP(J1252,lettuce,2,FALSE),0)</f>
        <v>775</v>
      </c>
    </row>
    <row r="1253" spans="1:13">
      <c r="A1253" t="s">
        <v>0</v>
      </c>
      <c r="B1253" t="s">
        <v>23</v>
      </c>
      <c r="C1253" t="s">
        <v>23</v>
      </c>
      <c r="D1253" t="s">
        <v>7</v>
      </c>
      <c r="E1253" t="s">
        <v>23</v>
      </c>
      <c r="F1253" t="s">
        <v>10</v>
      </c>
      <c r="G1253" t="s">
        <v>23</v>
      </c>
      <c r="H1253" t="s">
        <v>15</v>
      </c>
      <c r="I1253" t="s">
        <v>16</v>
      </c>
      <c r="J1253" t="s">
        <v>17</v>
      </c>
      <c r="K1253" s="4">
        <f>3-COUNTIF(B1253:D1253,"None")</f>
        <v>1</v>
      </c>
      <c r="L1253" s="4">
        <f>6-COUNTIF(E1253:J1253,"None")</f>
        <v>4</v>
      </c>
      <c r="M1253" s="4">
        <f>VLOOKUP(A1253,tortilla,2,FALSE)+IFERROR(VLOOKUP(B1253,rice,2,FALSE),0)+IFERROR(VLOOKUP(C1253,beans,2,FALSE),0)+IFERROR(VLOOKUP(D1253,meat,2,FALSE),0)+IFERROR(VLOOKUP(E1253,vegetables,2,FALSE),0)+IFERROR(VLOOKUP(F1253,salsa,2,FALSE),0)+IFERROR(VLOOKUP(G1253,cheese,2,FALSE),0)+IFERROR(VLOOKUP(H1253,cream,2,FALSE),0)+IFERROR(VLOOKUP(I1253,guacamole,2,FALSE),0)+IFERROR(VLOOKUP(J1253,lettuce,2,FALSE),0)</f>
        <v>775</v>
      </c>
    </row>
    <row r="1254" spans="1:13">
      <c r="A1254" t="s">
        <v>0</v>
      </c>
      <c r="B1254" t="s">
        <v>23</v>
      </c>
      <c r="C1254" t="s">
        <v>23</v>
      </c>
      <c r="D1254" t="s">
        <v>7</v>
      </c>
      <c r="E1254" t="s">
        <v>5</v>
      </c>
      <c r="F1254" t="s">
        <v>11</v>
      </c>
      <c r="G1254" t="s">
        <v>14</v>
      </c>
      <c r="H1254" t="s">
        <v>23</v>
      </c>
      <c r="I1254" t="s">
        <v>23</v>
      </c>
      <c r="J1254" t="s">
        <v>17</v>
      </c>
      <c r="K1254" s="4">
        <f>3-COUNTIF(B1254:D1254,"None")</f>
        <v>1</v>
      </c>
      <c r="L1254" s="4">
        <f>6-COUNTIF(E1254:J1254,"None")</f>
        <v>4</v>
      </c>
      <c r="M1254" s="4">
        <f>VLOOKUP(A1254,tortilla,2,FALSE)+IFERROR(VLOOKUP(B1254,rice,2,FALSE),0)+IFERROR(VLOOKUP(C1254,beans,2,FALSE),0)+IFERROR(VLOOKUP(D1254,meat,2,FALSE),0)+IFERROR(VLOOKUP(E1254,vegetables,2,FALSE),0)+IFERROR(VLOOKUP(F1254,salsa,2,FALSE),0)+IFERROR(VLOOKUP(G1254,cheese,2,FALSE),0)+IFERROR(VLOOKUP(H1254,cream,2,FALSE),0)+IFERROR(VLOOKUP(I1254,guacamole,2,FALSE),0)+IFERROR(VLOOKUP(J1254,lettuce,2,FALSE),0)</f>
        <v>775</v>
      </c>
    </row>
    <row r="1255" spans="1:13">
      <c r="A1255" t="s">
        <v>0</v>
      </c>
      <c r="B1255" t="s">
        <v>23</v>
      </c>
      <c r="C1255" t="s">
        <v>23</v>
      </c>
      <c r="D1255" t="s">
        <v>8</v>
      </c>
      <c r="E1255" t="s">
        <v>23</v>
      </c>
      <c r="F1255" t="s">
        <v>10</v>
      </c>
      <c r="G1255" t="s">
        <v>14</v>
      </c>
      <c r="H1255" t="s">
        <v>23</v>
      </c>
      <c r="I1255" t="s">
        <v>16</v>
      </c>
      <c r="J1255" t="s">
        <v>17</v>
      </c>
      <c r="K1255" s="4">
        <f>3-COUNTIF(B1255:D1255,"None")</f>
        <v>1</v>
      </c>
      <c r="L1255" s="4">
        <f>6-COUNTIF(E1255:J1255,"None")</f>
        <v>4</v>
      </c>
      <c r="M1255" s="4">
        <f>VLOOKUP(A1255,tortilla,2,FALSE)+IFERROR(VLOOKUP(B1255,rice,2,FALSE),0)+IFERROR(VLOOKUP(C1255,beans,2,FALSE),0)+IFERROR(VLOOKUP(D1255,meat,2,FALSE),0)+IFERROR(VLOOKUP(E1255,vegetables,2,FALSE),0)+IFERROR(VLOOKUP(F1255,salsa,2,FALSE),0)+IFERROR(VLOOKUP(G1255,cheese,2,FALSE),0)+IFERROR(VLOOKUP(H1255,cream,2,FALSE),0)+IFERROR(VLOOKUP(I1255,guacamole,2,FALSE),0)+IFERROR(VLOOKUP(J1255,lettuce,2,FALSE),0)</f>
        <v>775</v>
      </c>
    </row>
    <row r="1256" spans="1:13">
      <c r="A1256" t="s">
        <v>0</v>
      </c>
      <c r="B1256" t="s">
        <v>23</v>
      </c>
      <c r="C1256" t="s">
        <v>23</v>
      </c>
      <c r="D1256" t="s">
        <v>8</v>
      </c>
      <c r="E1256" t="s">
        <v>23</v>
      </c>
      <c r="F1256" t="s">
        <v>13</v>
      </c>
      <c r="G1256" t="s">
        <v>23</v>
      </c>
      <c r="H1256" t="s">
        <v>15</v>
      </c>
      <c r="I1256" t="s">
        <v>16</v>
      </c>
      <c r="J1256" t="s">
        <v>23</v>
      </c>
      <c r="K1256" s="4">
        <f>3-COUNTIF(B1256:D1256,"None")</f>
        <v>1</v>
      </c>
      <c r="L1256" s="4">
        <f>6-COUNTIF(E1256:J1256,"None")</f>
        <v>3</v>
      </c>
      <c r="M1256" s="4">
        <f>VLOOKUP(A1256,tortilla,2,FALSE)+IFERROR(VLOOKUP(B1256,rice,2,FALSE),0)+IFERROR(VLOOKUP(C1256,beans,2,FALSE),0)+IFERROR(VLOOKUP(D1256,meat,2,FALSE),0)+IFERROR(VLOOKUP(E1256,vegetables,2,FALSE),0)+IFERROR(VLOOKUP(F1256,salsa,2,FALSE),0)+IFERROR(VLOOKUP(G1256,cheese,2,FALSE),0)+IFERROR(VLOOKUP(H1256,cream,2,FALSE),0)+IFERROR(VLOOKUP(I1256,guacamole,2,FALSE),0)+IFERROR(VLOOKUP(J1256,lettuce,2,FALSE),0)</f>
        <v>775</v>
      </c>
    </row>
    <row r="1257" spans="1:13">
      <c r="A1257" t="s">
        <v>0</v>
      </c>
      <c r="B1257" t="s">
        <v>23</v>
      </c>
      <c r="C1257" t="s">
        <v>23</v>
      </c>
      <c r="D1257" t="s">
        <v>9</v>
      </c>
      <c r="E1257" t="s">
        <v>5</v>
      </c>
      <c r="F1257" t="s">
        <v>11</v>
      </c>
      <c r="G1257" t="s">
        <v>23</v>
      </c>
      <c r="H1257" t="s">
        <v>15</v>
      </c>
      <c r="I1257" t="s">
        <v>23</v>
      </c>
      <c r="J1257" t="s">
        <v>17</v>
      </c>
      <c r="K1257" s="4">
        <f>3-COUNTIF(B1257:D1257,"None")</f>
        <v>1</v>
      </c>
      <c r="L1257" s="4">
        <f>6-COUNTIF(E1257:J1257,"None")</f>
        <v>4</v>
      </c>
      <c r="M1257" s="4">
        <f>VLOOKUP(A1257,tortilla,2,FALSE)+IFERROR(VLOOKUP(B1257,rice,2,FALSE),0)+IFERROR(VLOOKUP(C1257,beans,2,FALSE),0)+IFERROR(VLOOKUP(D1257,meat,2,FALSE),0)+IFERROR(VLOOKUP(E1257,vegetables,2,FALSE),0)+IFERROR(VLOOKUP(F1257,salsa,2,FALSE),0)+IFERROR(VLOOKUP(G1257,cheese,2,FALSE),0)+IFERROR(VLOOKUP(H1257,cream,2,FALSE),0)+IFERROR(VLOOKUP(I1257,guacamole,2,FALSE),0)+IFERROR(VLOOKUP(J1257,lettuce,2,FALSE),0)</f>
        <v>775</v>
      </c>
    </row>
    <row r="1258" spans="1:13">
      <c r="A1258" t="s">
        <v>0</v>
      </c>
      <c r="B1258" t="s">
        <v>23</v>
      </c>
      <c r="C1258" t="s">
        <v>4</v>
      </c>
      <c r="D1258" t="s">
        <v>23</v>
      </c>
      <c r="E1258" t="s">
        <v>23</v>
      </c>
      <c r="F1258" t="s">
        <v>11</v>
      </c>
      <c r="G1258" t="s">
        <v>14</v>
      </c>
      <c r="H1258" t="s">
        <v>23</v>
      </c>
      <c r="I1258" t="s">
        <v>16</v>
      </c>
      <c r="J1258" t="s">
        <v>17</v>
      </c>
      <c r="K1258" s="4">
        <f>3-COUNTIF(B1258:D1258,"None")</f>
        <v>1</v>
      </c>
      <c r="L1258" s="4">
        <f>6-COUNTIF(E1258:J1258,"None")</f>
        <v>4</v>
      </c>
      <c r="M1258" s="4">
        <f>VLOOKUP(A1258,tortilla,2,FALSE)+IFERROR(VLOOKUP(B1258,rice,2,FALSE),0)+IFERROR(VLOOKUP(C1258,beans,2,FALSE),0)+IFERROR(VLOOKUP(D1258,meat,2,FALSE),0)+IFERROR(VLOOKUP(E1258,vegetables,2,FALSE),0)+IFERROR(VLOOKUP(F1258,salsa,2,FALSE),0)+IFERROR(VLOOKUP(G1258,cheese,2,FALSE),0)+IFERROR(VLOOKUP(H1258,cream,2,FALSE),0)+IFERROR(VLOOKUP(I1258,guacamole,2,FALSE),0)+IFERROR(VLOOKUP(J1258,lettuce,2,FALSE),0)</f>
        <v>775</v>
      </c>
    </row>
    <row r="1259" spans="1:13">
      <c r="A1259" t="s">
        <v>0</v>
      </c>
      <c r="B1259" t="s">
        <v>23</v>
      </c>
      <c r="C1259" t="s">
        <v>4</v>
      </c>
      <c r="D1259" t="s">
        <v>23</v>
      </c>
      <c r="E1259" t="s">
        <v>5</v>
      </c>
      <c r="F1259" t="s">
        <v>10</v>
      </c>
      <c r="G1259" t="s">
        <v>23</v>
      </c>
      <c r="H1259" t="s">
        <v>15</v>
      </c>
      <c r="I1259" t="s">
        <v>16</v>
      </c>
      <c r="J1259" t="s">
        <v>17</v>
      </c>
      <c r="K1259" s="4">
        <f>3-COUNTIF(B1259:D1259,"None")</f>
        <v>1</v>
      </c>
      <c r="L1259" s="4">
        <f>6-COUNTIF(E1259:J1259,"None")</f>
        <v>5</v>
      </c>
      <c r="M1259" s="4">
        <f>VLOOKUP(A1259,tortilla,2,FALSE)+IFERROR(VLOOKUP(B1259,rice,2,FALSE),0)+IFERROR(VLOOKUP(C1259,beans,2,FALSE),0)+IFERROR(VLOOKUP(D1259,meat,2,FALSE),0)+IFERROR(VLOOKUP(E1259,vegetables,2,FALSE),0)+IFERROR(VLOOKUP(F1259,salsa,2,FALSE),0)+IFERROR(VLOOKUP(G1259,cheese,2,FALSE),0)+IFERROR(VLOOKUP(H1259,cream,2,FALSE),0)+IFERROR(VLOOKUP(I1259,guacamole,2,FALSE),0)+IFERROR(VLOOKUP(J1259,lettuce,2,FALSE),0)</f>
        <v>775</v>
      </c>
    </row>
    <row r="1260" spans="1:13">
      <c r="A1260" t="s">
        <v>0</v>
      </c>
      <c r="B1260" t="s">
        <v>3</v>
      </c>
      <c r="C1260" t="s">
        <v>23</v>
      </c>
      <c r="D1260" t="s">
        <v>23</v>
      </c>
      <c r="E1260" t="s">
        <v>5</v>
      </c>
      <c r="F1260" t="s">
        <v>23</v>
      </c>
      <c r="G1260" t="s">
        <v>14</v>
      </c>
      <c r="H1260" t="s">
        <v>23</v>
      </c>
      <c r="I1260" t="s">
        <v>16</v>
      </c>
      <c r="J1260" t="s">
        <v>17</v>
      </c>
      <c r="K1260" s="4">
        <f>3-COUNTIF(B1260:D1260,"None")</f>
        <v>1</v>
      </c>
      <c r="L1260" s="4">
        <f>6-COUNTIF(E1260:J1260,"None")</f>
        <v>4</v>
      </c>
      <c r="M1260" s="4">
        <f>VLOOKUP(A1260,tortilla,2,FALSE)+IFERROR(VLOOKUP(B1260,rice,2,FALSE),0)+IFERROR(VLOOKUP(C1260,beans,2,FALSE),0)+IFERROR(VLOOKUP(D1260,meat,2,FALSE),0)+IFERROR(VLOOKUP(E1260,vegetables,2,FALSE),0)+IFERROR(VLOOKUP(F1260,salsa,2,FALSE),0)+IFERROR(VLOOKUP(G1260,cheese,2,FALSE),0)+IFERROR(VLOOKUP(H1260,cream,2,FALSE),0)+IFERROR(VLOOKUP(I1260,guacamole,2,FALSE),0)+IFERROR(VLOOKUP(J1260,lettuce,2,FALSE),0)</f>
        <v>775</v>
      </c>
    </row>
    <row r="1261" spans="1:13">
      <c r="A1261" t="s">
        <v>0</v>
      </c>
      <c r="B1261" t="s">
        <v>3</v>
      </c>
      <c r="C1261" t="s">
        <v>23</v>
      </c>
      <c r="D1261" t="s">
        <v>23</v>
      </c>
      <c r="E1261" t="s">
        <v>5</v>
      </c>
      <c r="F1261" t="s">
        <v>10</v>
      </c>
      <c r="G1261" t="s">
        <v>14</v>
      </c>
      <c r="H1261" t="s">
        <v>15</v>
      </c>
      <c r="I1261" t="s">
        <v>23</v>
      </c>
      <c r="J1261" t="s">
        <v>17</v>
      </c>
      <c r="K1261" s="4">
        <f>3-COUNTIF(B1261:D1261,"None")</f>
        <v>1</v>
      </c>
      <c r="L1261" s="4">
        <f>6-COUNTIF(E1261:J1261,"None")</f>
        <v>5</v>
      </c>
      <c r="M1261" s="4">
        <f>VLOOKUP(A1261,tortilla,2,FALSE)+IFERROR(VLOOKUP(B1261,rice,2,FALSE),0)+IFERROR(VLOOKUP(C1261,beans,2,FALSE),0)+IFERROR(VLOOKUP(D1261,meat,2,FALSE),0)+IFERROR(VLOOKUP(E1261,vegetables,2,FALSE),0)+IFERROR(VLOOKUP(F1261,salsa,2,FALSE),0)+IFERROR(VLOOKUP(G1261,cheese,2,FALSE),0)+IFERROR(VLOOKUP(H1261,cream,2,FALSE),0)+IFERROR(VLOOKUP(I1261,guacamole,2,FALSE),0)+IFERROR(VLOOKUP(J1261,lettuce,2,FALSE),0)</f>
        <v>775</v>
      </c>
    </row>
    <row r="1262" spans="1:13">
      <c r="A1262" t="s">
        <v>0</v>
      </c>
      <c r="B1262" t="s">
        <v>23</v>
      </c>
      <c r="C1262" t="s">
        <v>4</v>
      </c>
      <c r="D1262" t="s">
        <v>6</v>
      </c>
      <c r="E1262" t="s">
        <v>5</v>
      </c>
      <c r="F1262" t="s">
        <v>23</v>
      </c>
      <c r="G1262" t="s">
        <v>14</v>
      </c>
      <c r="H1262" t="s">
        <v>23</v>
      </c>
      <c r="I1262" t="s">
        <v>23</v>
      </c>
      <c r="J1262" t="s">
        <v>17</v>
      </c>
      <c r="K1262" s="4">
        <f>3-COUNTIF(B1262:D1262,"None")</f>
        <v>2</v>
      </c>
      <c r="L1262" s="4">
        <f>6-COUNTIF(E1262:J1262,"None")</f>
        <v>3</v>
      </c>
      <c r="M1262" s="4">
        <f>VLOOKUP(A1262,tortilla,2,FALSE)+IFERROR(VLOOKUP(B1262,rice,2,FALSE),0)+IFERROR(VLOOKUP(C1262,beans,2,FALSE),0)+IFERROR(VLOOKUP(D1262,meat,2,FALSE),0)+IFERROR(VLOOKUP(E1262,vegetables,2,FALSE),0)+IFERROR(VLOOKUP(F1262,salsa,2,FALSE),0)+IFERROR(VLOOKUP(G1262,cheese,2,FALSE),0)+IFERROR(VLOOKUP(H1262,cream,2,FALSE),0)+IFERROR(VLOOKUP(I1262,guacamole,2,FALSE),0)+IFERROR(VLOOKUP(J1262,lettuce,2,FALSE),0)</f>
        <v>775</v>
      </c>
    </row>
    <row r="1263" spans="1:13">
      <c r="A1263" t="s">
        <v>0</v>
      </c>
      <c r="B1263" t="s">
        <v>23</v>
      </c>
      <c r="C1263" t="s">
        <v>4</v>
      </c>
      <c r="D1263" t="s">
        <v>7</v>
      </c>
      <c r="E1263" t="s">
        <v>23</v>
      </c>
      <c r="F1263" t="s">
        <v>13</v>
      </c>
      <c r="G1263" t="s">
        <v>23</v>
      </c>
      <c r="H1263" t="s">
        <v>23</v>
      </c>
      <c r="I1263" t="s">
        <v>16</v>
      </c>
      <c r="J1263" t="s">
        <v>23</v>
      </c>
      <c r="K1263" s="4">
        <f>3-COUNTIF(B1263:D1263,"None")</f>
        <v>2</v>
      </c>
      <c r="L1263" s="4">
        <f>6-COUNTIF(E1263:J1263,"None")</f>
        <v>2</v>
      </c>
      <c r="M1263" s="4">
        <f>VLOOKUP(A1263,tortilla,2,FALSE)+IFERROR(VLOOKUP(B1263,rice,2,FALSE),0)+IFERROR(VLOOKUP(C1263,beans,2,FALSE),0)+IFERROR(VLOOKUP(D1263,meat,2,FALSE),0)+IFERROR(VLOOKUP(E1263,vegetables,2,FALSE),0)+IFERROR(VLOOKUP(F1263,salsa,2,FALSE),0)+IFERROR(VLOOKUP(G1263,cheese,2,FALSE),0)+IFERROR(VLOOKUP(H1263,cream,2,FALSE),0)+IFERROR(VLOOKUP(I1263,guacamole,2,FALSE),0)+IFERROR(VLOOKUP(J1263,lettuce,2,FALSE),0)</f>
        <v>775</v>
      </c>
    </row>
    <row r="1264" spans="1:13">
      <c r="A1264" t="s">
        <v>0</v>
      </c>
      <c r="B1264" t="s">
        <v>23</v>
      </c>
      <c r="C1264" t="s">
        <v>4</v>
      </c>
      <c r="D1264" t="s">
        <v>8</v>
      </c>
      <c r="E1264" t="s">
        <v>23</v>
      </c>
      <c r="F1264" t="s">
        <v>23</v>
      </c>
      <c r="G1264" t="s">
        <v>23</v>
      </c>
      <c r="H1264" t="s">
        <v>23</v>
      </c>
      <c r="I1264" t="s">
        <v>16</v>
      </c>
      <c r="J1264" t="s">
        <v>17</v>
      </c>
      <c r="K1264" s="4">
        <f>3-COUNTIF(B1264:D1264,"None")</f>
        <v>2</v>
      </c>
      <c r="L1264" s="4">
        <f>6-COUNTIF(E1264:J1264,"None")</f>
        <v>2</v>
      </c>
      <c r="M1264" s="4">
        <f>VLOOKUP(A1264,tortilla,2,FALSE)+IFERROR(VLOOKUP(B1264,rice,2,FALSE),0)+IFERROR(VLOOKUP(C1264,beans,2,FALSE),0)+IFERROR(VLOOKUP(D1264,meat,2,FALSE),0)+IFERROR(VLOOKUP(E1264,vegetables,2,FALSE),0)+IFERROR(VLOOKUP(F1264,salsa,2,FALSE),0)+IFERROR(VLOOKUP(G1264,cheese,2,FALSE),0)+IFERROR(VLOOKUP(H1264,cream,2,FALSE),0)+IFERROR(VLOOKUP(I1264,guacamole,2,FALSE),0)+IFERROR(VLOOKUP(J1264,lettuce,2,FALSE),0)</f>
        <v>775</v>
      </c>
    </row>
    <row r="1265" spans="1:13">
      <c r="A1265" t="s">
        <v>0</v>
      </c>
      <c r="B1265" t="s">
        <v>23</v>
      </c>
      <c r="C1265" t="s">
        <v>4</v>
      </c>
      <c r="D1265" t="s">
        <v>8</v>
      </c>
      <c r="E1265" t="s">
        <v>23</v>
      </c>
      <c r="F1265" t="s">
        <v>10</v>
      </c>
      <c r="G1265" t="s">
        <v>23</v>
      </c>
      <c r="H1265" t="s">
        <v>15</v>
      </c>
      <c r="I1265" t="s">
        <v>23</v>
      </c>
      <c r="J1265" t="s">
        <v>17</v>
      </c>
      <c r="K1265" s="4">
        <f>3-COUNTIF(B1265:D1265,"None")</f>
        <v>2</v>
      </c>
      <c r="L1265" s="4">
        <f>6-COUNTIF(E1265:J1265,"None")</f>
        <v>3</v>
      </c>
      <c r="M1265" s="4">
        <f>VLOOKUP(A1265,tortilla,2,FALSE)+IFERROR(VLOOKUP(B1265,rice,2,FALSE),0)+IFERROR(VLOOKUP(C1265,beans,2,FALSE),0)+IFERROR(VLOOKUP(D1265,meat,2,FALSE),0)+IFERROR(VLOOKUP(E1265,vegetables,2,FALSE),0)+IFERROR(VLOOKUP(F1265,salsa,2,FALSE),0)+IFERROR(VLOOKUP(G1265,cheese,2,FALSE),0)+IFERROR(VLOOKUP(H1265,cream,2,FALSE),0)+IFERROR(VLOOKUP(I1265,guacamole,2,FALSE),0)+IFERROR(VLOOKUP(J1265,lettuce,2,FALSE),0)</f>
        <v>775</v>
      </c>
    </row>
    <row r="1266" spans="1:13">
      <c r="A1266" t="s">
        <v>0</v>
      </c>
      <c r="B1266" t="s">
        <v>23</v>
      </c>
      <c r="C1266" t="s">
        <v>4</v>
      </c>
      <c r="D1266" t="s">
        <v>9</v>
      </c>
      <c r="E1266" t="s">
        <v>23</v>
      </c>
      <c r="F1266" t="s">
        <v>10</v>
      </c>
      <c r="G1266" t="s">
        <v>23</v>
      </c>
      <c r="H1266" t="s">
        <v>23</v>
      </c>
      <c r="I1266" t="s">
        <v>16</v>
      </c>
      <c r="J1266" t="s">
        <v>17</v>
      </c>
      <c r="K1266" s="4">
        <f>3-COUNTIF(B1266:D1266,"None")</f>
        <v>2</v>
      </c>
      <c r="L1266" s="4">
        <f>6-COUNTIF(E1266:J1266,"None")</f>
        <v>3</v>
      </c>
      <c r="M1266" s="4">
        <f>VLOOKUP(A1266,tortilla,2,FALSE)+IFERROR(VLOOKUP(B1266,rice,2,FALSE),0)+IFERROR(VLOOKUP(C1266,beans,2,FALSE),0)+IFERROR(VLOOKUP(D1266,meat,2,FALSE),0)+IFERROR(VLOOKUP(E1266,vegetables,2,FALSE),0)+IFERROR(VLOOKUP(F1266,salsa,2,FALSE),0)+IFERROR(VLOOKUP(G1266,cheese,2,FALSE),0)+IFERROR(VLOOKUP(H1266,cream,2,FALSE),0)+IFERROR(VLOOKUP(I1266,guacamole,2,FALSE),0)+IFERROR(VLOOKUP(J1266,lettuce,2,FALSE),0)</f>
        <v>775</v>
      </c>
    </row>
    <row r="1267" spans="1:13">
      <c r="A1267" t="s">
        <v>0</v>
      </c>
      <c r="B1267" t="s">
        <v>3</v>
      </c>
      <c r="C1267" t="s">
        <v>23</v>
      </c>
      <c r="D1267" t="s">
        <v>6</v>
      </c>
      <c r="E1267" t="s">
        <v>23</v>
      </c>
      <c r="F1267" t="s">
        <v>13</v>
      </c>
      <c r="G1267" t="s">
        <v>23</v>
      </c>
      <c r="H1267" t="s">
        <v>23</v>
      </c>
      <c r="I1267" t="s">
        <v>16</v>
      </c>
      <c r="J1267" t="s">
        <v>23</v>
      </c>
      <c r="K1267" s="4">
        <f>3-COUNTIF(B1267:D1267,"None")</f>
        <v>2</v>
      </c>
      <c r="L1267" s="4">
        <f>6-COUNTIF(E1267:J1267,"None")</f>
        <v>2</v>
      </c>
      <c r="M1267" s="4">
        <f>VLOOKUP(A1267,tortilla,2,FALSE)+IFERROR(VLOOKUP(B1267,rice,2,FALSE),0)+IFERROR(VLOOKUP(C1267,beans,2,FALSE),0)+IFERROR(VLOOKUP(D1267,meat,2,FALSE),0)+IFERROR(VLOOKUP(E1267,vegetables,2,FALSE),0)+IFERROR(VLOOKUP(F1267,salsa,2,FALSE),0)+IFERROR(VLOOKUP(G1267,cheese,2,FALSE),0)+IFERROR(VLOOKUP(H1267,cream,2,FALSE),0)+IFERROR(VLOOKUP(I1267,guacamole,2,FALSE),0)+IFERROR(VLOOKUP(J1267,lettuce,2,FALSE),0)</f>
        <v>775</v>
      </c>
    </row>
    <row r="1268" spans="1:13">
      <c r="A1268" t="s">
        <v>0</v>
      </c>
      <c r="B1268" t="s">
        <v>3</v>
      </c>
      <c r="C1268" t="s">
        <v>23</v>
      </c>
      <c r="D1268" t="s">
        <v>7</v>
      </c>
      <c r="E1268" t="s">
        <v>23</v>
      </c>
      <c r="F1268" t="s">
        <v>23</v>
      </c>
      <c r="G1268" t="s">
        <v>23</v>
      </c>
      <c r="H1268" t="s">
        <v>15</v>
      </c>
      <c r="I1268" t="s">
        <v>23</v>
      </c>
      <c r="J1268" t="s">
        <v>17</v>
      </c>
      <c r="K1268" s="4">
        <f>3-COUNTIF(B1268:D1268,"None")</f>
        <v>2</v>
      </c>
      <c r="L1268" s="4">
        <f>6-COUNTIF(E1268:J1268,"None")</f>
        <v>2</v>
      </c>
      <c r="M1268" s="4">
        <f>VLOOKUP(A1268,tortilla,2,FALSE)+IFERROR(VLOOKUP(B1268,rice,2,FALSE),0)+IFERROR(VLOOKUP(C1268,beans,2,FALSE),0)+IFERROR(VLOOKUP(D1268,meat,2,FALSE),0)+IFERROR(VLOOKUP(E1268,vegetables,2,FALSE),0)+IFERROR(VLOOKUP(F1268,salsa,2,FALSE),0)+IFERROR(VLOOKUP(G1268,cheese,2,FALSE),0)+IFERROR(VLOOKUP(H1268,cream,2,FALSE),0)+IFERROR(VLOOKUP(I1268,guacamole,2,FALSE),0)+IFERROR(VLOOKUP(J1268,lettuce,2,FALSE),0)</f>
        <v>775</v>
      </c>
    </row>
    <row r="1269" spans="1:13">
      <c r="A1269" t="s">
        <v>0</v>
      </c>
      <c r="B1269" t="s">
        <v>3</v>
      </c>
      <c r="C1269" t="s">
        <v>23</v>
      </c>
      <c r="D1269" t="s">
        <v>7</v>
      </c>
      <c r="E1269" t="s">
        <v>23</v>
      </c>
      <c r="F1269" t="s">
        <v>13</v>
      </c>
      <c r="G1269" t="s">
        <v>14</v>
      </c>
      <c r="H1269" t="s">
        <v>23</v>
      </c>
      <c r="I1269" t="s">
        <v>23</v>
      </c>
      <c r="J1269" t="s">
        <v>23</v>
      </c>
      <c r="K1269" s="4">
        <f>3-COUNTIF(B1269:D1269,"None")</f>
        <v>2</v>
      </c>
      <c r="L1269" s="4">
        <f>6-COUNTIF(E1269:J1269,"None")</f>
        <v>2</v>
      </c>
      <c r="M1269" s="4">
        <f>VLOOKUP(A1269,tortilla,2,FALSE)+IFERROR(VLOOKUP(B1269,rice,2,FALSE),0)+IFERROR(VLOOKUP(C1269,beans,2,FALSE),0)+IFERROR(VLOOKUP(D1269,meat,2,FALSE),0)+IFERROR(VLOOKUP(E1269,vegetables,2,FALSE),0)+IFERROR(VLOOKUP(F1269,salsa,2,FALSE),0)+IFERROR(VLOOKUP(G1269,cheese,2,FALSE),0)+IFERROR(VLOOKUP(H1269,cream,2,FALSE),0)+IFERROR(VLOOKUP(I1269,guacamole,2,FALSE),0)+IFERROR(VLOOKUP(J1269,lettuce,2,FALSE),0)</f>
        <v>775</v>
      </c>
    </row>
    <row r="1270" spans="1:13">
      <c r="A1270" t="s">
        <v>0</v>
      </c>
      <c r="B1270" t="s">
        <v>3</v>
      </c>
      <c r="C1270" t="s">
        <v>23</v>
      </c>
      <c r="D1270" t="s">
        <v>8</v>
      </c>
      <c r="E1270" t="s">
        <v>23</v>
      </c>
      <c r="F1270" t="s">
        <v>23</v>
      </c>
      <c r="G1270" t="s">
        <v>14</v>
      </c>
      <c r="H1270" t="s">
        <v>23</v>
      </c>
      <c r="I1270" t="s">
        <v>23</v>
      </c>
      <c r="J1270" t="s">
        <v>17</v>
      </c>
      <c r="K1270" s="4">
        <f>3-COUNTIF(B1270:D1270,"None")</f>
        <v>2</v>
      </c>
      <c r="L1270" s="4">
        <f>6-COUNTIF(E1270:J1270,"None")</f>
        <v>2</v>
      </c>
      <c r="M1270" s="4">
        <f>VLOOKUP(A1270,tortilla,2,FALSE)+IFERROR(VLOOKUP(B1270,rice,2,FALSE),0)+IFERROR(VLOOKUP(C1270,beans,2,FALSE),0)+IFERROR(VLOOKUP(D1270,meat,2,FALSE),0)+IFERROR(VLOOKUP(E1270,vegetables,2,FALSE),0)+IFERROR(VLOOKUP(F1270,salsa,2,FALSE),0)+IFERROR(VLOOKUP(G1270,cheese,2,FALSE),0)+IFERROR(VLOOKUP(H1270,cream,2,FALSE),0)+IFERROR(VLOOKUP(I1270,guacamole,2,FALSE),0)+IFERROR(VLOOKUP(J1270,lettuce,2,FALSE),0)</f>
        <v>775</v>
      </c>
    </row>
    <row r="1271" spans="1:13">
      <c r="A1271" t="s">
        <v>0</v>
      </c>
      <c r="B1271" t="s">
        <v>3</v>
      </c>
      <c r="C1271" t="s">
        <v>23</v>
      </c>
      <c r="D1271" t="s">
        <v>9</v>
      </c>
      <c r="E1271" t="s">
        <v>23</v>
      </c>
      <c r="F1271" t="s">
        <v>10</v>
      </c>
      <c r="G1271" t="s">
        <v>14</v>
      </c>
      <c r="H1271" t="s">
        <v>23</v>
      </c>
      <c r="I1271" t="s">
        <v>23</v>
      </c>
      <c r="J1271" t="s">
        <v>17</v>
      </c>
      <c r="K1271" s="4">
        <f>3-COUNTIF(B1271:D1271,"None")</f>
        <v>2</v>
      </c>
      <c r="L1271" s="4">
        <f>6-COUNTIF(E1271:J1271,"None")</f>
        <v>3</v>
      </c>
      <c r="M1271" s="4">
        <f>VLOOKUP(A1271,tortilla,2,FALSE)+IFERROR(VLOOKUP(B1271,rice,2,FALSE),0)+IFERROR(VLOOKUP(C1271,beans,2,FALSE),0)+IFERROR(VLOOKUP(D1271,meat,2,FALSE),0)+IFERROR(VLOOKUP(E1271,vegetables,2,FALSE),0)+IFERROR(VLOOKUP(F1271,salsa,2,FALSE),0)+IFERROR(VLOOKUP(G1271,cheese,2,FALSE),0)+IFERROR(VLOOKUP(H1271,cream,2,FALSE),0)+IFERROR(VLOOKUP(I1271,guacamole,2,FALSE),0)+IFERROR(VLOOKUP(J1271,lettuce,2,FALSE),0)</f>
        <v>775</v>
      </c>
    </row>
    <row r="1272" spans="1:13">
      <c r="A1272" t="s">
        <v>0</v>
      </c>
      <c r="B1272" t="s">
        <v>3</v>
      </c>
      <c r="C1272" t="s">
        <v>23</v>
      </c>
      <c r="D1272" t="s">
        <v>9</v>
      </c>
      <c r="E1272" t="s">
        <v>23</v>
      </c>
      <c r="F1272" t="s">
        <v>13</v>
      </c>
      <c r="G1272" t="s">
        <v>23</v>
      </c>
      <c r="H1272" t="s">
        <v>15</v>
      </c>
      <c r="I1272" t="s">
        <v>23</v>
      </c>
      <c r="J1272" t="s">
        <v>23</v>
      </c>
      <c r="K1272" s="4">
        <f>3-COUNTIF(B1272:D1272,"None")</f>
        <v>2</v>
      </c>
      <c r="L1272" s="4">
        <f>6-COUNTIF(E1272:J1272,"None")</f>
        <v>2</v>
      </c>
      <c r="M1272" s="4">
        <f>VLOOKUP(A1272,tortilla,2,FALSE)+IFERROR(VLOOKUP(B1272,rice,2,FALSE),0)+IFERROR(VLOOKUP(C1272,beans,2,FALSE),0)+IFERROR(VLOOKUP(D1272,meat,2,FALSE),0)+IFERROR(VLOOKUP(E1272,vegetables,2,FALSE),0)+IFERROR(VLOOKUP(F1272,salsa,2,FALSE),0)+IFERROR(VLOOKUP(G1272,cheese,2,FALSE),0)+IFERROR(VLOOKUP(H1272,cream,2,FALSE),0)+IFERROR(VLOOKUP(I1272,guacamole,2,FALSE),0)+IFERROR(VLOOKUP(J1272,lettuce,2,FALSE),0)</f>
        <v>775</v>
      </c>
    </row>
    <row r="1273" spans="1:13">
      <c r="A1273" t="s">
        <v>0</v>
      </c>
      <c r="B1273" t="s">
        <v>3</v>
      </c>
      <c r="C1273" t="s">
        <v>4</v>
      </c>
      <c r="D1273" t="s">
        <v>23</v>
      </c>
      <c r="E1273" t="s">
        <v>5</v>
      </c>
      <c r="F1273" t="s">
        <v>23</v>
      </c>
      <c r="G1273" t="s">
        <v>23</v>
      </c>
      <c r="H1273" t="s">
        <v>15</v>
      </c>
      <c r="I1273" t="s">
        <v>23</v>
      </c>
      <c r="J1273" t="s">
        <v>17</v>
      </c>
      <c r="K1273" s="4">
        <f>3-COUNTIF(B1273:D1273,"None")</f>
        <v>2</v>
      </c>
      <c r="L1273" s="4">
        <f>6-COUNTIF(E1273:J1273,"None")</f>
        <v>3</v>
      </c>
      <c r="M1273" s="4">
        <f>VLOOKUP(A1273,tortilla,2,FALSE)+IFERROR(VLOOKUP(B1273,rice,2,FALSE),0)+IFERROR(VLOOKUP(C1273,beans,2,FALSE),0)+IFERROR(VLOOKUP(D1273,meat,2,FALSE),0)+IFERROR(VLOOKUP(E1273,vegetables,2,FALSE),0)+IFERROR(VLOOKUP(F1273,salsa,2,FALSE),0)+IFERROR(VLOOKUP(G1273,cheese,2,FALSE),0)+IFERROR(VLOOKUP(H1273,cream,2,FALSE),0)+IFERROR(VLOOKUP(I1273,guacamole,2,FALSE),0)+IFERROR(VLOOKUP(J1273,lettuce,2,FALSE),0)</f>
        <v>775</v>
      </c>
    </row>
    <row r="1274" spans="1:13">
      <c r="A1274" t="s">
        <v>0</v>
      </c>
      <c r="B1274" t="s">
        <v>3</v>
      </c>
      <c r="C1274" t="s">
        <v>4</v>
      </c>
      <c r="D1274" t="s">
        <v>23</v>
      </c>
      <c r="E1274" t="s">
        <v>5</v>
      </c>
      <c r="F1274" t="s">
        <v>13</v>
      </c>
      <c r="G1274" t="s">
        <v>14</v>
      </c>
      <c r="H1274" t="s">
        <v>23</v>
      </c>
      <c r="I1274" t="s">
        <v>23</v>
      </c>
      <c r="J1274" t="s">
        <v>23</v>
      </c>
      <c r="K1274" s="4">
        <f>3-COUNTIF(B1274:D1274,"None")</f>
        <v>2</v>
      </c>
      <c r="L1274" s="4">
        <f>6-COUNTIF(E1274:J1274,"None")</f>
        <v>3</v>
      </c>
      <c r="M1274" s="4">
        <f>VLOOKUP(A1274,tortilla,2,FALSE)+IFERROR(VLOOKUP(B1274,rice,2,FALSE),0)+IFERROR(VLOOKUP(C1274,beans,2,FALSE),0)+IFERROR(VLOOKUP(D1274,meat,2,FALSE),0)+IFERROR(VLOOKUP(E1274,vegetables,2,FALSE),0)+IFERROR(VLOOKUP(F1274,salsa,2,FALSE),0)+IFERROR(VLOOKUP(G1274,cheese,2,FALSE),0)+IFERROR(VLOOKUP(H1274,cream,2,FALSE),0)+IFERROR(VLOOKUP(I1274,guacamole,2,FALSE),0)+IFERROR(VLOOKUP(J1274,lettuce,2,FALSE),0)</f>
        <v>775</v>
      </c>
    </row>
    <row r="1275" spans="1:13">
      <c r="A1275" t="s">
        <v>0</v>
      </c>
      <c r="B1275" t="s">
        <v>3</v>
      </c>
      <c r="C1275" t="s">
        <v>4</v>
      </c>
      <c r="D1275" t="s">
        <v>6</v>
      </c>
      <c r="E1275" t="s">
        <v>23</v>
      </c>
      <c r="F1275" t="s">
        <v>10</v>
      </c>
      <c r="G1275" t="s">
        <v>23</v>
      </c>
      <c r="H1275" t="s">
        <v>23</v>
      </c>
      <c r="I1275" t="s">
        <v>23</v>
      </c>
      <c r="J1275" t="s">
        <v>17</v>
      </c>
      <c r="K1275" s="4">
        <f>3-COUNTIF(B1275:D1275,"None")</f>
        <v>3</v>
      </c>
      <c r="L1275" s="4">
        <f>6-COUNTIF(E1275:J1275,"None")</f>
        <v>2</v>
      </c>
      <c r="M1275" s="4">
        <f>VLOOKUP(A1275,tortilla,2,FALSE)+IFERROR(VLOOKUP(B1275,rice,2,FALSE),0)+IFERROR(VLOOKUP(C1275,beans,2,FALSE),0)+IFERROR(VLOOKUP(D1275,meat,2,FALSE),0)+IFERROR(VLOOKUP(E1275,vegetables,2,FALSE),0)+IFERROR(VLOOKUP(F1275,salsa,2,FALSE),0)+IFERROR(VLOOKUP(G1275,cheese,2,FALSE),0)+IFERROR(VLOOKUP(H1275,cream,2,FALSE),0)+IFERROR(VLOOKUP(I1275,guacamole,2,FALSE),0)+IFERROR(VLOOKUP(J1275,lettuce,2,FALSE),0)</f>
        <v>775</v>
      </c>
    </row>
    <row r="1276" spans="1:13">
      <c r="A1276" t="s">
        <v>0</v>
      </c>
      <c r="B1276" t="s">
        <v>3</v>
      </c>
      <c r="C1276" t="s">
        <v>4</v>
      </c>
      <c r="D1276" t="s">
        <v>9</v>
      </c>
      <c r="E1276" t="s">
        <v>23</v>
      </c>
      <c r="F1276" t="s">
        <v>23</v>
      </c>
      <c r="G1276" t="s">
        <v>23</v>
      </c>
      <c r="H1276" t="s">
        <v>23</v>
      </c>
      <c r="I1276" t="s">
        <v>23</v>
      </c>
      <c r="J1276" t="s">
        <v>17</v>
      </c>
      <c r="K1276" s="4">
        <f>3-COUNTIF(B1276:D1276,"None")</f>
        <v>3</v>
      </c>
      <c r="L1276" s="4">
        <f>6-COUNTIF(E1276:J1276,"None")</f>
        <v>1</v>
      </c>
      <c r="M1276" s="4">
        <f>VLOOKUP(A1276,tortilla,2,FALSE)+IFERROR(VLOOKUP(B1276,rice,2,FALSE),0)+IFERROR(VLOOKUP(C1276,beans,2,FALSE),0)+IFERROR(VLOOKUP(D1276,meat,2,FALSE),0)+IFERROR(VLOOKUP(E1276,vegetables,2,FALSE),0)+IFERROR(VLOOKUP(F1276,salsa,2,FALSE),0)+IFERROR(VLOOKUP(G1276,cheese,2,FALSE),0)+IFERROR(VLOOKUP(H1276,cream,2,FALSE),0)+IFERROR(VLOOKUP(I1276,guacamole,2,FALSE),0)+IFERROR(VLOOKUP(J1276,lettuce,2,FALSE),0)</f>
        <v>775</v>
      </c>
    </row>
    <row r="1277" spans="1:13">
      <c r="A1277" t="s">
        <v>0</v>
      </c>
      <c r="B1277" t="s">
        <v>23</v>
      </c>
      <c r="C1277" t="s">
        <v>18</v>
      </c>
      <c r="D1277" t="s">
        <v>23</v>
      </c>
      <c r="E1277" t="s">
        <v>5</v>
      </c>
      <c r="F1277" t="s">
        <v>12</v>
      </c>
      <c r="G1277" t="s">
        <v>14</v>
      </c>
      <c r="H1277" t="s">
        <v>23</v>
      </c>
      <c r="I1277" t="s">
        <v>16</v>
      </c>
      <c r="J1277" t="s">
        <v>23</v>
      </c>
      <c r="K1277" s="4">
        <f>3-COUNTIF(B1277:D1277,"None")</f>
        <v>1</v>
      </c>
      <c r="L1277" s="4">
        <f>6-COUNTIF(E1277:J1277,"None")</f>
        <v>4</v>
      </c>
      <c r="M1277" s="4">
        <f>VLOOKUP(A1277,tortilla,2,FALSE)+IFERROR(VLOOKUP(B1277,rice,2,FALSE),0)+IFERROR(VLOOKUP(C1277,beans,2,FALSE),0)+IFERROR(VLOOKUP(D1277,meat,2,FALSE),0)+IFERROR(VLOOKUP(E1277,vegetables,2,FALSE),0)+IFERROR(VLOOKUP(F1277,salsa,2,FALSE),0)+IFERROR(VLOOKUP(G1277,cheese,2,FALSE),0)+IFERROR(VLOOKUP(H1277,cream,2,FALSE),0)+IFERROR(VLOOKUP(I1277,guacamole,2,FALSE),0)+IFERROR(VLOOKUP(J1277,lettuce,2,FALSE),0)</f>
        <v>776</v>
      </c>
    </row>
    <row r="1278" spans="1:13">
      <c r="A1278" t="s">
        <v>0</v>
      </c>
      <c r="B1278" t="s">
        <v>23</v>
      </c>
      <c r="C1278" t="s">
        <v>18</v>
      </c>
      <c r="D1278" t="s">
        <v>7</v>
      </c>
      <c r="E1278" t="s">
        <v>23</v>
      </c>
      <c r="F1278" t="s">
        <v>12</v>
      </c>
      <c r="G1278" t="s">
        <v>23</v>
      </c>
      <c r="H1278" t="s">
        <v>15</v>
      </c>
      <c r="I1278" t="s">
        <v>23</v>
      </c>
      <c r="J1278" t="s">
        <v>23</v>
      </c>
      <c r="K1278" s="4">
        <f>3-COUNTIF(B1278:D1278,"None")</f>
        <v>2</v>
      </c>
      <c r="L1278" s="4">
        <f>6-COUNTIF(E1278:J1278,"None")</f>
        <v>2</v>
      </c>
      <c r="M1278" s="4">
        <f>VLOOKUP(A1278,tortilla,2,FALSE)+IFERROR(VLOOKUP(B1278,rice,2,FALSE),0)+IFERROR(VLOOKUP(C1278,beans,2,FALSE),0)+IFERROR(VLOOKUP(D1278,meat,2,FALSE),0)+IFERROR(VLOOKUP(E1278,vegetables,2,FALSE),0)+IFERROR(VLOOKUP(F1278,salsa,2,FALSE),0)+IFERROR(VLOOKUP(G1278,cheese,2,FALSE),0)+IFERROR(VLOOKUP(H1278,cream,2,FALSE),0)+IFERROR(VLOOKUP(I1278,guacamole,2,FALSE),0)+IFERROR(VLOOKUP(J1278,lettuce,2,FALSE),0)</f>
        <v>776</v>
      </c>
    </row>
    <row r="1279" spans="1:13">
      <c r="A1279" t="s">
        <v>0</v>
      </c>
      <c r="B1279" t="s">
        <v>23</v>
      </c>
      <c r="C1279" t="s">
        <v>18</v>
      </c>
      <c r="D1279" t="s">
        <v>8</v>
      </c>
      <c r="E1279" t="s">
        <v>23</v>
      </c>
      <c r="F1279" t="s">
        <v>12</v>
      </c>
      <c r="G1279" t="s">
        <v>14</v>
      </c>
      <c r="H1279" t="s">
        <v>23</v>
      </c>
      <c r="I1279" t="s">
        <v>23</v>
      </c>
      <c r="J1279" t="s">
        <v>23</v>
      </c>
      <c r="K1279" s="4">
        <f>3-COUNTIF(B1279:D1279,"None")</f>
        <v>2</v>
      </c>
      <c r="L1279" s="4">
        <f>6-COUNTIF(E1279:J1279,"None")</f>
        <v>2</v>
      </c>
      <c r="M1279" s="4">
        <f>VLOOKUP(A1279,tortilla,2,FALSE)+IFERROR(VLOOKUP(B1279,rice,2,FALSE),0)+IFERROR(VLOOKUP(C1279,beans,2,FALSE),0)+IFERROR(VLOOKUP(D1279,meat,2,FALSE),0)+IFERROR(VLOOKUP(E1279,vegetables,2,FALSE),0)+IFERROR(VLOOKUP(F1279,salsa,2,FALSE),0)+IFERROR(VLOOKUP(G1279,cheese,2,FALSE),0)+IFERROR(VLOOKUP(H1279,cream,2,FALSE),0)+IFERROR(VLOOKUP(I1279,guacamole,2,FALSE),0)+IFERROR(VLOOKUP(J1279,lettuce,2,FALSE),0)</f>
        <v>776</v>
      </c>
    </row>
    <row r="1280" spans="1:13">
      <c r="A1280" t="s">
        <v>0</v>
      </c>
      <c r="B1280" t="s">
        <v>23</v>
      </c>
      <c r="C1280" t="s">
        <v>23</v>
      </c>
      <c r="D1280" t="s">
        <v>7</v>
      </c>
      <c r="E1280" t="s">
        <v>23</v>
      </c>
      <c r="F1280" t="s">
        <v>12</v>
      </c>
      <c r="G1280" t="s">
        <v>23</v>
      </c>
      <c r="H1280" t="s">
        <v>15</v>
      </c>
      <c r="I1280" t="s">
        <v>16</v>
      </c>
      <c r="J1280" t="s">
        <v>23</v>
      </c>
      <c r="K1280" s="4">
        <f>3-COUNTIF(B1280:D1280,"None")</f>
        <v>1</v>
      </c>
      <c r="L1280" s="4">
        <f>6-COUNTIF(E1280:J1280,"None")</f>
        <v>3</v>
      </c>
      <c r="M1280" s="4">
        <f>VLOOKUP(A1280,tortilla,2,FALSE)+IFERROR(VLOOKUP(B1280,rice,2,FALSE),0)+IFERROR(VLOOKUP(C1280,beans,2,FALSE),0)+IFERROR(VLOOKUP(D1280,meat,2,FALSE),0)+IFERROR(VLOOKUP(E1280,vegetables,2,FALSE),0)+IFERROR(VLOOKUP(F1280,salsa,2,FALSE),0)+IFERROR(VLOOKUP(G1280,cheese,2,FALSE),0)+IFERROR(VLOOKUP(H1280,cream,2,FALSE),0)+IFERROR(VLOOKUP(I1280,guacamole,2,FALSE),0)+IFERROR(VLOOKUP(J1280,lettuce,2,FALSE),0)</f>
        <v>778</v>
      </c>
    </row>
    <row r="1281" spans="1:13">
      <c r="A1281" t="s">
        <v>0</v>
      </c>
      <c r="B1281" t="s">
        <v>23</v>
      </c>
      <c r="C1281" t="s">
        <v>23</v>
      </c>
      <c r="D1281" t="s">
        <v>8</v>
      </c>
      <c r="E1281" t="s">
        <v>23</v>
      </c>
      <c r="F1281" t="s">
        <v>12</v>
      </c>
      <c r="G1281" t="s">
        <v>14</v>
      </c>
      <c r="H1281" t="s">
        <v>23</v>
      </c>
      <c r="I1281" t="s">
        <v>16</v>
      </c>
      <c r="J1281" t="s">
        <v>23</v>
      </c>
      <c r="K1281" s="4">
        <f>3-COUNTIF(B1281:D1281,"None")</f>
        <v>1</v>
      </c>
      <c r="L1281" s="4">
        <f>6-COUNTIF(E1281:J1281,"None")</f>
        <v>3</v>
      </c>
      <c r="M1281" s="4">
        <f>VLOOKUP(A1281,tortilla,2,FALSE)+IFERROR(VLOOKUP(B1281,rice,2,FALSE),0)+IFERROR(VLOOKUP(C1281,beans,2,FALSE),0)+IFERROR(VLOOKUP(D1281,meat,2,FALSE),0)+IFERROR(VLOOKUP(E1281,vegetables,2,FALSE),0)+IFERROR(VLOOKUP(F1281,salsa,2,FALSE),0)+IFERROR(VLOOKUP(G1281,cheese,2,FALSE),0)+IFERROR(VLOOKUP(H1281,cream,2,FALSE),0)+IFERROR(VLOOKUP(I1281,guacamole,2,FALSE),0)+IFERROR(VLOOKUP(J1281,lettuce,2,FALSE),0)</f>
        <v>778</v>
      </c>
    </row>
    <row r="1282" spans="1:13">
      <c r="A1282" t="s">
        <v>0</v>
      </c>
      <c r="B1282" t="s">
        <v>23</v>
      </c>
      <c r="C1282" t="s">
        <v>4</v>
      </c>
      <c r="D1282" t="s">
        <v>23</v>
      </c>
      <c r="E1282" t="s">
        <v>5</v>
      </c>
      <c r="F1282" t="s">
        <v>12</v>
      </c>
      <c r="G1282" t="s">
        <v>23</v>
      </c>
      <c r="H1282" t="s">
        <v>15</v>
      </c>
      <c r="I1282" t="s">
        <v>16</v>
      </c>
      <c r="J1282" t="s">
        <v>23</v>
      </c>
      <c r="K1282" s="4">
        <f>3-COUNTIF(B1282:D1282,"None")</f>
        <v>1</v>
      </c>
      <c r="L1282" s="4">
        <f>6-COUNTIF(E1282:J1282,"None")</f>
        <v>4</v>
      </c>
      <c r="M1282" s="4">
        <f>VLOOKUP(A1282,tortilla,2,FALSE)+IFERROR(VLOOKUP(B1282,rice,2,FALSE),0)+IFERROR(VLOOKUP(C1282,beans,2,FALSE),0)+IFERROR(VLOOKUP(D1282,meat,2,FALSE),0)+IFERROR(VLOOKUP(E1282,vegetables,2,FALSE),0)+IFERROR(VLOOKUP(F1282,salsa,2,FALSE),0)+IFERROR(VLOOKUP(G1282,cheese,2,FALSE),0)+IFERROR(VLOOKUP(H1282,cream,2,FALSE),0)+IFERROR(VLOOKUP(I1282,guacamole,2,FALSE),0)+IFERROR(VLOOKUP(J1282,lettuce,2,FALSE),0)</f>
        <v>778</v>
      </c>
    </row>
    <row r="1283" spans="1:13">
      <c r="A1283" t="s">
        <v>0</v>
      </c>
      <c r="B1283" t="s">
        <v>23</v>
      </c>
      <c r="C1283" t="s">
        <v>18</v>
      </c>
      <c r="D1283" t="s">
        <v>23</v>
      </c>
      <c r="E1283" t="s">
        <v>23</v>
      </c>
      <c r="F1283" t="s">
        <v>11</v>
      </c>
      <c r="G1283" t="s">
        <v>14</v>
      </c>
      <c r="H1283" t="s">
        <v>23</v>
      </c>
      <c r="I1283" t="s">
        <v>16</v>
      </c>
      <c r="J1283" t="s">
        <v>23</v>
      </c>
      <c r="K1283" s="4">
        <f>3-COUNTIF(B1283:D1283,"None")</f>
        <v>1</v>
      </c>
      <c r="L1283" s="4">
        <f>6-COUNTIF(E1283:J1283,"None")</f>
        <v>3</v>
      </c>
      <c r="M1283" s="4">
        <f>VLOOKUP(A1283,tortilla,2,FALSE)+IFERROR(VLOOKUP(B1283,rice,2,FALSE),0)+IFERROR(VLOOKUP(C1283,beans,2,FALSE),0)+IFERROR(VLOOKUP(D1283,meat,2,FALSE),0)+IFERROR(VLOOKUP(E1283,vegetables,2,FALSE),0)+IFERROR(VLOOKUP(F1283,salsa,2,FALSE),0)+IFERROR(VLOOKUP(G1283,cheese,2,FALSE),0)+IFERROR(VLOOKUP(H1283,cream,2,FALSE),0)+IFERROR(VLOOKUP(I1283,guacamole,2,FALSE),0)+IFERROR(VLOOKUP(J1283,lettuce,2,FALSE),0)</f>
        <v>778</v>
      </c>
    </row>
    <row r="1284" spans="1:13">
      <c r="A1284" t="s">
        <v>0</v>
      </c>
      <c r="B1284" t="s">
        <v>23</v>
      </c>
      <c r="C1284" t="s">
        <v>18</v>
      </c>
      <c r="D1284" t="s">
        <v>23</v>
      </c>
      <c r="E1284" t="s">
        <v>5</v>
      </c>
      <c r="F1284" t="s">
        <v>10</v>
      </c>
      <c r="G1284" t="s">
        <v>23</v>
      </c>
      <c r="H1284" t="s">
        <v>15</v>
      </c>
      <c r="I1284" t="s">
        <v>16</v>
      </c>
      <c r="J1284" t="s">
        <v>23</v>
      </c>
      <c r="K1284" s="4">
        <f>3-COUNTIF(B1284:D1284,"None")</f>
        <v>1</v>
      </c>
      <c r="L1284" s="4">
        <f>6-COUNTIF(E1284:J1284,"None")</f>
        <v>4</v>
      </c>
      <c r="M1284" s="4">
        <f>VLOOKUP(A1284,tortilla,2,FALSE)+IFERROR(VLOOKUP(B1284,rice,2,FALSE),0)+IFERROR(VLOOKUP(C1284,beans,2,FALSE),0)+IFERROR(VLOOKUP(D1284,meat,2,FALSE),0)+IFERROR(VLOOKUP(E1284,vegetables,2,FALSE),0)+IFERROR(VLOOKUP(F1284,salsa,2,FALSE),0)+IFERROR(VLOOKUP(G1284,cheese,2,FALSE),0)+IFERROR(VLOOKUP(H1284,cream,2,FALSE),0)+IFERROR(VLOOKUP(I1284,guacamole,2,FALSE),0)+IFERROR(VLOOKUP(J1284,lettuce,2,FALSE),0)</f>
        <v>778</v>
      </c>
    </row>
    <row r="1285" spans="1:13">
      <c r="A1285" t="s">
        <v>0</v>
      </c>
      <c r="B1285" t="s">
        <v>23</v>
      </c>
      <c r="C1285" t="s">
        <v>18</v>
      </c>
      <c r="D1285" t="s">
        <v>23</v>
      </c>
      <c r="E1285" t="s">
        <v>5</v>
      </c>
      <c r="F1285" t="s">
        <v>13</v>
      </c>
      <c r="G1285" t="s">
        <v>23</v>
      </c>
      <c r="H1285" t="s">
        <v>15</v>
      </c>
      <c r="I1285" t="s">
        <v>16</v>
      </c>
      <c r="J1285" t="s">
        <v>17</v>
      </c>
      <c r="K1285" s="4">
        <f>3-COUNTIF(B1285:D1285,"None")</f>
        <v>1</v>
      </c>
      <c r="L1285" s="4">
        <f>6-COUNTIF(E1285:J1285,"None")</f>
        <v>5</v>
      </c>
      <c r="M1285" s="4">
        <f>VLOOKUP(A1285,tortilla,2,FALSE)+IFERROR(VLOOKUP(B1285,rice,2,FALSE),0)+IFERROR(VLOOKUP(C1285,beans,2,FALSE),0)+IFERROR(VLOOKUP(D1285,meat,2,FALSE),0)+IFERROR(VLOOKUP(E1285,vegetables,2,FALSE),0)+IFERROR(VLOOKUP(F1285,salsa,2,FALSE),0)+IFERROR(VLOOKUP(G1285,cheese,2,FALSE),0)+IFERROR(VLOOKUP(H1285,cream,2,FALSE),0)+IFERROR(VLOOKUP(I1285,guacamole,2,FALSE),0)+IFERROR(VLOOKUP(J1285,lettuce,2,FALSE),0)</f>
        <v>778</v>
      </c>
    </row>
    <row r="1286" spans="1:13">
      <c r="A1286" t="s">
        <v>0</v>
      </c>
      <c r="B1286" t="s">
        <v>3</v>
      </c>
      <c r="C1286" t="s">
        <v>23</v>
      </c>
      <c r="D1286" t="s">
        <v>23</v>
      </c>
      <c r="E1286" t="s">
        <v>5</v>
      </c>
      <c r="F1286" t="s">
        <v>12</v>
      </c>
      <c r="G1286" t="s">
        <v>14</v>
      </c>
      <c r="H1286" t="s">
        <v>15</v>
      </c>
      <c r="I1286" t="s">
        <v>23</v>
      </c>
      <c r="J1286" t="s">
        <v>23</v>
      </c>
      <c r="K1286" s="4">
        <f>3-COUNTIF(B1286:D1286,"None")</f>
        <v>1</v>
      </c>
      <c r="L1286" s="4">
        <f>6-COUNTIF(E1286:J1286,"None")</f>
        <v>4</v>
      </c>
      <c r="M1286" s="4">
        <f>VLOOKUP(A1286,tortilla,2,FALSE)+IFERROR(VLOOKUP(B1286,rice,2,FALSE),0)+IFERROR(VLOOKUP(C1286,beans,2,FALSE),0)+IFERROR(VLOOKUP(D1286,meat,2,FALSE),0)+IFERROR(VLOOKUP(E1286,vegetables,2,FALSE),0)+IFERROR(VLOOKUP(F1286,salsa,2,FALSE),0)+IFERROR(VLOOKUP(G1286,cheese,2,FALSE),0)+IFERROR(VLOOKUP(H1286,cream,2,FALSE),0)+IFERROR(VLOOKUP(I1286,guacamole,2,FALSE),0)+IFERROR(VLOOKUP(J1286,lettuce,2,FALSE),0)</f>
        <v>778</v>
      </c>
    </row>
    <row r="1287" spans="1:13">
      <c r="A1287" t="s">
        <v>0</v>
      </c>
      <c r="B1287" t="s">
        <v>23</v>
      </c>
      <c r="C1287" t="s">
        <v>4</v>
      </c>
      <c r="D1287" t="s">
        <v>8</v>
      </c>
      <c r="E1287" t="s">
        <v>23</v>
      </c>
      <c r="F1287" t="s">
        <v>12</v>
      </c>
      <c r="G1287" t="s">
        <v>23</v>
      </c>
      <c r="H1287" t="s">
        <v>15</v>
      </c>
      <c r="I1287" t="s">
        <v>23</v>
      </c>
      <c r="J1287" t="s">
        <v>23</v>
      </c>
      <c r="K1287" s="4">
        <f>3-COUNTIF(B1287:D1287,"None")</f>
        <v>2</v>
      </c>
      <c r="L1287" s="4">
        <f>6-COUNTIF(E1287:J1287,"None")</f>
        <v>2</v>
      </c>
      <c r="M1287" s="4">
        <f>VLOOKUP(A1287,tortilla,2,FALSE)+IFERROR(VLOOKUP(B1287,rice,2,FALSE),0)+IFERROR(VLOOKUP(C1287,beans,2,FALSE),0)+IFERROR(VLOOKUP(D1287,meat,2,FALSE),0)+IFERROR(VLOOKUP(E1287,vegetables,2,FALSE),0)+IFERROR(VLOOKUP(F1287,salsa,2,FALSE),0)+IFERROR(VLOOKUP(G1287,cheese,2,FALSE),0)+IFERROR(VLOOKUP(H1287,cream,2,FALSE),0)+IFERROR(VLOOKUP(I1287,guacamole,2,FALSE),0)+IFERROR(VLOOKUP(J1287,lettuce,2,FALSE),0)</f>
        <v>778</v>
      </c>
    </row>
    <row r="1288" spans="1:13">
      <c r="A1288" t="s">
        <v>0</v>
      </c>
      <c r="B1288" t="s">
        <v>23</v>
      </c>
      <c r="C1288" t="s">
        <v>4</v>
      </c>
      <c r="D1288" t="s">
        <v>9</v>
      </c>
      <c r="E1288" t="s">
        <v>23</v>
      </c>
      <c r="F1288" t="s">
        <v>12</v>
      </c>
      <c r="G1288" t="s">
        <v>23</v>
      </c>
      <c r="H1288" t="s">
        <v>23</v>
      </c>
      <c r="I1288" t="s">
        <v>16</v>
      </c>
      <c r="J1288" t="s">
        <v>23</v>
      </c>
      <c r="K1288" s="4">
        <f>3-COUNTIF(B1288:D1288,"None")</f>
        <v>2</v>
      </c>
      <c r="L1288" s="4">
        <f>6-COUNTIF(E1288:J1288,"None")</f>
        <v>2</v>
      </c>
      <c r="M1288" s="4">
        <f>VLOOKUP(A1288,tortilla,2,FALSE)+IFERROR(VLOOKUP(B1288,rice,2,FALSE),0)+IFERROR(VLOOKUP(C1288,beans,2,FALSE),0)+IFERROR(VLOOKUP(D1288,meat,2,FALSE),0)+IFERROR(VLOOKUP(E1288,vegetables,2,FALSE),0)+IFERROR(VLOOKUP(F1288,salsa,2,FALSE),0)+IFERROR(VLOOKUP(G1288,cheese,2,FALSE),0)+IFERROR(VLOOKUP(H1288,cream,2,FALSE),0)+IFERROR(VLOOKUP(I1288,guacamole,2,FALSE),0)+IFERROR(VLOOKUP(J1288,lettuce,2,FALSE),0)</f>
        <v>778</v>
      </c>
    </row>
    <row r="1289" spans="1:13">
      <c r="A1289" t="s">
        <v>0</v>
      </c>
      <c r="B1289" t="s">
        <v>23</v>
      </c>
      <c r="C1289" t="s">
        <v>18</v>
      </c>
      <c r="D1289" t="s">
        <v>6</v>
      </c>
      <c r="E1289" t="s">
        <v>5</v>
      </c>
      <c r="F1289" t="s">
        <v>23</v>
      </c>
      <c r="G1289" t="s">
        <v>14</v>
      </c>
      <c r="H1289" t="s">
        <v>23</v>
      </c>
      <c r="I1289" t="s">
        <v>23</v>
      </c>
      <c r="J1289" t="s">
        <v>23</v>
      </c>
      <c r="K1289" s="4">
        <f>3-COUNTIF(B1289:D1289,"None")</f>
        <v>2</v>
      </c>
      <c r="L1289" s="4">
        <f>6-COUNTIF(E1289:J1289,"None")</f>
        <v>2</v>
      </c>
      <c r="M1289" s="4">
        <f>VLOOKUP(A1289,tortilla,2,FALSE)+IFERROR(VLOOKUP(B1289,rice,2,FALSE),0)+IFERROR(VLOOKUP(C1289,beans,2,FALSE),0)+IFERROR(VLOOKUP(D1289,meat,2,FALSE),0)+IFERROR(VLOOKUP(E1289,vegetables,2,FALSE),0)+IFERROR(VLOOKUP(F1289,salsa,2,FALSE),0)+IFERROR(VLOOKUP(G1289,cheese,2,FALSE),0)+IFERROR(VLOOKUP(H1289,cream,2,FALSE),0)+IFERROR(VLOOKUP(I1289,guacamole,2,FALSE),0)+IFERROR(VLOOKUP(J1289,lettuce,2,FALSE),0)</f>
        <v>778</v>
      </c>
    </row>
    <row r="1290" spans="1:13">
      <c r="A1290" t="s">
        <v>0</v>
      </c>
      <c r="B1290" t="s">
        <v>23</v>
      </c>
      <c r="C1290" t="s">
        <v>18</v>
      </c>
      <c r="D1290" t="s">
        <v>8</v>
      </c>
      <c r="E1290" t="s">
        <v>23</v>
      </c>
      <c r="F1290" t="s">
        <v>23</v>
      </c>
      <c r="G1290" t="s">
        <v>23</v>
      </c>
      <c r="H1290" t="s">
        <v>23</v>
      </c>
      <c r="I1290" t="s">
        <v>16</v>
      </c>
      <c r="J1290" t="s">
        <v>23</v>
      </c>
      <c r="K1290" s="4">
        <f>3-COUNTIF(B1290:D1290,"None")</f>
        <v>2</v>
      </c>
      <c r="L1290" s="4">
        <f>6-COUNTIF(E1290:J1290,"None")</f>
        <v>1</v>
      </c>
      <c r="M1290" s="4">
        <f>VLOOKUP(A1290,tortilla,2,FALSE)+IFERROR(VLOOKUP(B1290,rice,2,FALSE),0)+IFERROR(VLOOKUP(C1290,beans,2,FALSE),0)+IFERROR(VLOOKUP(D1290,meat,2,FALSE),0)+IFERROR(VLOOKUP(E1290,vegetables,2,FALSE),0)+IFERROR(VLOOKUP(F1290,salsa,2,FALSE),0)+IFERROR(VLOOKUP(G1290,cheese,2,FALSE),0)+IFERROR(VLOOKUP(H1290,cream,2,FALSE),0)+IFERROR(VLOOKUP(I1290,guacamole,2,FALSE),0)+IFERROR(VLOOKUP(J1290,lettuce,2,FALSE),0)</f>
        <v>778</v>
      </c>
    </row>
    <row r="1291" spans="1:13">
      <c r="A1291" t="s">
        <v>0</v>
      </c>
      <c r="B1291" t="s">
        <v>23</v>
      </c>
      <c r="C1291" t="s">
        <v>18</v>
      </c>
      <c r="D1291" t="s">
        <v>8</v>
      </c>
      <c r="E1291" t="s">
        <v>23</v>
      </c>
      <c r="F1291" t="s">
        <v>10</v>
      </c>
      <c r="G1291" t="s">
        <v>23</v>
      </c>
      <c r="H1291" t="s">
        <v>15</v>
      </c>
      <c r="I1291" t="s">
        <v>23</v>
      </c>
      <c r="J1291" t="s">
        <v>23</v>
      </c>
      <c r="K1291" s="4">
        <f>3-COUNTIF(B1291:D1291,"None")</f>
        <v>2</v>
      </c>
      <c r="L1291" s="4">
        <f>6-COUNTIF(E1291:J1291,"None")</f>
        <v>2</v>
      </c>
      <c r="M1291" s="4">
        <f>VLOOKUP(A1291,tortilla,2,FALSE)+IFERROR(VLOOKUP(B1291,rice,2,FALSE),0)+IFERROR(VLOOKUP(C1291,beans,2,FALSE),0)+IFERROR(VLOOKUP(D1291,meat,2,FALSE),0)+IFERROR(VLOOKUP(E1291,vegetables,2,FALSE),0)+IFERROR(VLOOKUP(F1291,salsa,2,FALSE),0)+IFERROR(VLOOKUP(G1291,cheese,2,FALSE),0)+IFERROR(VLOOKUP(H1291,cream,2,FALSE),0)+IFERROR(VLOOKUP(I1291,guacamole,2,FALSE),0)+IFERROR(VLOOKUP(J1291,lettuce,2,FALSE),0)</f>
        <v>778</v>
      </c>
    </row>
    <row r="1292" spans="1:13">
      <c r="A1292" t="s">
        <v>0</v>
      </c>
      <c r="B1292" t="s">
        <v>23</v>
      </c>
      <c r="C1292" t="s">
        <v>18</v>
      </c>
      <c r="D1292" t="s">
        <v>8</v>
      </c>
      <c r="E1292" t="s">
        <v>23</v>
      </c>
      <c r="F1292" t="s">
        <v>13</v>
      </c>
      <c r="G1292" t="s">
        <v>23</v>
      </c>
      <c r="H1292" t="s">
        <v>15</v>
      </c>
      <c r="I1292" t="s">
        <v>23</v>
      </c>
      <c r="J1292" t="s">
        <v>17</v>
      </c>
      <c r="K1292" s="4">
        <f>3-COUNTIF(B1292:D1292,"None")</f>
        <v>2</v>
      </c>
      <c r="L1292" s="4">
        <f>6-COUNTIF(E1292:J1292,"None")</f>
        <v>3</v>
      </c>
      <c r="M1292" s="4">
        <f>VLOOKUP(A1292,tortilla,2,FALSE)+IFERROR(VLOOKUP(B1292,rice,2,FALSE),0)+IFERROR(VLOOKUP(C1292,beans,2,FALSE),0)+IFERROR(VLOOKUP(D1292,meat,2,FALSE),0)+IFERROR(VLOOKUP(E1292,vegetables,2,FALSE),0)+IFERROR(VLOOKUP(F1292,salsa,2,FALSE),0)+IFERROR(VLOOKUP(G1292,cheese,2,FALSE),0)+IFERROR(VLOOKUP(H1292,cream,2,FALSE),0)+IFERROR(VLOOKUP(I1292,guacamole,2,FALSE),0)+IFERROR(VLOOKUP(J1292,lettuce,2,FALSE),0)</f>
        <v>778</v>
      </c>
    </row>
    <row r="1293" spans="1:13">
      <c r="A1293" t="s">
        <v>0</v>
      </c>
      <c r="B1293" t="s">
        <v>23</v>
      </c>
      <c r="C1293" t="s">
        <v>18</v>
      </c>
      <c r="D1293" t="s">
        <v>9</v>
      </c>
      <c r="E1293" t="s">
        <v>23</v>
      </c>
      <c r="F1293" t="s">
        <v>10</v>
      </c>
      <c r="G1293" t="s">
        <v>23</v>
      </c>
      <c r="H1293" t="s">
        <v>23</v>
      </c>
      <c r="I1293" t="s">
        <v>16</v>
      </c>
      <c r="J1293" t="s">
        <v>23</v>
      </c>
      <c r="K1293" s="4">
        <f>3-COUNTIF(B1293:D1293,"None")</f>
        <v>2</v>
      </c>
      <c r="L1293" s="4">
        <f>6-COUNTIF(E1293:J1293,"None")</f>
        <v>2</v>
      </c>
      <c r="M1293" s="4">
        <f>VLOOKUP(A1293,tortilla,2,FALSE)+IFERROR(VLOOKUP(B1293,rice,2,FALSE),0)+IFERROR(VLOOKUP(C1293,beans,2,FALSE),0)+IFERROR(VLOOKUP(D1293,meat,2,FALSE),0)+IFERROR(VLOOKUP(E1293,vegetables,2,FALSE),0)+IFERROR(VLOOKUP(F1293,salsa,2,FALSE),0)+IFERROR(VLOOKUP(G1293,cheese,2,FALSE),0)+IFERROR(VLOOKUP(H1293,cream,2,FALSE),0)+IFERROR(VLOOKUP(I1293,guacamole,2,FALSE),0)+IFERROR(VLOOKUP(J1293,lettuce,2,FALSE),0)</f>
        <v>778</v>
      </c>
    </row>
    <row r="1294" spans="1:13">
      <c r="A1294" t="s">
        <v>0</v>
      </c>
      <c r="B1294" t="s">
        <v>23</v>
      </c>
      <c r="C1294" t="s">
        <v>18</v>
      </c>
      <c r="D1294" t="s">
        <v>9</v>
      </c>
      <c r="E1294" t="s">
        <v>23</v>
      </c>
      <c r="F1294" t="s">
        <v>13</v>
      </c>
      <c r="G1294" t="s">
        <v>23</v>
      </c>
      <c r="H1294" t="s">
        <v>23</v>
      </c>
      <c r="I1294" t="s">
        <v>16</v>
      </c>
      <c r="J1294" t="s">
        <v>17</v>
      </c>
      <c r="K1294" s="4">
        <f>3-COUNTIF(B1294:D1294,"None")</f>
        <v>2</v>
      </c>
      <c r="L1294" s="4">
        <f>6-COUNTIF(E1294:J1294,"None")</f>
        <v>3</v>
      </c>
      <c r="M1294" s="4">
        <f>VLOOKUP(A1294,tortilla,2,FALSE)+IFERROR(VLOOKUP(B1294,rice,2,FALSE),0)+IFERROR(VLOOKUP(C1294,beans,2,FALSE),0)+IFERROR(VLOOKUP(D1294,meat,2,FALSE),0)+IFERROR(VLOOKUP(E1294,vegetables,2,FALSE),0)+IFERROR(VLOOKUP(F1294,salsa,2,FALSE),0)+IFERROR(VLOOKUP(G1294,cheese,2,FALSE),0)+IFERROR(VLOOKUP(H1294,cream,2,FALSE),0)+IFERROR(VLOOKUP(I1294,guacamole,2,FALSE),0)+IFERROR(VLOOKUP(J1294,lettuce,2,FALSE),0)</f>
        <v>778</v>
      </c>
    </row>
    <row r="1295" spans="1:13">
      <c r="A1295" t="s">
        <v>0</v>
      </c>
      <c r="B1295" t="s">
        <v>3</v>
      </c>
      <c r="C1295" t="s">
        <v>23</v>
      </c>
      <c r="D1295" t="s">
        <v>9</v>
      </c>
      <c r="E1295" t="s">
        <v>23</v>
      </c>
      <c r="F1295" t="s">
        <v>12</v>
      </c>
      <c r="G1295" t="s">
        <v>14</v>
      </c>
      <c r="H1295" t="s">
        <v>23</v>
      </c>
      <c r="I1295" t="s">
        <v>23</v>
      </c>
      <c r="J1295" t="s">
        <v>23</v>
      </c>
      <c r="K1295" s="4">
        <f>3-COUNTIF(B1295:D1295,"None")</f>
        <v>2</v>
      </c>
      <c r="L1295" s="4">
        <f>6-COUNTIF(E1295:J1295,"None")</f>
        <v>2</v>
      </c>
      <c r="M1295" s="4">
        <f>VLOOKUP(A1295,tortilla,2,FALSE)+IFERROR(VLOOKUP(B1295,rice,2,FALSE),0)+IFERROR(VLOOKUP(C1295,beans,2,FALSE),0)+IFERROR(VLOOKUP(D1295,meat,2,FALSE),0)+IFERROR(VLOOKUP(E1295,vegetables,2,FALSE),0)+IFERROR(VLOOKUP(F1295,salsa,2,FALSE),0)+IFERROR(VLOOKUP(G1295,cheese,2,FALSE),0)+IFERROR(VLOOKUP(H1295,cream,2,FALSE),0)+IFERROR(VLOOKUP(I1295,guacamole,2,FALSE),0)+IFERROR(VLOOKUP(J1295,lettuce,2,FALSE),0)</f>
        <v>778</v>
      </c>
    </row>
    <row r="1296" spans="1:13">
      <c r="A1296" t="s">
        <v>0</v>
      </c>
      <c r="B1296" t="s">
        <v>3</v>
      </c>
      <c r="C1296" t="s">
        <v>18</v>
      </c>
      <c r="D1296" t="s">
        <v>23</v>
      </c>
      <c r="E1296" t="s">
        <v>5</v>
      </c>
      <c r="F1296" t="s">
        <v>23</v>
      </c>
      <c r="G1296" t="s">
        <v>23</v>
      </c>
      <c r="H1296" t="s">
        <v>15</v>
      </c>
      <c r="I1296" t="s">
        <v>23</v>
      </c>
      <c r="J1296" t="s">
        <v>23</v>
      </c>
      <c r="K1296" s="4">
        <f>3-COUNTIF(B1296:D1296,"None")</f>
        <v>2</v>
      </c>
      <c r="L1296" s="4">
        <f>6-COUNTIF(E1296:J1296,"None")</f>
        <v>2</v>
      </c>
      <c r="M1296" s="4">
        <f>VLOOKUP(A1296,tortilla,2,FALSE)+IFERROR(VLOOKUP(B1296,rice,2,FALSE),0)+IFERROR(VLOOKUP(C1296,beans,2,FALSE),0)+IFERROR(VLOOKUP(D1296,meat,2,FALSE),0)+IFERROR(VLOOKUP(E1296,vegetables,2,FALSE),0)+IFERROR(VLOOKUP(F1296,salsa,2,FALSE),0)+IFERROR(VLOOKUP(G1296,cheese,2,FALSE),0)+IFERROR(VLOOKUP(H1296,cream,2,FALSE),0)+IFERROR(VLOOKUP(I1296,guacamole,2,FALSE),0)+IFERROR(VLOOKUP(J1296,lettuce,2,FALSE),0)</f>
        <v>778</v>
      </c>
    </row>
    <row r="1297" spans="1:13">
      <c r="A1297" t="s">
        <v>0</v>
      </c>
      <c r="B1297" t="s">
        <v>3</v>
      </c>
      <c r="C1297" t="s">
        <v>4</v>
      </c>
      <c r="D1297" t="s">
        <v>6</v>
      </c>
      <c r="E1297" t="s">
        <v>23</v>
      </c>
      <c r="F1297" t="s">
        <v>12</v>
      </c>
      <c r="G1297" t="s">
        <v>23</v>
      </c>
      <c r="H1297" t="s">
        <v>23</v>
      </c>
      <c r="I1297" t="s">
        <v>23</v>
      </c>
      <c r="J1297" t="s">
        <v>23</v>
      </c>
      <c r="K1297" s="4">
        <f>3-COUNTIF(B1297:D1297,"None")</f>
        <v>3</v>
      </c>
      <c r="L1297" s="4">
        <f>6-COUNTIF(E1297:J1297,"None")</f>
        <v>1</v>
      </c>
      <c r="M1297" s="4">
        <f>VLOOKUP(A1297,tortilla,2,FALSE)+IFERROR(VLOOKUP(B1297,rice,2,FALSE),0)+IFERROR(VLOOKUP(C1297,beans,2,FALSE),0)+IFERROR(VLOOKUP(D1297,meat,2,FALSE),0)+IFERROR(VLOOKUP(E1297,vegetables,2,FALSE),0)+IFERROR(VLOOKUP(F1297,salsa,2,FALSE),0)+IFERROR(VLOOKUP(G1297,cheese,2,FALSE),0)+IFERROR(VLOOKUP(H1297,cream,2,FALSE),0)+IFERROR(VLOOKUP(I1297,guacamole,2,FALSE),0)+IFERROR(VLOOKUP(J1297,lettuce,2,FALSE),0)</f>
        <v>778</v>
      </c>
    </row>
    <row r="1298" spans="1:13">
      <c r="A1298" t="s">
        <v>0</v>
      </c>
      <c r="B1298" t="s">
        <v>3</v>
      </c>
      <c r="C1298" t="s">
        <v>18</v>
      </c>
      <c r="D1298" t="s">
        <v>6</v>
      </c>
      <c r="E1298" t="s">
        <v>23</v>
      </c>
      <c r="F1298" t="s">
        <v>10</v>
      </c>
      <c r="G1298" t="s">
        <v>23</v>
      </c>
      <c r="H1298" t="s">
        <v>23</v>
      </c>
      <c r="I1298" t="s">
        <v>23</v>
      </c>
      <c r="J1298" t="s">
        <v>23</v>
      </c>
      <c r="K1298" s="4">
        <f>3-COUNTIF(B1298:D1298,"None")</f>
        <v>3</v>
      </c>
      <c r="L1298" s="4">
        <f>6-COUNTIF(E1298:J1298,"None")</f>
        <v>1</v>
      </c>
      <c r="M1298" s="4">
        <f>VLOOKUP(A1298,tortilla,2,FALSE)+IFERROR(VLOOKUP(B1298,rice,2,FALSE),0)+IFERROR(VLOOKUP(C1298,beans,2,FALSE),0)+IFERROR(VLOOKUP(D1298,meat,2,FALSE),0)+IFERROR(VLOOKUP(E1298,vegetables,2,FALSE),0)+IFERROR(VLOOKUP(F1298,salsa,2,FALSE),0)+IFERROR(VLOOKUP(G1298,cheese,2,FALSE),0)+IFERROR(VLOOKUP(H1298,cream,2,FALSE),0)+IFERROR(VLOOKUP(I1298,guacamole,2,FALSE),0)+IFERROR(VLOOKUP(J1298,lettuce,2,FALSE),0)</f>
        <v>778</v>
      </c>
    </row>
    <row r="1299" spans="1:13">
      <c r="A1299" t="s">
        <v>0</v>
      </c>
      <c r="B1299" t="s">
        <v>3</v>
      </c>
      <c r="C1299" t="s">
        <v>18</v>
      </c>
      <c r="D1299" t="s">
        <v>6</v>
      </c>
      <c r="E1299" t="s">
        <v>23</v>
      </c>
      <c r="F1299" t="s">
        <v>13</v>
      </c>
      <c r="G1299" t="s">
        <v>23</v>
      </c>
      <c r="H1299" t="s">
        <v>23</v>
      </c>
      <c r="I1299" t="s">
        <v>23</v>
      </c>
      <c r="J1299" t="s">
        <v>17</v>
      </c>
      <c r="K1299" s="4">
        <f>3-COUNTIF(B1299:D1299,"None")</f>
        <v>3</v>
      </c>
      <c r="L1299" s="4">
        <f>6-COUNTIF(E1299:J1299,"None")</f>
        <v>2</v>
      </c>
      <c r="M1299" s="4">
        <f>VLOOKUP(A1299,tortilla,2,FALSE)+IFERROR(VLOOKUP(B1299,rice,2,FALSE),0)+IFERROR(VLOOKUP(C1299,beans,2,FALSE),0)+IFERROR(VLOOKUP(D1299,meat,2,FALSE),0)+IFERROR(VLOOKUP(E1299,vegetables,2,FALSE),0)+IFERROR(VLOOKUP(F1299,salsa,2,FALSE),0)+IFERROR(VLOOKUP(G1299,cheese,2,FALSE),0)+IFERROR(VLOOKUP(H1299,cream,2,FALSE),0)+IFERROR(VLOOKUP(I1299,guacamole,2,FALSE),0)+IFERROR(VLOOKUP(J1299,lettuce,2,FALSE),0)</f>
        <v>778</v>
      </c>
    </row>
    <row r="1300" spans="1:13">
      <c r="A1300" t="s">
        <v>0</v>
      </c>
      <c r="B1300" t="s">
        <v>3</v>
      </c>
      <c r="C1300" t="s">
        <v>18</v>
      </c>
      <c r="D1300" t="s">
        <v>9</v>
      </c>
      <c r="E1300" t="s">
        <v>23</v>
      </c>
      <c r="F1300" t="s">
        <v>23</v>
      </c>
      <c r="G1300" t="s">
        <v>23</v>
      </c>
      <c r="H1300" t="s">
        <v>23</v>
      </c>
      <c r="I1300" t="s">
        <v>23</v>
      </c>
      <c r="J1300" t="s">
        <v>23</v>
      </c>
      <c r="K1300" s="4">
        <f>3-COUNTIF(B1300:D1300,"None")</f>
        <v>3</v>
      </c>
      <c r="L1300" s="4">
        <f>6-COUNTIF(E1300:J1300,"None")</f>
        <v>0</v>
      </c>
      <c r="M1300" s="4">
        <f>VLOOKUP(A1300,tortilla,2,FALSE)+IFERROR(VLOOKUP(B1300,rice,2,FALSE),0)+IFERROR(VLOOKUP(C1300,beans,2,FALSE),0)+IFERROR(VLOOKUP(D1300,meat,2,FALSE),0)+IFERROR(VLOOKUP(E1300,vegetables,2,FALSE),0)+IFERROR(VLOOKUP(F1300,salsa,2,FALSE),0)+IFERROR(VLOOKUP(G1300,cheese,2,FALSE),0)+IFERROR(VLOOKUP(H1300,cream,2,FALSE),0)+IFERROR(VLOOKUP(I1300,guacamole,2,FALSE),0)+IFERROR(VLOOKUP(J1300,lettuce,2,FALSE),0)</f>
        <v>778</v>
      </c>
    </row>
    <row r="1301" spans="1:13">
      <c r="A1301" t="s">
        <v>0</v>
      </c>
      <c r="B1301" t="s">
        <v>23</v>
      </c>
      <c r="C1301" t="s">
        <v>23</v>
      </c>
      <c r="D1301" t="s">
        <v>6</v>
      </c>
      <c r="E1301" t="s">
        <v>5</v>
      </c>
      <c r="F1301" t="s">
        <v>23</v>
      </c>
      <c r="G1301" t="s">
        <v>14</v>
      </c>
      <c r="H1301" t="s">
        <v>23</v>
      </c>
      <c r="I1301" t="s">
        <v>16</v>
      </c>
      <c r="J1301" t="s">
        <v>23</v>
      </c>
      <c r="K1301" s="4">
        <f>3-COUNTIF(B1301:D1301,"None")</f>
        <v>1</v>
      </c>
      <c r="L1301" s="4">
        <f>6-COUNTIF(E1301:J1301,"None")</f>
        <v>3</v>
      </c>
      <c r="M1301" s="4">
        <f>VLOOKUP(A1301,tortilla,2,FALSE)+IFERROR(VLOOKUP(B1301,rice,2,FALSE),0)+IFERROR(VLOOKUP(C1301,beans,2,FALSE),0)+IFERROR(VLOOKUP(D1301,meat,2,FALSE),0)+IFERROR(VLOOKUP(E1301,vegetables,2,FALSE),0)+IFERROR(VLOOKUP(F1301,salsa,2,FALSE),0)+IFERROR(VLOOKUP(G1301,cheese,2,FALSE),0)+IFERROR(VLOOKUP(H1301,cream,2,FALSE),0)+IFERROR(VLOOKUP(I1301,guacamole,2,FALSE),0)+IFERROR(VLOOKUP(J1301,lettuce,2,FALSE),0)</f>
        <v>780</v>
      </c>
    </row>
    <row r="1302" spans="1:13">
      <c r="A1302" t="s">
        <v>0</v>
      </c>
      <c r="B1302" t="s">
        <v>23</v>
      </c>
      <c r="C1302" t="s">
        <v>23</v>
      </c>
      <c r="D1302" t="s">
        <v>6</v>
      </c>
      <c r="E1302" t="s">
        <v>5</v>
      </c>
      <c r="F1302" t="s">
        <v>10</v>
      </c>
      <c r="G1302" t="s">
        <v>14</v>
      </c>
      <c r="H1302" t="s">
        <v>15</v>
      </c>
      <c r="I1302" t="s">
        <v>23</v>
      </c>
      <c r="J1302" t="s">
        <v>23</v>
      </c>
      <c r="K1302" s="4">
        <f>3-COUNTIF(B1302:D1302,"None")</f>
        <v>1</v>
      </c>
      <c r="L1302" s="4">
        <f>6-COUNTIF(E1302:J1302,"None")</f>
        <v>4</v>
      </c>
      <c r="M1302" s="4">
        <f>VLOOKUP(A1302,tortilla,2,FALSE)+IFERROR(VLOOKUP(B1302,rice,2,FALSE),0)+IFERROR(VLOOKUP(C1302,beans,2,FALSE),0)+IFERROR(VLOOKUP(D1302,meat,2,FALSE),0)+IFERROR(VLOOKUP(E1302,vegetables,2,FALSE),0)+IFERROR(VLOOKUP(F1302,salsa,2,FALSE),0)+IFERROR(VLOOKUP(G1302,cheese,2,FALSE),0)+IFERROR(VLOOKUP(H1302,cream,2,FALSE),0)+IFERROR(VLOOKUP(I1302,guacamole,2,FALSE),0)+IFERROR(VLOOKUP(J1302,lettuce,2,FALSE),0)</f>
        <v>780</v>
      </c>
    </row>
    <row r="1303" spans="1:13">
      <c r="A1303" t="s">
        <v>0</v>
      </c>
      <c r="B1303" t="s">
        <v>23</v>
      </c>
      <c r="C1303" t="s">
        <v>23</v>
      </c>
      <c r="D1303" t="s">
        <v>6</v>
      </c>
      <c r="E1303" t="s">
        <v>5</v>
      </c>
      <c r="F1303" t="s">
        <v>13</v>
      </c>
      <c r="G1303" t="s">
        <v>14</v>
      </c>
      <c r="H1303" t="s">
        <v>15</v>
      </c>
      <c r="I1303" t="s">
        <v>23</v>
      </c>
      <c r="J1303" t="s">
        <v>17</v>
      </c>
      <c r="K1303" s="4">
        <f>3-COUNTIF(B1303:D1303,"None")</f>
        <v>1</v>
      </c>
      <c r="L1303" s="4">
        <f>6-COUNTIF(E1303:J1303,"None")</f>
        <v>5</v>
      </c>
      <c r="M1303" s="4">
        <f>VLOOKUP(A1303,tortilla,2,FALSE)+IFERROR(VLOOKUP(B1303,rice,2,FALSE),0)+IFERROR(VLOOKUP(C1303,beans,2,FALSE),0)+IFERROR(VLOOKUP(D1303,meat,2,FALSE),0)+IFERROR(VLOOKUP(E1303,vegetables,2,FALSE),0)+IFERROR(VLOOKUP(F1303,salsa,2,FALSE),0)+IFERROR(VLOOKUP(G1303,cheese,2,FALSE),0)+IFERROR(VLOOKUP(H1303,cream,2,FALSE),0)+IFERROR(VLOOKUP(I1303,guacamole,2,FALSE),0)+IFERROR(VLOOKUP(J1303,lettuce,2,FALSE),0)</f>
        <v>780</v>
      </c>
    </row>
    <row r="1304" spans="1:13">
      <c r="A1304" t="s">
        <v>0</v>
      </c>
      <c r="B1304" t="s">
        <v>23</v>
      </c>
      <c r="C1304" t="s">
        <v>23</v>
      </c>
      <c r="D1304" t="s">
        <v>7</v>
      </c>
      <c r="E1304" t="s">
        <v>5</v>
      </c>
      <c r="F1304" t="s">
        <v>11</v>
      </c>
      <c r="G1304" t="s">
        <v>23</v>
      </c>
      <c r="H1304" t="s">
        <v>15</v>
      </c>
      <c r="I1304" t="s">
        <v>23</v>
      </c>
      <c r="J1304" t="s">
        <v>23</v>
      </c>
      <c r="K1304" s="4">
        <f>3-COUNTIF(B1304:D1304,"None")</f>
        <v>1</v>
      </c>
      <c r="L1304" s="4">
        <f>6-COUNTIF(E1304:J1304,"None")</f>
        <v>3</v>
      </c>
      <c r="M1304" s="4">
        <f>VLOOKUP(A1304,tortilla,2,FALSE)+IFERROR(VLOOKUP(B1304,rice,2,FALSE),0)+IFERROR(VLOOKUP(C1304,beans,2,FALSE),0)+IFERROR(VLOOKUP(D1304,meat,2,FALSE),0)+IFERROR(VLOOKUP(E1304,vegetables,2,FALSE),0)+IFERROR(VLOOKUP(F1304,salsa,2,FALSE),0)+IFERROR(VLOOKUP(G1304,cheese,2,FALSE),0)+IFERROR(VLOOKUP(H1304,cream,2,FALSE),0)+IFERROR(VLOOKUP(I1304,guacamole,2,FALSE),0)+IFERROR(VLOOKUP(J1304,lettuce,2,FALSE),0)</f>
        <v>780</v>
      </c>
    </row>
    <row r="1305" spans="1:13">
      <c r="A1305" t="s">
        <v>0</v>
      </c>
      <c r="B1305" t="s">
        <v>23</v>
      </c>
      <c r="C1305" t="s">
        <v>23</v>
      </c>
      <c r="D1305" t="s">
        <v>8</v>
      </c>
      <c r="E1305" t="s">
        <v>23</v>
      </c>
      <c r="F1305" t="s">
        <v>10</v>
      </c>
      <c r="G1305" t="s">
        <v>23</v>
      </c>
      <c r="H1305" t="s">
        <v>15</v>
      </c>
      <c r="I1305" t="s">
        <v>16</v>
      </c>
      <c r="J1305" t="s">
        <v>23</v>
      </c>
      <c r="K1305" s="4">
        <f>3-COUNTIF(B1305:D1305,"None")</f>
        <v>1</v>
      </c>
      <c r="L1305" s="4">
        <f>6-COUNTIF(E1305:J1305,"None")</f>
        <v>3</v>
      </c>
      <c r="M1305" s="4">
        <f>VLOOKUP(A1305,tortilla,2,FALSE)+IFERROR(VLOOKUP(B1305,rice,2,FALSE),0)+IFERROR(VLOOKUP(C1305,beans,2,FALSE),0)+IFERROR(VLOOKUP(D1305,meat,2,FALSE),0)+IFERROR(VLOOKUP(E1305,vegetables,2,FALSE),0)+IFERROR(VLOOKUP(F1305,salsa,2,FALSE),0)+IFERROR(VLOOKUP(G1305,cheese,2,FALSE),0)+IFERROR(VLOOKUP(H1305,cream,2,FALSE),0)+IFERROR(VLOOKUP(I1305,guacamole,2,FALSE),0)+IFERROR(VLOOKUP(J1305,lettuce,2,FALSE),0)</f>
        <v>780</v>
      </c>
    </row>
    <row r="1306" spans="1:13">
      <c r="A1306" t="s">
        <v>0</v>
      </c>
      <c r="B1306" t="s">
        <v>23</v>
      </c>
      <c r="C1306" t="s">
        <v>23</v>
      </c>
      <c r="D1306" t="s">
        <v>8</v>
      </c>
      <c r="E1306" t="s">
        <v>23</v>
      </c>
      <c r="F1306" t="s">
        <v>13</v>
      </c>
      <c r="G1306" t="s">
        <v>23</v>
      </c>
      <c r="H1306" t="s">
        <v>15</v>
      </c>
      <c r="I1306" t="s">
        <v>16</v>
      </c>
      <c r="J1306" t="s">
        <v>17</v>
      </c>
      <c r="K1306" s="4">
        <f>3-COUNTIF(B1306:D1306,"None")</f>
        <v>1</v>
      </c>
      <c r="L1306" s="4">
        <f>6-COUNTIF(E1306:J1306,"None")</f>
        <v>4</v>
      </c>
      <c r="M1306" s="4">
        <f>VLOOKUP(A1306,tortilla,2,FALSE)+IFERROR(VLOOKUP(B1306,rice,2,FALSE),0)+IFERROR(VLOOKUP(C1306,beans,2,FALSE),0)+IFERROR(VLOOKUP(D1306,meat,2,FALSE),0)+IFERROR(VLOOKUP(E1306,vegetables,2,FALSE),0)+IFERROR(VLOOKUP(F1306,salsa,2,FALSE),0)+IFERROR(VLOOKUP(G1306,cheese,2,FALSE),0)+IFERROR(VLOOKUP(H1306,cream,2,FALSE),0)+IFERROR(VLOOKUP(I1306,guacamole,2,FALSE),0)+IFERROR(VLOOKUP(J1306,lettuce,2,FALSE),0)</f>
        <v>780</v>
      </c>
    </row>
    <row r="1307" spans="1:13">
      <c r="A1307" t="s">
        <v>0</v>
      </c>
      <c r="B1307" t="s">
        <v>23</v>
      </c>
      <c r="C1307" t="s">
        <v>23</v>
      </c>
      <c r="D1307" t="s">
        <v>8</v>
      </c>
      <c r="E1307" t="s">
        <v>5</v>
      </c>
      <c r="F1307" t="s">
        <v>11</v>
      </c>
      <c r="G1307" t="s">
        <v>14</v>
      </c>
      <c r="H1307" t="s">
        <v>23</v>
      </c>
      <c r="I1307" t="s">
        <v>23</v>
      </c>
      <c r="J1307" t="s">
        <v>23</v>
      </c>
      <c r="K1307" s="4">
        <f>3-COUNTIF(B1307:D1307,"None")</f>
        <v>1</v>
      </c>
      <c r="L1307" s="4">
        <f>6-COUNTIF(E1307:J1307,"None")</f>
        <v>3</v>
      </c>
      <c r="M1307" s="4">
        <f>VLOOKUP(A1307,tortilla,2,FALSE)+IFERROR(VLOOKUP(B1307,rice,2,FALSE),0)+IFERROR(VLOOKUP(C1307,beans,2,FALSE),0)+IFERROR(VLOOKUP(D1307,meat,2,FALSE),0)+IFERROR(VLOOKUP(E1307,vegetables,2,FALSE),0)+IFERROR(VLOOKUP(F1307,salsa,2,FALSE),0)+IFERROR(VLOOKUP(G1307,cheese,2,FALSE),0)+IFERROR(VLOOKUP(H1307,cream,2,FALSE),0)+IFERROR(VLOOKUP(I1307,guacamole,2,FALSE),0)+IFERROR(VLOOKUP(J1307,lettuce,2,FALSE),0)</f>
        <v>780</v>
      </c>
    </row>
    <row r="1308" spans="1:13">
      <c r="A1308" t="s">
        <v>0</v>
      </c>
      <c r="B1308" t="s">
        <v>23</v>
      </c>
      <c r="C1308" t="s">
        <v>23</v>
      </c>
      <c r="D1308" t="s">
        <v>9</v>
      </c>
      <c r="E1308" t="s">
        <v>5</v>
      </c>
      <c r="F1308" t="s">
        <v>23</v>
      </c>
      <c r="G1308" t="s">
        <v>14</v>
      </c>
      <c r="H1308" t="s">
        <v>15</v>
      </c>
      <c r="I1308" t="s">
        <v>23</v>
      </c>
      <c r="J1308" t="s">
        <v>23</v>
      </c>
      <c r="K1308" s="4">
        <f>3-COUNTIF(B1308:D1308,"None")</f>
        <v>1</v>
      </c>
      <c r="L1308" s="4">
        <f>6-COUNTIF(E1308:J1308,"None")</f>
        <v>3</v>
      </c>
      <c r="M1308" s="4">
        <f>VLOOKUP(A1308,tortilla,2,FALSE)+IFERROR(VLOOKUP(B1308,rice,2,FALSE),0)+IFERROR(VLOOKUP(C1308,beans,2,FALSE),0)+IFERROR(VLOOKUP(D1308,meat,2,FALSE),0)+IFERROR(VLOOKUP(E1308,vegetables,2,FALSE),0)+IFERROR(VLOOKUP(F1308,salsa,2,FALSE),0)+IFERROR(VLOOKUP(G1308,cheese,2,FALSE),0)+IFERROR(VLOOKUP(H1308,cream,2,FALSE),0)+IFERROR(VLOOKUP(I1308,guacamole,2,FALSE),0)+IFERROR(VLOOKUP(J1308,lettuce,2,FALSE),0)</f>
        <v>780</v>
      </c>
    </row>
    <row r="1309" spans="1:13">
      <c r="A1309" t="s">
        <v>0</v>
      </c>
      <c r="B1309" t="s">
        <v>23</v>
      </c>
      <c r="C1309" t="s">
        <v>4</v>
      </c>
      <c r="D1309" t="s">
        <v>23</v>
      </c>
      <c r="E1309" t="s">
        <v>23</v>
      </c>
      <c r="F1309" t="s">
        <v>11</v>
      </c>
      <c r="G1309" t="s">
        <v>23</v>
      </c>
      <c r="H1309" t="s">
        <v>15</v>
      </c>
      <c r="I1309" t="s">
        <v>16</v>
      </c>
      <c r="J1309" t="s">
        <v>23</v>
      </c>
      <c r="K1309" s="4">
        <f>3-COUNTIF(B1309:D1309,"None")</f>
        <v>1</v>
      </c>
      <c r="L1309" s="4">
        <f>6-COUNTIF(E1309:J1309,"None")</f>
        <v>3</v>
      </c>
      <c r="M1309" s="4">
        <f>VLOOKUP(A1309,tortilla,2,FALSE)+IFERROR(VLOOKUP(B1309,rice,2,FALSE),0)+IFERROR(VLOOKUP(C1309,beans,2,FALSE),0)+IFERROR(VLOOKUP(D1309,meat,2,FALSE),0)+IFERROR(VLOOKUP(E1309,vegetables,2,FALSE),0)+IFERROR(VLOOKUP(F1309,salsa,2,FALSE),0)+IFERROR(VLOOKUP(G1309,cheese,2,FALSE),0)+IFERROR(VLOOKUP(H1309,cream,2,FALSE),0)+IFERROR(VLOOKUP(I1309,guacamole,2,FALSE),0)+IFERROR(VLOOKUP(J1309,lettuce,2,FALSE),0)</f>
        <v>780</v>
      </c>
    </row>
    <row r="1310" spans="1:13">
      <c r="A1310" t="s">
        <v>0</v>
      </c>
      <c r="B1310" t="s">
        <v>3</v>
      </c>
      <c r="C1310" t="s">
        <v>23</v>
      </c>
      <c r="D1310" t="s">
        <v>23</v>
      </c>
      <c r="E1310" t="s">
        <v>23</v>
      </c>
      <c r="F1310" t="s">
        <v>11</v>
      </c>
      <c r="G1310" t="s">
        <v>14</v>
      </c>
      <c r="H1310" t="s">
        <v>15</v>
      </c>
      <c r="I1310" t="s">
        <v>23</v>
      </c>
      <c r="J1310" t="s">
        <v>23</v>
      </c>
      <c r="K1310" s="4">
        <f>3-COUNTIF(B1310:D1310,"None")</f>
        <v>1</v>
      </c>
      <c r="L1310" s="4">
        <f>6-COUNTIF(E1310:J1310,"None")</f>
        <v>3</v>
      </c>
      <c r="M1310" s="4">
        <f>VLOOKUP(A1310,tortilla,2,FALSE)+IFERROR(VLOOKUP(B1310,rice,2,FALSE),0)+IFERROR(VLOOKUP(C1310,beans,2,FALSE),0)+IFERROR(VLOOKUP(D1310,meat,2,FALSE),0)+IFERROR(VLOOKUP(E1310,vegetables,2,FALSE),0)+IFERROR(VLOOKUP(F1310,salsa,2,FALSE),0)+IFERROR(VLOOKUP(G1310,cheese,2,FALSE),0)+IFERROR(VLOOKUP(H1310,cream,2,FALSE),0)+IFERROR(VLOOKUP(I1310,guacamole,2,FALSE),0)+IFERROR(VLOOKUP(J1310,lettuce,2,FALSE),0)</f>
        <v>780</v>
      </c>
    </row>
    <row r="1311" spans="1:13">
      <c r="A1311" t="s">
        <v>0</v>
      </c>
      <c r="B1311" t="s">
        <v>3</v>
      </c>
      <c r="C1311" t="s">
        <v>23</v>
      </c>
      <c r="D1311" t="s">
        <v>23</v>
      </c>
      <c r="E1311" t="s">
        <v>5</v>
      </c>
      <c r="F1311" t="s">
        <v>23</v>
      </c>
      <c r="G1311" t="s">
        <v>23</v>
      </c>
      <c r="H1311" t="s">
        <v>15</v>
      </c>
      <c r="I1311" t="s">
        <v>16</v>
      </c>
      <c r="J1311" t="s">
        <v>23</v>
      </c>
      <c r="K1311" s="4">
        <f>3-COUNTIF(B1311:D1311,"None")</f>
        <v>1</v>
      </c>
      <c r="L1311" s="4">
        <f>6-COUNTIF(E1311:J1311,"None")</f>
        <v>3</v>
      </c>
      <c r="M1311" s="4">
        <f>VLOOKUP(A1311,tortilla,2,FALSE)+IFERROR(VLOOKUP(B1311,rice,2,FALSE),0)+IFERROR(VLOOKUP(C1311,beans,2,FALSE),0)+IFERROR(VLOOKUP(D1311,meat,2,FALSE),0)+IFERROR(VLOOKUP(E1311,vegetables,2,FALSE),0)+IFERROR(VLOOKUP(F1311,salsa,2,FALSE),0)+IFERROR(VLOOKUP(G1311,cheese,2,FALSE),0)+IFERROR(VLOOKUP(H1311,cream,2,FALSE),0)+IFERROR(VLOOKUP(I1311,guacamole,2,FALSE),0)+IFERROR(VLOOKUP(J1311,lettuce,2,FALSE),0)</f>
        <v>780</v>
      </c>
    </row>
    <row r="1312" spans="1:13">
      <c r="A1312" t="s">
        <v>0</v>
      </c>
      <c r="B1312" t="s">
        <v>23</v>
      </c>
      <c r="C1312" t="s">
        <v>4</v>
      </c>
      <c r="D1312" t="s">
        <v>6</v>
      </c>
      <c r="E1312" t="s">
        <v>5</v>
      </c>
      <c r="F1312" t="s">
        <v>23</v>
      </c>
      <c r="G1312" t="s">
        <v>23</v>
      </c>
      <c r="H1312" t="s">
        <v>15</v>
      </c>
      <c r="I1312" t="s">
        <v>23</v>
      </c>
      <c r="J1312" t="s">
        <v>23</v>
      </c>
      <c r="K1312" s="4">
        <f>3-COUNTIF(B1312:D1312,"None")</f>
        <v>2</v>
      </c>
      <c r="L1312" s="4">
        <f>6-COUNTIF(E1312:J1312,"None")</f>
        <v>2</v>
      </c>
      <c r="M1312" s="4">
        <f>VLOOKUP(A1312,tortilla,2,FALSE)+IFERROR(VLOOKUP(B1312,rice,2,FALSE),0)+IFERROR(VLOOKUP(C1312,beans,2,FALSE),0)+IFERROR(VLOOKUP(D1312,meat,2,FALSE),0)+IFERROR(VLOOKUP(E1312,vegetables,2,FALSE),0)+IFERROR(VLOOKUP(F1312,salsa,2,FALSE),0)+IFERROR(VLOOKUP(G1312,cheese,2,FALSE),0)+IFERROR(VLOOKUP(H1312,cream,2,FALSE),0)+IFERROR(VLOOKUP(I1312,guacamole,2,FALSE),0)+IFERROR(VLOOKUP(J1312,lettuce,2,FALSE),0)</f>
        <v>780</v>
      </c>
    </row>
    <row r="1313" spans="1:13">
      <c r="A1313" t="s">
        <v>0</v>
      </c>
      <c r="B1313" t="s">
        <v>23</v>
      </c>
      <c r="C1313" t="s">
        <v>4</v>
      </c>
      <c r="D1313" t="s">
        <v>7</v>
      </c>
      <c r="E1313" t="s">
        <v>23</v>
      </c>
      <c r="F1313" t="s">
        <v>10</v>
      </c>
      <c r="G1313" t="s">
        <v>23</v>
      </c>
      <c r="H1313" t="s">
        <v>23</v>
      </c>
      <c r="I1313" t="s">
        <v>16</v>
      </c>
      <c r="J1313" t="s">
        <v>23</v>
      </c>
      <c r="K1313" s="4">
        <f>3-COUNTIF(B1313:D1313,"None")</f>
        <v>2</v>
      </c>
      <c r="L1313" s="4">
        <f>6-COUNTIF(E1313:J1313,"None")</f>
        <v>2</v>
      </c>
      <c r="M1313" s="4">
        <f>VLOOKUP(A1313,tortilla,2,FALSE)+IFERROR(VLOOKUP(B1313,rice,2,FALSE),0)+IFERROR(VLOOKUP(C1313,beans,2,FALSE),0)+IFERROR(VLOOKUP(D1313,meat,2,FALSE),0)+IFERROR(VLOOKUP(E1313,vegetables,2,FALSE),0)+IFERROR(VLOOKUP(F1313,salsa,2,FALSE),0)+IFERROR(VLOOKUP(G1313,cheese,2,FALSE),0)+IFERROR(VLOOKUP(H1313,cream,2,FALSE),0)+IFERROR(VLOOKUP(I1313,guacamole,2,FALSE),0)+IFERROR(VLOOKUP(J1313,lettuce,2,FALSE),0)</f>
        <v>780</v>
      </c>
    </row>
    <row r="1314" spans="1:13">
      <c r="A1314" t="s">
        <v>0</v>
      </c>
      <c r="B1314" t="s">
        <v>23</v>
      </c>
      <c r="C1314" t="s">
        <v>4</v>
      </c>
      <c r="D1314" t="s">
        <v>7</v>
      </c>
      <c r="E1314" t="s">
        <v>23</v>
      </c>
      <c r="F1314" t="s">
        <v>13</v>
      </c>
      <c r="G1314" t="s">
        <v>23</v>
      </c>
      <c r="H1314" t="s">
        <v>23</v>
      </c>
      <c r="I1314" t="s">
        <v>16</v>
      </c>
      <c r="J1314" t="s">
        <v>17</v>
      </c>
      <c r="K1314" s="4">
        <f>3-COUNTIF(B1314:D1314,"None")</f>
        <v>2</v>
      </c>
      <c r="L1314" s="4">
        <f>6-COUNTIF(E1314:J1314,"None")</f>
        <v>3</v>
      </c>
      <c r="M1314" s="4">
        <f>VLOOKUP(A1314,tortilla,2,FALSE)+IFERROR(VLOOKUP(B1314,rice,2,FALSE),0)+IFERROR(VLOOKUP(C1314,beans,2,FALSE),0)+IFERROR(VLOOKUP(D1314,meat,2,FALSE),0)+IFERROR(VLOOKUP(E1314,vegetables,2,FALSE),0)+IFERROR(VLOOKUP(F1314,salsa,2,FALSE),0)+IFERROR(VLOOKUP(G1314,cheese,2,FALSE),0)+IFERROR(VLOOKUP(H1314,cream,2,FALSE),0)+IFERROR(VLOOKUP(I1314,guacamole,2,FALSE),0)+IFERROR(VLOOKUP(J1314,lettuce,2,FALSE),0)</f>
        <v>780</v>
      </c>
    </row>
    <row r="1315" spans="1:13">
      <c r="A1315" t="s">
        <v>0</v>
      </c>
      <c r="B1315" t="s">
        <v>23</v>
      </c>
      <c r="C1315" t="s">
        <v>4</v>
      </c>
      <c r="D1315" t="s">
        <v>9</v>
      </c>
      <c r="E1315" t="s">
        <v>5</v>
      </c>
      <c r="F1315" t="s">
        <v>11</v>
      </c>
      <c r="G1315" t="s">
        <v>23</v>
      </c>
      <c r="H1315" t="s">
        <v>23</v>
      </c>
      <c r="I1315" t="s">
        <v>23</v>
      </c>
      <c r="J1315" t="s">
        <v>23</v>
      </c>
      <c r="K1315" s="4">
        <f>3-COUNTIF(B1315:D1315,"None")</f>
        <v>2</v>
      </c>
      <c r="L1315" s="4">
        <f>6-COUNTIF(E1315:J1315,"None")</f>
        <v>2</v>
      </c>
      <c r="M1315" s="4">
        <f>VLOOKUP(A1315,tortilla,2,FALSE)+IFERROR(VLOOKUP(B1315,rice,2,FALSE),0)+IFERROR(VLOOKUP(C1315,beans,2,FALSE),0)+IFERROR(VLOOKUP(D1315,meat,2,FALSE),0)+IFERROR(VLOOKUP(E1315,vegetables,2,FALSE),0)+IFERROR(VLOOKUP(F1315,salsa,2,FALSE),0)+IFERROR(VLOOKUP(G1315,cheese,2,FALSE),0)+IFERROR(VLOOKUP(H1315,cream,2,FALSE),0)+IFERROR(VLOOKUP(I1315,guacamole,2,FALSE),0)+IFERROR(VLOOKUP(J1315,lettuce,2,FALSE),0)</f>
        <v>780</v>
      </c>
    </row>
    <row r="1316" spans="1:13">
      <c r="A1316" t="s">
        <v>0</v>
      </c>
      <c r="B1316" t="s">
        <v>3</v>
      </c>
      <c r="C1316" t="s">
        <v>23</v>
      </c>
      <c r="D1316" t="s">
        <v>6</v>
      </c>
      <c r="E1316" t="s">
        <v>23</v>
      </c>
      <c r="F1316" t="s">
        <v>10</v>
      </c>
      <c r="G1316" t="s">
        <v>23</v>
      </c>
      <c r="H1316" t="s">
        <v>23</v>
      </c>
      <c r="I1316" t="s">
        <v>16</v>
      </c>
      <c r="J1316" t="s">
        <v>23</v>
      </c>
      <c r="K1316" s="4">
        <f>3-COUNTIF(B1316:D1316,"None")</f>
        <v>2</v>
      </c>
      <c r="L1316" s="4">
        <f>6-COUNTIF(E1316:J1316,"None")</f>
        <v>2</v>
      </c>
      <c r="M1316" s="4">
        <f>VLOOKUP(A1316,tortilla,2,FALSE)+IFERROR(VLOOKUP(B1316,rice,2,FALSE),0)+IFERROR(VLOOKUP(C1316,beans,2,FALSE),0)+IFERROR(VLOOKUP(D1316,meat,2,FALSE),0)+IFERROR(VLOOKUP(E1316,vegetables,2,FALSE),0)+IFERROR(VLOOKUP(F1316,salsa,2,FALSE),0)+IFERROR(VLOOKUP(G1316,cheese,2,FALSE),0)+IFERROR(VLOOKUP(H1316,cream,2,FALSE),0)+IFERROR(VLOOKUP(I1316,guacamole,2,FALSE),0)+IFERROR(VLOOKUP(J1316,lettuce,2,FALSE),0)</f>
        <v>780</v>
      </c>
    </row>
    <row r="1317" spans="1:13">
      <c r="A1317" t="s">
        <v>0</v>
      </c>
      <c r="B1317" t="s">
        <v>3</v>
      </c>
      <c r="C1317" t="s">
        <v>23</v>
      </c>
      <c r="D1317" t="s">
        <v>6</v>
      </c>
      <c r="E1317" t="s">
        <v>23</v>
      </c>
      <c r="F1317" t="s">
        <v>13</v>
      </c>
      <c r="G1317" t="s">
        <v>23</v>
      </c>
      <c r="H1317" t="s">
        <v>23</v>
      </c>
      <c r="I1317" t="s">
        <v>16</v>
      </c>
      <c r="J1317" t="s">
        <v>17</v>
      </c>
      <c r="K1317" s="4">
        <f>3-COUNTIF(B1317:D1317,"None")</f>
        <v>2</v>
      </c>
      <c r="L1317" s="4">
        <f>6-COUNTIF(E1317:J1317,"None")</f>
        <v>3</v>
      </c>
      <c r="M1317" s="4">
        <f>VLOOKUP(A1317,tortilla,2,FALSE)+IFERROR(VLOOKUP(B1317,rice,2,FALSE),0)+IFERROR(VLOOKUP(C1317,beans,2,FALSE),0)+IFERROR(VLOOKUP(D1317,meat,2,FALSE),0)+IFERROR(VLOOKUP(E1317,vegetables,2,FALSE),0)+IFERROR(VLOOKUP(F1317,salsa,2,FALSE),0)+IFERROR(VLOOKUP(G1317,cheese,2,FALSE),0)+IFERROR(VLOOKUP(H1317,cream,2,FALSE),0)+IFERROR(VLOOKUP(I1317,guacamole,2,FALSE),0)+IFERROR(VLOOKUP(J1317,lettuce,2,FALSE),0)</f>
        <v>780</v>
      </c>
    </row>
    <row r="1318" spans="1:13">
      <c r="A1318" t="s">
        <v>0</v>
      </c>
      <c r="B1318" t="s">
        <v>3</v>
      </c>
      <c r="C1318" t="s">
        <v>23</v>
      </c>
      <c r="D1318" t="s">
        <v>7</v>
      </c>
      <c r="E1318" t="s">
        <v>23</v>
      </c>
      <c r="F1318" t="s">
        <v>10</v>
      </c>
      <c r="G1318" t="s">
        <v>14</v>
      </c>
      <c r="H1318" t="s">
        <v>23</v>
      </c>
      <c r="I1318" t="s">
        <v>23</v>
      </c>
      <c r="J1318" t="s">
        <v>23</v>
      </c>
      <c r="K1318" s="4">
        <f>3-COUNTIF(B1318:D1318,"None")</f>
        <v>2</v>
      </c>
      <c r="L1318" s="4">
        <f>6-COUNTIF(E1318:J1318,"None")</f>
        <v>2</v>
      </c>
      <c r="M1318" s="4">
        <f>VLOOKUP(A1318,tortilla,2,FALSE)+IFERROR(VLOOKUP(B1318,rice,2,FALSE),0)+IFERROR(VLOOKUP(C1318,beans,2,FALSE),0)+IFERROR(VLOOKUP(D1318,meat,2,FALSE),0)+IFERROR(VLOOKUP(E1318,vegetables,2,FALSE),0)+IFERROR(VLOOKUP(F1318,salsa,2,FALSE),0)+IFERROR(VLOOKUP(G1318,cheese,2,FALSE),0)+IFERROR(VLOOKUP(H1318,cream,2,FALSE),0)+IFERROR(VLOOKUP(I1318,guacamole,2,FALSE),0)+IFERROR(VLOOKUP(J1318,lettuce,2,FALSE),0)</f>
        <v>780</v>
      </c>
    </row>
    <row r="1319" spans="1:13">
      <c r="A1319" t="s">
        <v>0</v>
      </c>
      <c r="B1319" t="s">
        <v>3</v>
      </c>
      <c r="C1319" t="s">
        <v>23</v>
      </c>
      <c r="D1319" t="s">
        <v>7</v>
      </c>
      <c r="E1319" t="s">
        <v>23</v>
      </c>
      <c r="F1319" t="s">
        <v>13</v>
      </c>
      <c r="G1319" t="s">
        <v>14</v>
      </c>
      <c r="H1319" t="s">
        <v>23</v>
      </c>
      <c r="I1319" t="s">
        <v>23</v>
      </c>
      <c r="J1319" t="s">
        <v>17</v>
      </c>
      <c r="K1319" s="4">
        <f>3-COUNTIF(B1319:D1319,"None")</f>
        <v>2</v>
      </c>
      <c r="L1319" s="4">
        <f>6-COUNTIF(E1319:J1319,"None")</f>
        <v>3</v>
      </c>
      <c r="M1319" s="4">
        <f>VLOOKUP(A1319,tortilla,2,FALSE)+IFERROR(VLOOKUP(B1319,rice,2,FALSE),0)+IFERROR(VLOOKUP(C1319,beans,2,FALSE),0)+IFERROR(VLOOKUP(D1319,meat,2,FALSE),0)+IFERROR(VLOOKUP(E1319,vegetables,2,FALSE),0)+IFERROR(VLOOKUP(F1319,salsa,2,FALSE),0)+IFERROR(VLOOKUP(G1319,cheese,2,FALSE),0)+IFERROR(VLOOKUP(H1319,cream,2,FALSE),0)+IFERROR(VLOOKUP(I1319,guacamole,2,FALSE),0)+IFERROR(VLOOKUP(J1319,lettuce,2,FALSE),0)</f>
        <v>780</v>
      </c>
    </row>
    <row r="1320" spans="1:13">
      <c r="A1320" t="s">
        <v>0</v>
      </c>
      <c r="B1320" t="s">
        <v>3</v>
      </c>
      <c r="C1320" t="s">
        <v>23</v>
      </c>
      <c r="D1320" t="s">
        <v>8</v>
      </c>
      <c r="E1320" t="s">
        <v>23</v>
      </c>
      <c r="F1320" t="s">
        <v>23</v>
      </c>
      <c r="G1320" t="s">
        <v>23</v>
      </c>
      <c r="H1320" t="s">
        <v>15</v>
      </c>
      <c r="I1320" t="s">
        <v>23</v>
      </c>
      <c r="J1320" t="s">
        <v>23</v>
      </c>
      <c r="K1320" s="4">
        <f>3-COUNTIF(B1320:D1320,"None")</f>
        <v>2</v>
      </c>
      <c r="L1320" s="4">
        <f>6-COUNTIF(E1320:J1320,"None")</f>
        <v>1</v>
      </c>
      <c r="M1320" s="4">
        <f>VLOOKUP(A1320,tortilla,2,FALSE)+IFERROR(VLOOKUP(B1320,rice,2,FALSE),0)+IFERROR(VLOOKUP(C1320,beans,2,FALSE),0)+IFERROR(VLOOKUP(D1320,meat,2,FALSE),0)+IFERROR(VLOOKUP(E1320,vegetables,2,FALSE),0)+IFERROR(VLOOKUP(F1320,salsa,2,FALSE),0)+IFERROR(VLOOKUP(G1320,cheese,2,FALSE),0)+IFERROR(VLOOKUP(H1320,cream,2,FALSE),0)+IFERROR(VLOOKUP(I1320,guacamole,2,FALSE),0)+IFERROR(VLOOKUP(J1320,lettuce,2,FALSE),0)</f>
        <v>780</v>
      </c>
    </row>
    <row r="1321" spans="1:13">
      <c r="A1321" t="s">
        <v>0</v>
      </c>
      <c r="B1321" t="s">
        <v>3</v>
      </c>
      <c r="C1321" t="s">
        <v>23</v>
      </c>
      <c r="D1321" t="s">
        <v>9</v>
      </c>
      <c r="E1321" t="s">
        <v>23</v>
      </c>
      <c r="F1321" t="s">
        <v>23</v>
      </c>
      <c r="G1321" t="s">
        <v>23</v>
      </c>
      <c r="H1321" t="s">
        <v>23</v>
      </c>
      <c r="I1321" t="s">
        <v>16</v>
      </c>
      <c r="J1321" t="s">
        <v>23</v>
      </c>
      <c r="K1321" s="4">
        <f>3-COUNTIF(B1321:D1321,"None")</f>
        <v>2</v>
      </c>
      <c r="L1321" s="4">
        <f>6-COUNTIF(E1321:J1321,"None")</f>
        <v>1</v>
      </c>
      <c r="M1321" s="4">
        <f>VLOOKUP(A1321,tortilla,2,FALSE)+IFERROR(VLOOKUP(B1321,rice,2,FALSE),0)+IFERROR(VLOOKUP(C1321,beans,2,FALSE),0)+IFERROR(VLOOKUP(D1321,meat,2,FALSE),0)+IFERROR(VLOOKUP(E1321,vegetables,2,FALSE),0)+IFERROR(VLOOKUP(F1321,salsa,2,FALSE),0)+IFERROR(VLOOKUP(G1321,cheese,2,FALSE),0)+IFERROR(VLOOKUP(H1321,cream,2,FALSE),0)+IFERROR(VLOOKUP(I1321,guacamole,2,FALSE),0)+IFERROR(VLOOKUP(J1321,lettuce,2,FALSE),0)</f>
        <v>780</v>
      </c>
    </row>
    <row r="1322" spans="1:13">
      <c r="A1322" t="s">
        <v>0</v>
      </c>
      <c r="B1322" t="s">
        <v>3</v>
      </c>
      <c r="C1322" t="s">
        <v>23</v>
      </c>
      <c r="D1322" t="s">
        <v>9</v>
      </c>
      <c r="E1322" t="s">
        <v>23</v>
      </c>
      <c r="F1322" t="s">
        <v>10</v>
      </c>
      <c r="G1322" t="s">
        <v>23</v>
      </c>
      <c r="H1322" t="s">
        <v>15</v>
      </c>
      <c r="I1322" t="s">
        <v>23</v>
      </c>
      <c r="J1322" t="s">
        <v>23</v>
      </c>
      <c r="K1322" s="4">
        <f>3-COUNTIF(B1322:D1322,"None")</f>
        <v>2</v>
      </c>
      <c r="L1322" s="4">
        <f>6-COUNTIF(E1322:J1322,"None")</f>
        <v>2</v>
      </c>
      <c r="M1322" s="4">
        <f>VLOOKUP(A1322,tortilla,2,FALSE)+IFERROR(VLOOKUP(B1322,rice,2,FALSE),0)+IFERROR(VLOOKUP(C1322,beans,2,FALSE),0)+IFERROR(VLOOKUP(D1322,meat,2,FALSE),0)+IFERROR(VLOOKUP(E1322,vegetables,2,FALSE),0)+IFERROR(VLOOKUP(F1322,salsa,2,FALSE),0)+IFERROR(VLOOKUP(G1322,cheese,2,FALSE),0)+IFERROR(VLOOKUP(H1322,cream,2,FALSE),0)+IFERROR(VLOOKUP(I1322,guacamole,2,FALSE),0)+IFERROR(VLOOKUP(J1322,lettuce,2,FALSE),0)</f>
        <v>780</v>
      </c>
    </row>
    <row r="1323" spans="1:13">
      <c r="A1323" t="s">
        <v>0</v>
      </c>
      <c r="B1323" t="s">
        <v>3</v>
      </c>
      <c r="C1323" t="s">
        <v>23</v>
      </c>
      <c r="D1323" t="s">
        <v>9</v>
      </c>
      <c r="E1323" t="s">
        <v>23</v>
      </c>
      <c r="F1323" t="s">
        <v>13</v>
      </c>
      <c r="G1323" t="s">
        <v>23</v>
      </c>
      <c r="H1323" t="s">
        <v>15</v>
      </c>
      <c r="I1323" t="s">
        <v>23</v>
      </c>
      <c r="J1323" t="s">
        <v>17</v>
      </c>
      <c r="K1323" s="4">
        <f>3-COUNTIF(B1323:D1323,"None")</f>
        <v>2</v>
      </c>
      <c r="L1323" s="4">
        <f>6-COUNTIF(E1323:J1323,"None")</f>
        <v>3</v>
      </c>
      <c r="M1323" s="4">
        <f>VLOOKUP(A1323,tortilla,2,FALSE)+IFERROR(VLOOKUP(B1323,rice,2,FALSE),0)+IFERROR(VLOOKUP(C1323,beans,2,FALSE),0)+IFERROR(VLOOKUP(D1323,meat,2,FALSE),0)+IFERROR(VLOOKUP(E1323,vegetables,2,FALSE),0)+IFERROR(VLOOKUP(F1323,salsa,2,FALSE),0)+IFERROR(VLOOKUP(G1323,cheese,2,FALSE),0)+IFERROR(VLOOKUP(H1323,cream,2,FALSE),0)+IFERROR(VLOOKUP(I1323,guacamole,2,FALSE),0)+IFERROR(VLOOKUP(J1323,lettuce,2,FALSE),0)</f>
        <v>780</v>
      </c>
    </row>
    <row r="1324" spans="1:13">
      <c r="A1324" t="s">
        <v>0</v>
      </c>
      <c r="B1324" t="s">
        <v>3</v>
      </c>
      <c r="C1324" t="s">
        <v>4</v>
      </c>
      <c r="D1324" t="s">
        <v>23</v>
      </c>
      <c r="E1324" t="s">
        <v>5</v>
      </c>
      <c r="F1324" t="s">
        <v>10</v>
      </c>
      <c r="G1324" t="s">
        <v>14</v>
      </c>
      <c r="H1324" t="s">
        <v>23</v>
      </c>
      <c r="I1324" t="s">
        <v>23</v>
      </c>
      <c r="J1324" t="s">
        <v>23</v>
      </c>
      <c r="K1324" s="4">
        <f>3-COUNTIF(B1324:D1324,"None")</f>
        <v>2</v>
      </c>
      <c r="L1324" s="4">
        <f>6-COUNTIF(E1324:J1324,"None")</f>
        <v>3</v>
      </c>
      <c r="M1324" s="4">
        <f>VLOOKUP(A1324,tortilla,2,FALSE)+IFERROR(VLOOKUP(B1324,rice,2,FALSE),0)+IFERROR(VLOOKUP(C1324,beans,2,FALSE),0)+IFERROR(VLOOKUP(D1324,meat,2,FALSE),0)+IFERROR(VLOOKUP(E1324,vegetables,2,FALSE),0)+IFERROR(VLOOKUP(F1324,salsa,2,FALSE),0)+IFERROR(VLOOKUP(G1324,cheese,2,FALSE),0)+IFERROR(VLOOKUP(H1324,cream,2,FALSE),0)+IFERROR(VLOOKUP(I1324,guacamole,2,FALSE),0)+IFERROR(VLOOKUP(J1324,lettuce,2,FALSE),0)</f>
        <v>780</v>
      </c>
    </row>
    <row r="1325" spans="1:13">
      <c r="A1325" t="s">
        <v>0</v>
      </c>
      <c r="B1325" t="s">
        <v>3</v>
      </c>
      <c r="C1325" t="s">
        <v>4</v>
      </c>
      <c r="D1325" t="s">
        <v>23</v>
      </c>
      <c r="E1325" t="s">
        <v>5</v>
      </c>
      <c r="F1325" t="s">
        <v>13</v>
      </c>
      <c r="G1325" t="s">
        <v>14</v>
      </c>
      <c r="H1325" t="s">
        <v>23</v>
      </c>
      <c r="I1325" t="s">
        <v>23</v>
      </c>
      <c r="J1325" t="s">
        <v>17</v>
      </c>
      <c r="K1325" s="4">
        <f>3-COUNTIF(B1325:D1325,"None")</f>
        <v>2</v>
      </c>
      <c r="L1325" s="4">
        <f>6-COUNTIF(E1325:J1325,"None")</f>
        <v>4</v>
      </c>
      <c r="M1325" s="4">
        <f>VLOOKUP(A1325,tortilla,2,FALSE)+IFERROR(VLOOKUP(B1325,rice,2,FALSE),0)+IFERROR(VLOOKUP(C1325,beans,2,FALSE),0)+IFERROR(VLOOKUP(D1325,meat,2,FALSE),0)+IFERROR(VLOOKUP(E1325,vegetables,2,FALSE),0)+IFERROR(VLOOKUP(F1325,salsa,2,FALSE),0)+IFERROR(VLOOKUP(G1325,cheese,2,FALSE),0)+IFERROR(VLOOKUP(H1325,cream,2,FALSE),0)+IFERROR(VLOOKUP(I1325,guacamole,2,FALSE),0)+IFERROR(VLOOKUP(J1325,lettuce,2,FALSE),0)</f>
        <v>780</v>
      </c>
    </row>
    <row r="1326" spans="1:13">
      <c r="A1326" t="s">
        <v>0</v>
      </c>
      <c r="B1326" t="s">
        <v>3</v>
      </c>
      <c r="C1326" t="s">
        <v>4</v>
      </c>
      <c r="D1326" t="s">
        <v>7</v>
      </c>
      <c r="E1326" t="s">
        <v>23</v>
      </c>
      <c r="F1326" t="s">
        <v>23</v>
      </c>
      <c r="G1326" t="s">
        <v>23</v>
      </c>
      <c r="H1326" t="s">
        <v>23</v>
      </c>
      <c r="I1326" t="s">
        <v>23</v>
      </c>
      <c r="J1326" t="s">
        <v>23</v>
      </c>
      <c r="K1326" s="4">
        <f>3-COUNTIF(B1326:D1326,"None")</f>
        <v>3</v>
      </c>
      <c r="L1326" s="4">
        <f>6-COUNTIF(E1326:J1326,"None")</f>
        <v>0</v>
      </c>
      <c r="M1326" s="4">
        <f>VLOOKUP(A1326,tortilla,2,FALSE)+IFERROR(VLOOKUP(B1326,rice,2,FALSE),0)+IFERROR(VLOOKUP(C1326,beans,2,FALSE),0)+IFERROR(VLOOKUP(D1326,meat,2,FALSE),0)+IFERROR(VLOOKUP(E1326,vegetables,2,FALSE),0)+IFERROR(VLOOKUP(F1326,salsa,2,FALSE),0)+IFERROR(VLOOKUP(G1326,cheese,2,FALSE),0)+IFERROR(VLOOKUP(H1326,cream,2,FALSE),0)+IFERROR(VLOOKUP(I1326,guacamole,2,FALSE),0)+IFERROR(VLOOKUP(J1326,lettuce,2,FALSE),0)</f>
        <v>780</v>
      </c>
    </row>
    <row r="1327" spans="1:13">
      <c r="A1327" t="s">
        <v>0</v>
      </c>
      <c r="B1327" t="s">
        <v>23</v>
      </c>
      <c r="C1327" t="s">
        <v>18</v>
      </c>
      <c r="D1327" t="s">
        <v>23</v>
      </c>
      <c r="E1327" t="s">
        <v>5</v>
      </c>
      <c r="F1327" t="s">
        <v>12</v>
      </c>
      <c r="G1327" t="s">
        <v>14</v>
      </c>
      <c r="H1327" t="s">
        <v>23</v>
      </c>
      <c r="I1327" t="s">
        <v>16</v>
      </c>
      <c r="J1327" t="s">
        <v>17</v>
      </c>
      <c r="K1327" s="4">
        <f>3-COUNTIF(B1327:D1327,"None")</f>
        <v>1</v>
      </c>
      <c r="L1327" s="4">
        <f>6-COUNTIF(E1327:J1327,"None")</f>
        <v>5</v>
      </c>
      <c r="M1327" s="4">
        <f>VLOOKUP(A1327,tortilla,2,FALSE)+IFERROR(VLOOKUP(B1327,rice,2,FALSE),0)+IFERROR(VLOOKUP(C1327,beans,2,FALSE),0)+IFERROR(VLOOKUP(D1327,meat,2,FALSE),0)+IFERROR(VLOOKUP(E1327,vegetables,2,FALSE),0)+IFERROR(VLOOKUP(F1327,salsa,2,FALSE),0)+IFERROR(VLOOKUP(G1327,cheese,2,FALSE),0)+IFERROR(VLOOKUP(H1327,cream,2,FALSE),0)+IFERROR(VLOOKUP(I1327,guacamole,2,FALSE),0)+IFERROR(VLOOKUP(J1327,lettuce,2,FALSE),0)</f>
        <v>781</v>
      </c>
    </row>
    <row r="1328" spans="1:13">
      <c r="A1328" t="s">
        <v>0</v>
      </c>
      <c r="B1328" t="s">
        <v>23</v>
      </c>
      <c r="C1328" t="s">
        <v>18</v>
      </c>
      <c r="D1328" t="s">
        <v>7</v>
      </c>
      <c r="E1328" t="s">
        <v>23</v>
      </c>
      <c r="F1328" t="s">
        <v>12</v>
      </c>
      <c r="G1328" t="s">
        <v>23</v>
      </c>
      <c r="H1328" t="s">
        <v>15</v>
      </c>
      <c r="I1328" t="s">
        <v>23</v>
      </c>
      <c r="J1328" t="s">
        <v>17</v>
      </c>
      <c r="K1328" s="4">
        <f>3-COUNTIF(B1328:D1328,"None")</f>
        <v>2</v>
      </c>
      <c r="L1328" s="4">
        <f>6-COUNTIF(E1328:J1328,"None")</f>
        <v>3</v>
      </c>
      <c r="M1328" s="4">
        <f>VLOOKUP(A1328,tortilla,2,FALSE)+IFERROR(VLOOKUP(B1328,rice,2,FALSE),0)+IFERROR(VLOOKUP(C1328,beans,2,FALSE),0)+IFERROR(VLOOKUP(D1328,meat,2,FALSE),0)+IFERROR(VLOOKUP(E1328,vegetables,2,FALSE),0)+IFERROR(VLOOKUP(F1328,salsa,2,FALSE),0)+IFERROR(VLOOKUP(G1328,cheese,2,FALSE),0)+IFERROR(VLOOKUP(H1328,cream,2,FALSE),0)+IFERROR(VLOOKUP(I1328,guacamole,2,FALSE),0)+IFERROR(VLOOKUP(J1328,lettuce,2,FALSE),0)</f>
        <v>781</v>
      </c>
    </row>
    <row r="1329" spans="1:13">
      <c r="A1329" t="s">
        <v>0</v>
      </c>
      <c r="B1329" t="s">
        <v>23</v>
      </c>
      <c r="C1329" t="s">
        <v>18</v>
      </c>
      <c r="D1329" t="s">
        <v>8</v>
      </c>
      <c r="E1329" t="s">
        <v>23</v>
      </c>
      <c r="F1329" t="s">
        <v>12</v>
      </c>
      <c r="G1329" t="s">
        <v>14</v>
      </c>
      <c r="H1329" t="s">
        <v>23</v>
      </c>
      <c r="I1329" t="s">
        <v>23</v>
      </c>
      <c r="J1329" t="s">
        <v>17</v>
      </c>
      <c r="K1329" s="4">
        <f>3-COUNTIF(B1329:D1329,"None")</f>
        <v>2</v>
      </c>
      <c r="L1329" s="4">
        <f>6-COUNTIF(E1329:J1329,"None")</f>
        <v>3</v>
      </c>
      <c r="M1329" s="4">
        <f>VLOOKUP(A1329,tortilla,2,FALSE)+IFERROR(VLOOKUP(B1329,rice,2,FALSE),0)+IFERROR(VLOOKUP(C1329,beans,2,FALSE),0)+IFERROR(VLOOKUP(D1329,meat,2,FALSE),0)+IFERROR(VLOOKUP(E1329,vegetables,2,FALSE),0)+IFERROR(VLOOKUP(F1329,salsa,2,FALSE),0)+IFERROR(VLOOKUP(G1329,cheese,2,FALSE),0)+IFERROR(VLOOKUP(H1329,cream,2,FALSE),0)+IFERROR(VLOOKUP(I1329,guacamole,2,FALSE),0)+IFERROR(VLOOKUP(J1329,lettuce,2,FALSE),0)</f>
        <v>781</v>
      </c>
    </row>
    <row r="1330" spans="1:13">
      <c r="A1330" t="s">
        <v>0</v>
      </c>
      <c r="B1330" t="s">
        <v>23</v>
      </c>
      <c r="C1330" t="s">
        <v>23</v>
      </c>
      <c r="D1330" t="s">
        <v>7</v>
      </c>
      <c r="E1330" t="s">
        <v>23</v>
      </c>
      <c r="F1330" t="s">
        <v>12</v>
      </c>
      <c r="G1330" t="s">
        <v>23</v>
      </c>
      <c r="H1330" t="s">
        <v>15</v>
      </c>
      <c r="I1330" t="s">
        <v>16</v>
      </c>
      <c r="J1330" t="s">
        <v>17</v>
      </c>
      <c r="K1330" s="4">
        <f>3-COUNTIF(B1330:D1330,"None")</f>
        <v>1</v>
      </c>
      <c r="L1330" s="4">
        <f>6-COUNTIF(E1330:J1330,"None")</f>
        <v>4</v>
      </c>
      <c r="M1330" s="4">
        <f>VLOOKUP(A1330,tortilla,2,FALSE)+IFERROR(VLOOKUP(B1330,rice,2,FALSE),0)+IFERROR(VLOOKUP(C1330,beans,2,FALSE),0)+IFERROR(VLOOKUP(D1330,meat,2,FALSE),0)+IFERROR(VLOOKUP(E1330,vegetables,2,FALSE),0)+IFERROR(VLOOKUP(F1330,salsa,2,FALSE),0)+IFERROR(VLOOKUP(G1330,cheese,2,FALSE),0)+IFERROR(VLOOKUP(H1330,cream,2,FALSE),0)+IFERROR(VLOOKUP(I1330,guacamole,2,FALSE),0)+IFERROR(VLOOKUP(J1330,lettuce,2,FALSE),0)</f>
        <v>783</v>
      </c>
    </row>
    <row r="1331" spans="1:13">
      <c r="A1331" t="s">
        <v>0</v>
      </c>
      <c r="B1331" t="s">
        <v>23</v>
      </c>
      <c r="C1331" t="s">
        <v>23</v>
      </c>
      <c r="D1331" t="s">
        <v>8</v>
      </c>
      <c r="E1331" t="s">
        <v>23</v>
      </c>
      <c r="F1331" t="s">
        <v>12</v>
      </c>
      <c r="G1331" t="s">
        <v>14</v>
      </c>
      <c r="H1331" t="s">
        <v>23</v>
      </c>
      <c r="I1331" t="s">
        <v>16</v>
      </c>
      <c r="J1331" t="s">
        <v>17</v>
      </c>
      <c r="K1331" s="4">
        <f>3-COUNTIF(B1331:D1331,"None")</f>
        <v>1</v>
      </c>
      <c r="L1331" s="4">
        <f>6-COUNTIF(E1331:J1331,"None")</f>
        <v>4</v>
      </c>
      <c r="M1331" s="4">
        <f>VLOOKUP(A1331,tortilla,2,FALSE)+IFERROR(VLOOKUP(B1331,rice,2,FALSE),0)+IFERROR(VLOOKUP(C1331,beans,2,FALSE),0)+IFERROR(VLOOKUP(D1331,meat,2,FALSE),0)+IFERROR(VLOOKUP(E1331,vegetables,2,FALSE),0)+IFERROR(VLOOKUP(F1331,salsa,2,FALSE),0)+IFERROR(VLOOKUP(G1331,cheese,2,FALSE),0)+IFERROR(VLOOKUP(H1331,cream,2,FALSE),0)+IFERROR(VLOOKUP(I1331,guacamole,2,FALSE),0)+IFERROR(VLOOKUP(J1331,lettuce,2,FALSE),0)</f>
        <v>783</v>
      </c>
    </row>
    <row r="1332" spans="1:13">
      <c r="A1332" t="s">
        <v>0</v>
      </c>
      <c r="B1332" t="s">
        <v>23</v>
      </c>
      <c r="C1332" t="s">
        <v>4</v>
      </c>
      <c r="D1332" t="s">
        <v>23</v>
      </c>
      <c r="E1332" t="s">
        <v>5</v>
      </c>
      <c r="F1332" t="s">
        <v>12</v>
      </c>
      <c r="G1332" t="s">
        <v>23</v>
      </c>
      <c r="H1332" t="s">
        <v>15</v>
      </c>
      <c r="I1332" t="s">
        <v>16</v>
      </c>
      <c r="J1332" t="s">
        <v>17</v>
      </c>
      <c r="K1332" s="4">
        <f>3-COUNTIF(B1332:D1332,"None")</f>
        <v>1</v>
      </c>
      <c r="L1332" s="4">
        <f>6-COUNTIF(E1332:J1332,"None")</f>
        <v>5</v>
      </c>
      <c r="M1332" s="4">
        <f>VLOOKUP(A1332,tortilla,2,FALSE)+IFERROR(VLOOKUP(B1332,rice,2,FALSE),0)+IFERROR(VLOOKUP(C1332,beans,2,FALSE),0)+IFERROR(VLOOKUP(D1332,meat,2,FALSE),0)+IFERROR(VLOOKUP(E1332,vegetables,2,FALSE),0)+IFERROR(VLOOKUP(F1332,salsa,2,FALSE),0)+IFERROR(VLOOKUP(G1332,cheese,2,FALSE),0)+IFERROR(VLOOKUP(H1332,cream,2,FALSE),0)+IFERROR(VLOOKUP(I1332,guacamole,2,FALSE),0)+IFERROR(VLOOKUP(J1332,lettuce,2,FALSE),0)</f>
        <v>783</v>
      </c>
    </row>
    <row r="1333" spans="1:13">
      <c r="A1333" t="s">
        <v>0</v>
      </c>
      <c r="B1333" t="s">
        <v>23</v>
      </c>
      <c r="C1333" t="s">
        <v>18</v>
      </c>
      <c r="D1333" t="s">
        <v>23</v>
      </c>
      <c r="E1333" t="s">
        <v>23</v>
      </c>
      <c r="F1333" t="s">
        <v>11</v>
      </c>
      <c r="G1333" t="s">
        <v>14</v>
      </c>
      <c r="H1333" t="s">
        <v>23</v>
      </c>
      <c r="I1333" t="s">
        <v>16</v>
      </c>
      <c r="J1333" t="s">
        <v>17</v>
      </c>
      <c r="K1333" s="4">
        <f>3-COUNTIF(B1333:D1333,"None")</f>
        <v>1</v>
      </c>
      <c r="L1333" s="4">
        <f>6-COUNTIF(E1333:J1333,"None")</f>
        <v>4</v>
      </c>
      <c r="M1333" s="4">
        <f>VLOOKUP(A1333,tortilla,2,FALSE)+IFERROR(VLOOKUP(B1333,rice,2,FALSE),0)+IFERROR(VLOOKUP(C1333,beans,2,FALSE),0)+IFERROR(VLOOKUP(D1333,meat,2,FALSE),0)+IFERROR(VLOOKUP(E1333,vegetables,2,FALSE),0)+IFERROR(VLOOKUP(F1333,salsa,2,FALSE),0)+IFERROR(VLOOKUP(G1333,cheese,2,FALSE),0)+IFERROR(VLOOKUP(H1333,cream,2,FALSE),0)+IFERROR(VLOOKUP(I1333,guacamole,2,FALSE),0)+IFERROR(VLOOKUP(J1333,lettuce,2,FALSE),0)</f>
        <v>783</v>
      </c>
    </row>
    <row r="1334" spans="1:13">
      <c r="A1334" t="s">
        <v>0</v>
      </c>
      <c r="B1334" t="s">
        <v>23</v>
      </c>
      <c r="C1334" t="s">
        <v>18</v>
      </c>
      <c r="D1334" t="s">
        <v>23</v>
      </c>
      <c r="E1334" t="s">
        <v>5</v>
      </c>
      <c r="F1334" t="s">
        <v>10</v>
      </c>
      <c r="G1334" t="s">
        <v>23</v>
      </c>
      <c r="H1334" t="s">
        <v>15</v>
      </c>
      <c r="I1334" t="s">
        <v>16</v>
      </c>
      <c r="J1334" t="s">
        <v>17</v>
      </c>
      <c r="K1334" s="4">
        <f>3-COUNTIF(B1334:D1334,"None")</f>
        <v>1</v>
      </c>
      <c r="L1334" s="4">
        <f>6-COUNTIF(E1334:J1334,"None")</f>
        <v>5</v>
      </c>
      <c r="M1334" s="4">
        <f>VLOOKUP(A1334,tortilla,2,FALSE)+IFERROR(VLOOKUP(B1334,rice,2,FALSE),0)+IFERROR(VLOOKUP(C1334,beans,2,FALSE),0)+IFERROR(VLOOKUP(D1334,meat,2,FALSE),0)+IFERROR(VLOOKUP(E1334,vegetables,2,FALSE),0)+IFERROR(VLOOKUP(F1334,salsa,2,FALSE),0)+IFERROR(VLOOKUP(G1334,cheese,2,FALSE),0)+IFERROR(VLOOKUP(H1334,cream,2,FALSE),0)+IFERROR(VLOOKUP(I1334,guacamole,2,FALSE),0)+IFERROR(VLOOKUP(J1334,lettuce,2,FALSE),0)</f>
        <v>783</v>
      </c>
    </row>
    <row r="1335" spans="1:13">
      <c r="A1335" t="s">
        <v>0</v>
      </c>
      <c r="B1335" t="s">
        <v>3</v>
      </c>
      <c r="C1335" t="s">
        <v>23</v>
      </c>
      <c r="D1335" t="s">
        <v>23</v>
      </c>
      <c r="E1335" t="s">
        <v>5</v>
      </c>
      <c r="F1335" t="s">
        <v>12</v>
      </c>
      <c r="G1335" t="s">
        <v>14</v>
      </c>
      <c r="H1335" t="s">
        <v>15</v>
      </c>
      <c r="I1335" t="s">
        <v>23</v>
      </c>
      <c r="J1335" t="s">
        <v>17</v>
      </c>
      <c r="K1335" s="4">
        <f>3-COUNTIF(B1335:D1335,"None")</f>
        <v>1</v>
      </c>
      <c r="L1335" s="4">
        <f>6-COUNTIF(E1335:J1335,"None")</f>
        <v>5</v>
      </c>
      <c r="M1335" s="4">
        <f>VLOOKUP(A1335,tortilla,2,FALSE)+IFERROR(VLOOKUP(B1335,rice,2,FALSE),0)+IFERROR(VLOOKUP(C1335,beans,2,FALSE),0)+IFERROR(VLOOKUP(D1335,meat,2,FALSE),0)+IFERROR(VLOOKUP(E1335,vegetables,2,FALSE),0)+IFERROR(VLOOKUP(F1335,salsa,2,FALSE),0)+IFERROR(VLOOKUP(G1335,cheese,2,FALSE),0)+IFERROR(VLOOKUP(H1335,cream,2,FALSE),0)+IFERROR(VLOOKUP(I1335,guacamole,2,FALSE),0)+IFERROR(VLOOKUP(J1335,lettuce,2,FALSE),0)</f>
        <v>783</v>
      </c>
    </row>
    <row r="1336" spans="1:13">
      <c r="A1336" t="s">
        <v>0</v>
      </c>
      <c r="B1336" t="s">
        <v>23</v>
      </c>
      <c r="C1336" t="s">
        <v>4</v>
      </c>
      <c r="D1336" t="s">
        <v>8</v>
      </c>
      <c r="E1336" t="s">
        <v>23</v>
      </c>
      <c r="F1336" t="s">
        <v>12</v>
      </c>
      <c r="G1336" t="s">
        <v>23</v>
      </c>
      <c r="H1336" t="s">
        <v>15</v>
      </c>
      <c r="I1336" t="s">
        <v>23</v>
      </c>
      <c r="J1336" t="s">
        <v>17</v>
      </c>
      <c r="K1336" s="4">
        <f>3-COUNTIF(B1336:D1336,"None")</f>
        <v>2</v>
      </c>
      <c r="L1336" s="4">
        <f>6-COUNTIF(E1336:J1336,"None")</f>
        <v>3</v>
      </c>
      <c r="M1336" s="4">
        <f>VLOOKUP(A1336,tortilla,2,FALSE)+IFERROR(VLOOKUP(B1336,rice,2,FALSE),0)+IFERROR(VLOOKUP(C1336,beans,2,FALSE),0)+IFERROR(VLOOKUP(D1336,meat,2,FALSE),0)+IFERROR(VLOOKUP(E1336,vegetables,2,FALSE),0)+IFERROR(VLOOKUP(F1336,salsa,2,FALSE),0)+IFERROR(VLOOKUP(G1336,cheese,2,FALSE),0)+IFERROR(VLOOKUP(H1336,cream,2,FALSE),0)+IFERROR(VLOOKUP(I1336,guacamole,2,FALSE),0)+IFERROR(VLOOKUP(J1336,lettuce,2,FALSE),0)</f>
        <v>783</v>
      </c>
    </row>
    <row r="1337" spans="1:13">
      <c r="A1337" t="s">
        <v>0</v>
      </c>
      <c r="B1337" t="s">
        <v>23</v>
      </c>
      <c r="C1337" t="s">
        <v>4</v>
      </c>
      <c r="D1337" t="s">
        <v>9</v>
      </c>
      <c r="E1337" t="s">
        <v>23</v>
      </c>
      <c r="F1337" t="s">
        <v>12</v>
      </c>
      <c r="G1337" t="s">
        <v>23</v>
      </c>
      <c r="H1337" t="s">
        <v>23</v>
      </c>
      <c r="I1337" t="s">
        <v>16</v>
      </c>
      <c r="J1337" t="s">
        <v>17</v>
      </c>
      <c r="K1337" s="4">
        <f>3-COUNTIF(B1337:D1337,"None")</f>
        <v>2</v>
      </c>
      <c r="L1337" s="4">
        <f>6-COUNTIF(E1337:J1337,"None")</f>
        <v>3</v>
      </c>
      <c r="M1337" s="4">
        <f>VLOOKUP(A1337,tortilla,2,FALSE)+IFERROR(VLOOKUP(B1337,rice,2,FALSE),0)+IFERROR(VLOOKUP(C1337,beans,2,FALSE),0)+IFERROR(VLOOKUP(D1337,meat,2,FALSE),0)+IFERROR(VLOOKUP(E1337,vegetables,2,FALSE),0)+IFERROR(VLOOKUP(F1337,salsa,2,FALSE),0)+IFERROR(VLOOKUP(G1337,cheese,2,FALSE),0)+IFERROR(VLOOKUP(H1337,cream,2,FALSE),0)+IFERROR(VLOOKUP(I1337,guacamole,2,FALSE),0)+IFERROR(VLOOKUP(J1337,lettuce,2,FALSE),0)</f>
        <v>783</v>
      </c>
    </row>
    <row r="1338" spans="1:13">
      <c r="A1338" t="s">
        <v>0</v>
      </c>
      <c r="B1338" t="s">
        <v>23</v>
      </c>
      <c r="C1338" t="s">
        <v>18</v>
      </c>
      <c r="D1338" t="s">
        <v>6</v>
      </c>
      <c r="E1338" t="s">
        <v>5</v>
      </c>
      <c r="F1338" t="s">
        <v>23</v>
      </c>
      <c r="G1338" t="s">
        <v>14</v>
      </c>
      <c r="H1338" t="s">
        <v>23</v>
      </c>
      <c r="I1338" t="s">
        <v>23</v>
      </c>
      <c r="J1338" t="s">
        <v>17</v>
      </c>
      <c r="K1338" s="4">
        <f>3-COUNTIF(B1338:D1338,"None")</f>
        <v>2</v>
      </c>
      <c r="L1338" s="4">
        <f>6-COUNTIF(E1338:J1338,"None")</f>
        <v>3</v>
      </c>
      <c r="M1338" s="4">
        <f>VLOOKUP(A1338,tortilla,2,FALSE)+IFERROR(VLOOKUP(B1338,rice,2,FALSE),0)+IFERROR(VLOOKUP(C1338,beans,2,FALSE),0)+IFERROR(VLOOKUP(D1338,meat,2,FALSE),0)+IFERROR(VLOOKUP(E1338,vegetables,2,FALSE),0)+IFERROR(VLOOKUP(F1338,salsa,2,FALSE),0)+IFERROR(VLOOKUP(G1338,cheese,2,FALSE),0)+IFERROR(VLOOKUP(H1338,cream,2,FALSE),0)+IFERROR(VLOOKUP(I1338,guacamole,2,FALSE),0)+IFERROR(VLOOKUP(J1338,lettuce,2,FALSE),0)</f>
        <v>783</v>
      </c>
    </row>
    <row r="1339" spans="1:13">
      <c r="A1339" t="s">
        <v>0</v>
      </c>
      <c r="B1339" t="s">
        <v>23</v>
      </c>
      <c r="C1339" t="s">
        <v>18</v>
      </c>
      <c r="D1339" t="s">
        <v>7</v>
      </c>
      <c r="E1339" t="s">
        <v>23</v>
      </c>
      <c r="F1339" t="s">
        <v>13</v>
      </c>
      <c r="G1339" t="s">
        <v>23</v>
      </c>
      <c r="H1339" t="s">
        <v>23</v>
      </c>
      <c r="I1339" t="s">
        <v>16</v>
      </c>
      <c r="J1339" t="s">
        <v>23</v>
      </c>
      <c r="K1339" s="4">
        <f>3-COUNTIF(B1339:D1339,"None")</f>
        <v>2</v>
      </c>
      <c r="L1339" s="4">
        <f>6-COUNTIF(E1339:J1339,"None")</f>
        <v>2</v>
      </c>
      <c r="M1339" s="4">
        <f>VLOOKUP(A1339,tortilla,2,FALSE)+IFERROR(VLOOKUP(B1339,rice,2,FALSE),0)+IFERROR(VLOOKUP(C1339,beans,2,FALSE),0)+IFERROR(VLOOKUP(D1339,meat,2,FALSE),0)+IFERROR(VLOOKUP(E1339,vegetables,2,FALSE),0)+IFERROR(VLOOKUP(F1339,salsa,2,FALSE),0)+IFERROR(VLOOKUP(G1339,cheese,2,FALSE),0)+IFERROR(VLOOKUP(H1339,cream,2,FALSE),0)+IFERROR(VLOOKUP(I1339,guacamole,2,FALSE),0)+IFERROR(VLOOKUP(J1339,lettuce,2,FALSE),0)</f>
        <v>783</v>
      </c>
    </row>
    <row r="1340" spans="1:13">
      <c r="A1340" t="s">
        <v>0</v>
      </c>
      <c r="B1340" t="s">
        <v>23</v>
      </c>
      <c r="C1340" t="s">
        <v>18</v>
      </c>
      <c r="D1340" t="s">
        <v>8</v>
      </c>
      <c r="E1340" t="s">
        <v>23</v>
      </c>
      <c r="F1340" t="s">
        <v>23</v>
      </c>
      <c r="G1340" t="s">
        <v>23</v>
      </c>
      <c r="H1340" t="s">
        <v>23</v>
      </c>
      <c r="I1340" t="s">
        <v>16</v>
      </c>
      <c r="J1340" t="s">
        <v>17</v>
      </c>
      <c r="K1340" s="4">
        <f>3-COUNTIF(B1340:D1340,"None")</f>
        <v>2</v>
      </c>
      <c r="L1340" s="4">
        <f>6-COUNTIF(E1340:J1340,"None")</f>
        <v>2</v>
      </c>
      <c r="M1340" s="4">
        <f>VLOOKUP(A1340,tortilla,2,FALSE)+IFERROR(VLOOKUP(B1340,rice,2,FALSE),0)+IFERROR(VLOOKUP(C1340,beans,2,FALSE),0)+IFERROR(VLOOKUP(D1340,meat,2,FALSE),0)+IFERROR(VLOOKUP(E1340,vegetables,2,FALSE),0)+IFERROR(VLOOKUP(F1340,salsa,2,FALSE),0)+IFERROR(VLOOKUP(G1340,cheese,2,FALSE),0)+IFERROR(VLOOKUP(H1340,cream,2,FALSE),0)+IFERROR(VLOOKUP(I1340,guacamole,2,FALSE),0)+IFERROR(VLOOKUP(J1340,lettuce,2,FALSE),0)</f>
        <v>783</v>
      </c>
    </row>
    <row r="1341" spans="1:13">
      <c r="A1341" t="s">
        <v>0</v>
      </c>
      <c r="B1341" t="s">
        <v>23</v>
      </c>
      <c r="C1341" t="s">
        <v>18</v>
      </c>
      <c r="D1341" t="s">
        <v>8</v>
      </c>
      <c r="E1341" t="s">
        <v>23</v>
      </c>
      <c r="F1341" t="s">
        <v>10</v>
      </c>
      <c r="G1341" t="s">
        <v>23</v>
      </c>
      <c r="H1341" t="s">
        <v>15</v>
      </c>
      <c r="I1341" t="s">
        <v>23</v>
      </c>
      <c r="J1341" t="s">
        <v>17</v>
      </c>
      <c r="K1341" s="4">
        <f>3-COUNTIF(B1341:D1341,"None")</f>
        <v>2</v>
      </c>
      <c r="L1341" s="4">
        <f>6-COUNTIF(E1341:J1341,"None")</f>
        <v>3</v>
      </c>
      <c r="M1341" s="4">
        <f>VLOOKUP(A1341,tortilla,2,FALSE)+IFERROR(VLOOKUP(B1341,rice,2,FALSE),0)+IFERROR(VLOOKUP(C1341,beans,2,FALSE),0)+IFERROR(VLOOKUP(D1341,meat,2,FALSE),0)+IFERROR(VLOOKUP(E1341,vegetables,2,FALSE),0)+IFERROR(VLOOKUP(F1341,salsa,2,FALSE),0)+IFERROR(VLOOKUP(G1341,cheese,2,FALSE),0)+IFERROR(VLOOKUP(H1341,cream,2,FALSE),0)+IFERROR(VLOOKUP(I1341,guacamole,2,FALSE),0)+IFERROR(VLOOKUP(J1341,lettuce,2,FALSE),0)</f>
        <v>783</v>
      </c>
    </row>
    <row r="1342" spans="1:13">
      <c r="A1342" t="s">
        <v>0</v>
      </c>
      <c r="B1342" t="s">
        <v>23</v>
      </c>
      <c r="C1342" t="s">
        <v>18</v>
      </c>
      <c r="D1342" t="s">
        <v>9</v>
      </c>
      <c r="E1342" t="s">
        <v>23</v>
      </c>
      <c r="F1342" t="s">
        <v>10</v>
      </c>
      <c r="G1342" t="s">
        <v>23</v>
      </c>
      <c r="H1342" t="s">
        <v>23</v>
      </c>
      <c r="I1342" t="s">
        <v>16</v>
      </c>
      <c r="J1342" t="s">
        <v>17</v>
      </c>
      <c r="K1342" s="4">
        <f>3-COUNTIF(B1342:D1342,"None")</f>
        <v>2</v>
      </c>
      <c r="L1342" s="4">
        <f>6-COUNTIF(E1342:J1342,"None")</f>
        <v>3</v>
      </c>
      <c r="M1342" s="4">
        <f>VLOOKUP(A1342,tortilla,2,FALSE)+IFERROR(VLOOKUP(B1342,rice,2,FALSE),0)+IFERROR(VLOOKUP(C1342,beans,2,FALSE),0)+IFERROR(VLOOKUP(D1342,meat,2,FALSE),0)+IFERROR(VLOOKUP(E1342,vegetables,2,FALSE),0)+IFERROR(VLOOKUP(F1342,salsa,2,FALSE),0)+IFERROR(VLOOKUP(G1342,cheese,2,FALSE),0)+IFERROR(VLOOKUP(H1342,cream,2,FALSE),0)+IFERROR(VLOOKUP(I1342,guacamole,2,FALSE),0)+IFERROR(VLOOKUP(J1342,lettuce,2,FALSE),0)</f>
        <v>783</v>
      </c>
    </row>
    <row r="1343" spans="1:13">
      <c r="A1343" t="s">
        <v>0</v>
      </c>
      <c r="B1343" t="s">
        <v>3</v>
      </c>
      <c r="C1343" t="s">
        <v>23</v>
      </c>
      <c r="D1343" t="s">
        <v>9</v>
      </c>
      <c r="E1343" t="s">
        <v>23</v>
      </c>
      <c r="F1343" t="s">
        <v>12</v>
      </c>
      <c r="G1343" t="s">
        <v>14</v>
      </c>
      <c r="H1343" t="s">
        <v>23</v>
      </c>
      <c r="I1343" t="s">
        <v>23</v>
      </c>
      <c r="J1343" t="s">
        <v>17</v>
      </c>
      <c r="K1343" s="4">
        <f>3-COUNTIF(B1343:D1343,"None")</f>
        <v>2</v>
      </c>
      <c r="L1343" s="4">
        <f>6-COUNTIF(E1343:J1343,"None")</f>
        <v>3</v>
      </c>
      <c r="M1343" s="4">
        <f>VLOOKUP(A1343,tortilla,2,FALSE)+IFERROR(VLOOKUP(B1343,rice,2,FALSE),0)+IFERROR(VLOOKUP(C1343,beans,2,FALSE),0)+IFERROR(VLOOKUP(D1343,meat,2,FALSE),0)+IFERROR(VLOOKUP(E1343,vegetables,2,FALSE),0)+IFERROR(VLOOKUP(F1343,salsa,2,FALSE),0)+IFERROR(VLOOKUP(G1343,cheese,2,FALSE),0)+IFERROR(VLOOKUP(H1343,cream,2,FALSE),0)+IFERROR(VLOOKUP(I1343,guacamole,2,FALSE),0)+IFERROR(VLOOKUP(J1343,lettuce,2,FALSE),0)</f>
        <v>783</v>
      </c>
    </row>
    <row r="1344" spans="1:13">
      <c r="A1344" t="s">
        <v>0</v>
      </c>
      <c r="B1344" t="s">
        <v>3</v>
      </c>
      <c r="C1344" t="s">
        <v>18</v>
      </c>
      <c r="D1344" t="s">
        <v>23</v>
      </c>
      <c r="E1344" t="s">
        <v>5</v>
      </c>
      <c r="F1344" t="s">
        <v>23</v>
      </c>
      <c r="G1344" t="s">
        <v>23</v>
      </c>
      <c r="H1344" t="s">
        <v>15</v>
      </c>
      <c r="I1344" t="s">
        <v>23</v>
      </c>
      <c r="J1344" t="s">
        <v>17</v>
      </c>
      <c r="K1344" s="4">
        <f>3-COUNTIF(B1344:D1344,"None")</f>
        <v>2</v>
      </c>
      <c r="L1344" s="4">
        <f>6-COUNTIF(E1344:J1344,"None")</f>
        <v>3</v>
      </c>
      <c r="M1344" s="4">
        <f>VLOOKUP(A1344,tortilla,2,FALSE)+IFERROR(VLOOKUP(B1344,rice,2,FALSE),0)+IFERROR(VLOOKUP(C1344,beans,2,FALSE),0)+IFERROR(VLOOKUP(D1344,meat,2,FALSE),0)+IFERROR(VLOOKUP(E1344,vegetables,2,FALSE),0)+IFERROR(VLOOKUP(F1344,salsa,2,FALSE),0)+IFERROR(VLOOKUP(G1344,cheese,2,FALSE),0)+IFERROR(VLOOKUP(H1344,cream,2,FALSE),0)+IFERROR(VLOOKUP(I1344,guacamole,2,FALSE),0)+IFERROR(VLOOKUP(J1344,lettuce,2,FALSE),0)</f>
        <v>783</v>
      </c>
    </row>
    <row r="1345" spans="1:13">
      <c r="A1345" t="s">
        <v>0</v>
      </c>
      <c r="B1345" t="s">
        <v>3</v>
      </c>
      <c r="C1345" t="s">
        <v>18</v>
      </c>
      <c r="D1345" t="s">
        <v>23</v>
      </c>
      <c r="E1345" t="s">
        <v>5</v>
      </c>
      <c r="F1345" t="s">
        <v>13</v>
      </c>
      <c r="G1345" t="s">
        <v>14</v>
      </c>
      <c r="H1345" t="s">
        <v>23</v>
      </c>
      <c r="I1345" t="s">
        <v>23</v>
      </c>
      <c r="J1345" t="s">
        <v>23</v>
      </c>
      <c r="K1345" s="4">
        <f>3-COUNTIF(B1345:D1345,"None")</f>
        <v>2</v>
      </c>
      <c r="L1345" s="4">
        <f>6-COUNTIF(E1345:J1345,"None")</f>
        <v>3</v>
      </c>
      <c r="M1345" s="4">
        <f>VLOOKUP(A1345,tortilla,2,FALSE)+IFERROR(VLOOKUP(B1345,rice,2,FALSE),0)+IFERROR(VLOOKUP(C1345,beans,2,FALSE),0)+IFERROR(VLOOKUP(D1345,meat,2,FALSE),0)+IFERROR(VLOOKUP(E1345,vegetables,2,FALSE),0)+IFERROR(VLOOKUP(F1345,salsa,2,FALSE),0)+IFERROR(VLOOKUP(G1345,cheese,2,FALSE),0)+IFERROR(VLOOKUP(H1345,cream,2,FALSE),0)+IFERROR(VLOOKUP(I1345,guacamole,2,FALSE),0)+IFERROR(VLOOKUP(J1345,lettuce,2,FALSE),0)</f>
        <v>783</v>
      </c>
    </row>
    <row r="1346" spans="1:13">
      <c r="A1346" t="s">
        <v>0</v>
      </c>
      <c r="B1346" t="s">
        <v>3</v>
      </c>
      <c r="C1346" t="s">
        <v>4</v>
      </c>
      <c r="D1346" t="s">
        <v>6</v>
      </c>
      <c r="E1346" t="s">
        <v>23</v>
      </c>
      <c r="F1346" t="s">
        <v>12</v>
      </c>
      <c r="G1346" t="s">
        <v>23</v>
      </c>
      <c r="H1346" t="s">
        <v>23</v>
      </c>
      <c r="I1346" t="s">
        <v>23</v>
      </c>
      <c r="J1346" t="s">
        <v>17</v>
      </c>
      <c r="K1346" s="4">
        <f>3-COUNTIF(B1346:D1346,"None")</f>
        <v>3</v>
      </c>
      <c r="L1346" s="4">
        <f>6-COUNTIF(E1346:J1346,"None")</f>
        <v>2</v>
      </c>
      <c r="M1346" s="4">
        <f>VLOOKUP(A1346,tortilla,2,FALSE)+IFERROR(VLOOKUP(B1346,rice,2,FALSE),0)+IFERROR(VLOOKUP(C1346,beans,2,FALSE),0)+IFERROR(VLOOKUP(D1346,meat,2,FALSE),0)+IFERROR(VLOOKUP(E1346,vegetables,2,FALSE),0)+IFERROR(VLOOKUP(F1346,salsa,2,FALSE),0)+IFERROR(VLOOKUP(G1346,cheese,2,FALSE),0)+IFERROR(VLOOKUP(H1346,cream,2,FALSE),0)+IFERROR(VLOOKUP(I1346,guacamole,2,FALSE),0)+IFERROR(VLOOKUP(J1346,lettuce,2,FALSE),0)</f>
        <v>783</v>
      </c>
    </row>
    <row r="1347" spans="1:13">
      <c r="A1347" t="s">
        <v>0</v>
      </c>
      <c r="B1347" t="s">
        <v>3</v>
      </c>
      <c r="C1347" t="s">
        <v>18</v>
      </c>
      <c r="D1347" t="s">
        <v>6</v>
      </c>
      <c r="E1347" t="s">
        <v>23</v>
      </c>
      <c r="F1347" t="s">
        <v>10</v>
      </c>
      <c r="G1347" t="s">
        <v>23</v>
      </c>
      <c r="H1347" t="s">
        <v>23</v>
      </c>
      <c r="I1347" t="s">
        <v>23</v>
      </c>
      <c r="J1347" t="s">
        <v>17</v>
      </c>
      <c r="K1347" s="4">
        <f>3-COUNTIF(B1347:D1347,"None")</f>
        <v>3</v>
      </c>
      <c r="L1347" s="4">
        <f>6-COUNTIF(E1347:J1347,"None")</f>
        <v>2</v>
      </c>
      <c r="M1347" s="4">
        <f>VLOOKUP(A1347,tortilla,2,FALSE)+IFERROR(VLOOKUP(B1347,rice,2,FALSE),0)+IFERROR(VLOOKUP(C1347,beans,2,FALSE),0)+IFERROR(VLOOKUP(D1347,meat,2,FALSE),0)+IFERROR(VLOOKUP(E1347,vegetables,2,FALSE),0)+IFERROR(VLOOKUP(F1347,salsa,2,FALSE),0)+IFERROR(VLOOKUP(G1347,cheese,2,FALSE),0)+IFERROR(VLOOKUP(H1347,cream,2,FALSE),0)+IFERROR(VLOOKUP(I1347,guacamole,2,FALSE),0)+IFERROR(VLOOKUP(J1347,lettuce,2,FALSE),0)</f>
        <v>783</v>
      </c>
    </row>
    <row r="1348" spans="1:13">
      <c r="A1348" t="s">
        <v>0</v>
      </c>
      <c r="B1348" t="s">
        <v>3</v>
      </c>
      <c r="C1348" t="s">
        <v>18</v>
      </c>
      <c r="D1348" t="s">
        <v>9</v>
      </c>
      <c r="E1348" t="s">
        <v>23</v>
      </c>
      <c r="F1348" t="s">
        <v>23</v>
      </c>
      <c r="G1348" t="s">
        <v>23</v>
      </c>
      <c r="H1348" t="s">
        <v>23</v>
      </c>
      <c r="I1348" t="s">
        <v>23</v>
      </c>
      <c r="J1348" t="s">
        <v>17</v>
      </c>
      <c r="K1348" s="4">
        <f>3-COUNTIF(B1348:D1348,"None")</f>
        <v>3</v>
      </c>
      <c r="L1348" s="4">
        <f>6-COUNTIF(E1348:J1348,"None")</f>
        <v>1</v>
      </c>
      <c r="M1348" s="4">
        <f>VLOOKUP(A1348,tortilla,2,FALSE)+IFERROR(VLOOKUP(B1348,rice,2,FALSE),0)+IFERROR(VLOOKUP(C1348,beans,2,FALSE),0)+IFERROR(VLOOKUP(D1348,meat,2,FALSE),0)+IFERROR(VLOOKUP(E1348,vegetables,2,FALSE),0)+IFERROR(VLOOKUP(F1348,salsa,2,FALSE),0)+IFERROR(VLOOKUP(G1348,cheese,2,FALSE),0)+IFERROR(VLOOKUP(H1348,cream,2,FALSE),0)+IFERROR(VLOOKUP(I1348,guacamole,2,FALSE),0)+IFERROR(VLOOKUP(J1348,lettuce,2,FALSE),0)</f>
        <v>783</v>
      </c>
    </row>
    <row r="1349" spans="1:13">
      <c r="A1349" t="s">
        <v>0</v>
      </c>
      <c r="B1349" t="s">
        <v>23</v>
      </c>
      <c r="C1349" t="s">
        <v>23</v>
      </c>
      <c r="D1349" t="s">
        <v>6</v>
      </c>
      <c r="E1349" t="s">
        <v>5</v>
      </c>
      <c r="F1349" t="s">
        <v>23</v>
      </c>
      <c r="G1349" t="s">
        <v>14</v>
      </c>
      <c r="H1349" t="s">
        <v>23</v>
      </c>
      <c r="I1349" t="s">
        <v>16</v>
      </c>
      <c r="J1349" t="s">
        <v>17</v>
      </c>
      <c r="K1349" s="4">
        <f>3-COUNTIF(B1349:D1349,"None")</f>
        <v>1</v>
      </c>
      <c r="L1349" s="4">
        <f>6-COUNTIF(E1349:J1349,"None")</f>
        <v>4</v>
      </c>
      <c r="M1349" s="4">
        <f>VLOOKUP(A1349,tortilla,2,FALSE)+IFERROR(VLOOKUP(B1349,rice,2,FALSE),0)+IFERROR(VLOOKUP(C1349,beans,2,FALSE),0)+IFERROR(VLOOKUP(D1349,meat,2,FALSE),0)+IFERROR(VLOOKUP(E1349,vegetables,2,FALSE),0)+IFERROR(VLOOKUP(F1349,salsa,2,FALSE),0)+IFERROR(VLOOKUP(G1349,cheese,2,FALSE),0)+IFERROR(VLOOKUP(H1349,cream,2,FALSE),0)+IFERROR(VLOOKUP(I1349,guacamole,2,FALSE),0)+IFERROR(VLOOKUP(J1349,lettuce,2,FALSE),0)</f>
        <v>785</v>
      </c>
    </row>
    <row r="1350" spans="1:13">
      <c r="A1350" t="s">
        <v>0</v>
      </c>
      <c r="B1350" t="s">
        <v>23</v>
      </c>
      <c r="C1350" t="s">
        <v>23</v>
      </c>
      <c r="D1350" t="s">
        <v>6</v>
      </c>
      <c r="E1350" t="s">
        <v>5</v>
      </c>
      <c r="F1350" t="s">
        <v>10</v>
      </c>
      <c r="G1350" t="s">
        <v>14</v>
      </c>
      <c r="H1350" t="s">
        <v>15</v>
      </c>
      <c r="I1350" t="s">
        <v>23</v>
      </c>
      <c r="J1350" t="s">
        <v>17</v>
      </c>
      <c r="K1350" s="4">
        <f>3-COUNTIF(B1350:D1350,"None")</f>
        <v>1</v>
      </c>
      <c r="L1350" s="4">
        <f>6-COUNTIF(E1350:J1350,"None")</f>
        <v>5</v>
      </c>
      <c r="M1350" s="4">
        <f>VLOOKUP(A1350,tortilla,2,FALSE)+IFERROR(VLOOKUP(B1350,rice,2,FALSE),0)+IFERROR(VLOOKUP(C1350,beans,2,FALSE),0)+IFERROR(VLOOKUP(D1350,meat,2,FALSE),0)+IFERROR(VLOOKUP(E1350,vegetables,2,FALSE),0)+IFERROR(VLOOKUP(F1350,salsa,2,FALSE),0)+IFERROR(VLOOKUP(G1350,cheese,2,FALSE),0)+IFERROR(VLOOKUP(H1350,cream,2,FALSE),0)+IFERROR(VLOOKUP(I1350,guacamole,2,FALSE),0)+IFERROR(VLOOKUP(J1350,lettuce,2,FALSE),0)</f>
        <v>785</v>
      </c>
    </row>
    <row r="1351" spans="1:13">
      <c r="A1351" t="s">
        <v>0</v>
      </c>
      <c r="B1351" t="s">
        <v>23</v>
      </c>
      <c r="C1351" t="s">
        <v>23</v>
      </c>
      <c r="D1351" t="s">
        <v>7</v>
      </c>
      <c r="E1351" t="s">
        <v>5</v>
      </c>
      <c r="F1351" t="s">
        <v>11</v>
      </c>
      <c r="G1351" t="s">
        <v>23</v>
      </c>
      <c r="H1351" t="s">
        <v>15</v>
      </c>
      <c r="I1351" t="s">
        <v>23</v>
      </c>
      <c r="J1351" t="s">
        <v>17</v>
      </c>
      <c r="K1351" s="4">
        <f>3-COUNTIF(B1351:D1351,"None")</f>
        <v>1</v>
      </c>
      <c r="L1351" s="4">
        <f>6-COUNTIF(E1351:J1351,"None")</f>
        <v>4</v>
      </c>
      <c r="M1351" s="4">
        <f>VLOOKUP(A1351,tortilla,2,FALSE)+IFERROR(VLOOKUP(B1351,rice,2,FALSE),0)+IFERROR(VLOOKUP(C1351,beans,2,FALSE),0)+IFERROR(VLOOKUP(D1351,meat,2,FALSE),0)+IFERROR(VLOOKUP(E1351,vegetables,2,FALSE),0)+IFERROR(VLOOKUP(F1351,salsa,2,FALSE),0)+IFERROR(VLOOKUP(G1351,cheese,2,FALSE),0)+IFERROR(VLOOKUP(H1351,cream,2,FALSE),0)+IFERROR(VLOOKUP(I1351,guacamole,2,FALSE),0)+IFERROR(VLOOKUP(J1351,lettuce,2,FALSE),0)</f>
        <v>785</v>
      </c>
    </row>
    <row r="1352" spans="1:13">
      <c r="A1352" t="s">
        <v>0</v>
      </c>
      <c r="B1352" t="s">
        <v>23</v>
      </c>
      <c r="C1352" t="s">
        <v>23</v>
      </c>
      <c r="D1352" t="s">
        <v>8</v>
      </c>
      <c r="E1352" t="s">
        <v>23</v>
      </c>
      <c r="F1352" t="s">
        <v>10</v>
      </c>
      <c r="G1352" t="s">
        <v>23</v>
      </c>
      <c r="H1352" t="s">
        <v>15</v>
      </c>
      <c r="I1352" t="s">
        <v>16</v>
      </c>
      <c r="J1352" t="s">
        <v>17</v>
      </c>
      <c r="K1352" s="4">
        <f>3-COUNTIF(B1352:D1352,"None")</f>
        <v>1</v>
      </c>
      <c r="L1352" s="4">
        <f>6-COUNTIF(E1352:J1352,"None")</f>
        <v>4</v>
      </c>
      <c r="M1352" s="4">
        <f>VLOOKUP(A1352,tortilla,2,FALSE)+IFERROR(VLOOKUP(B1352,rice,2,FALSE),0)+IFERROR(VLOOKUP(C1352,beans,2,FALSE),0)+IFERROR(VLOOKUP(D1352,meat,2,FALSE),0)+IFERROR(VLOOKUP(E1352,vegetables,2,FALSE),0)+IFERROR(VLOOKUP(F1352,salsa,2,FALSE),0)+IFERROR(VLOOKUP(G1352,cheese,2,FALSE),0)+IFERROR(VLOOKUP(H1352,cream,2,FALSE),0)+IFERROR(VLOOKUP(I1352,guacamole,2,FALSE),0)+IFERROR(VLOOKUP(J1352,lettuce,2,FALSE),0)</f>
        <v>785</v>
      </c>
    </row>
    <row r="1353" spans="1:13">
      <c r="A1353" t="s">
        <v>0</v>
      </c>
      <c r="B1353" t="s">
        <v>23</v>
      </c>
      <c r="C1353" t="s">
        <v>23</v>
      </c>
      <c r="D1353" t="s">
        <v>8</v>
      </c>
      <c r="E1353" t="s">
        <v>5</v>
      </c>
      <c r="F1353" t="s">
        <v>11</v>
      </c>
      <c r="G1353" t="s">
        <v>14</v>
      </c>
      <c r="H1353" t="s">
        <v>23</v>
      </c>
      <c r="I1353" t="s">
        <v>23</v>
      </c>
      <c r="J1353" t="s">
        <v>17</v>
      </c>
      <c r="K1353" s="4">
        <f>3-COUNTIF(B1353:D1353,"None")</f>
        <v>1</v>
      </c>
      <c r="L1353" s="4">
        <f>6-COUNTIF(E1353:J1353,"None")</f>
        <v>4</v>
      </c>
      <c r="M1353" s="4">
        <f>VLOOKUP(A1353,tortilla,2,FALSE)+IFERROR(VLOOKUP(B1353,rice,2,FALSE),0)+IFERROR(VLOOKUP(C1353,beans,2,FALSE),0)+IFERROR(VLOOKUP(D1353,meat,2,FALSE),0)+IFERROR(VLOOKUP(E1353,vegetables,2,FALSE),0)+IFERROR(VLOOKUP(F1353,salsa,2,FALSE),0)+IFERROR(VLOOKUP(G1353,cheese,2,FALSE),0)+IFERROR(VLOOKUP(H1353,cream,2,FALSE),0)+IFERROR(VLOOKUP(I1353,guacamole,2,FALSE),0)+IFERROR(VLOOKUP(J1353,lettuce,2,FALSE),0)</f>
        <v>785</v>
      </c>
    </row>
    <row r="1354" spans="1:13">
      <c r="A1354" t="s">
        <v>0</v>
      </c>
      <c r="B1354" t="s">
        <v>23</v>
      </c>
      <c r="C1354" t="s">
        <v>23</v>
      </c>
      <c r="D1354" t="s">
        <v>9</v>
      </c>
      <c r="E1354" t="s">
        <v>5</v>
      </c>
      <c r="F1354" t="s">
        <v>23</v>
      </c>
      <c r="G1354" t="s">
        <v>14</v>
      </c>
      <c r="H1354" t="s">
        <v>15</v>
      </c>
      <c r="I1354" t="s">
        <v>23</v>
      </c>
      <c r="J1354" t="s">
        <v>17</v>
      </c>
      <c r="K1354" s="4">
        <f>3-COUNTIF(B1354:D1354,"None")</f>
        <v>1</v>
      </c>
      <c r="L1354" s="4">
        <f>6-COUNTIF(E1354:J1354,"None")</f>
        <v>4</v>
      </c>
      <c r="M1354" s="4">
        <f>VLOOKUP(A1354,tortilla,2,FALSE)+IFERROR(VLOOKUP(B1354,rice,2,FALSE),0)+IFERROR(VLOOKUP(C1354,beans,2,FALSE),0)+IFERROR(VLOOKUP(D1354,meat,2,FALSE),0)+IFERROR(VLOOKUP(E1354,vegetables,2,FALSE),0)+IFERROR(VLOOKUP(F1354,salsa,2,FALSE),0)+IFERROR(VLOOKUP(G1354,cheese,2,FALSE),0)+IFERROR(VLOOKUP(H1354,cream,2,FALSE),0)+IFERROR(VLOOKUP(I1354,guacamole,2,FALSE),0)+IFERROR(VLOOKUP(J1354,lettuce,2,FALSE),0)</f>
        <v>785</v>
      </c>
    </row>
    <row r="1355" spans="1:13">
      <c r="A1355" t="s">
        <v>0</v>
      </c>
      <c r="B1355" t="s">
        <v>23</v>
      </c>
      <c r="C1355" t="s">
        <v>4</v>
      </c>
      <c r="D1355" t="s">
        <v>23</v>
      </c>
      <c r="E1355" t="s">
        <v>23</v>
      </c>
      <c r="F1355" t="s">
        <v>11</v>
      </c>
      <c r="G1355" t="s">
        <v>23</v>
      </c>
      <c r="H1355" t="s">
        <v>15</v>
      </c>
      <c r="I1355" t="s">
        <v>16</v>
      </c>
      <c r="J1355" t="s">
        <v>17</v>
      </c>
      <c r="K1355" s="4">
        <f>3-COUNTIF(B1355:D1355,"None")</f>
        <v>1</v>
      </c>
      <c r="L1355" s="4">
        <f>6-COUNTIF(E1355:J1355,"None")</f>
        <v>4</v>
      </c>
      <c r="M1355" s="4">
        <f>VLOOKUP(A1355,tortilla,2,FALSE)+IFERROR(VLOOKUP(B1355,rice,2,FALSE),0)+IFERROR(VLOOKUP(C1355,beans,2,FALSE),0)+IFERROR(VLOOKUP(D1355,meat,2,FALSE),0)+IFERROR(VLOOKUP(E1355,vegetables,2,FALSE),0)+IFERROR(VLOOKUP(F1355,salsa,2,FALSE),0)+IFERROR(VLOOKUP(G1355,cheese,2,FALSE),0)+IFERROR(VLOOKUP(H1355,cream,2,FALSE),0)+IFERROR(VLOOKUP(I1355,guacamole,2,FALSE),0)+IFERROR(VLOOKUP(J1355,lettuce,2,FALSE),0)</f>
        <v>785</v>
      </c>
    </row>
    <row r="1356" spans="1:13">
      <c r="A1356" t="s">
        <v>0</v>
      </c>
      <c r="B1356" t="s">
        <v>3</v>
      </c>
      <c r="C1356" t="s">
        <v>23</v>
      </c>
      <c r="D1356" t="s">
        <v>23</v>
      </c>
      <c r="E1356" t="s">
        <v>23</v>
      </c>
      <c r="F1356" t="s">
        <v>11</v>
      </c>
      <c r="G1356" t="s">
        <v>14</v>
      </c>
      <c r="H1356" t="s">
        <v>15</v>
      </c>
      <c r="I1356" t="s">
        <v>23</v>
      </c>
      <c r="J1356" t="s">
        <v>17</v>
      </c>
      <c r="K1356" s="4">
        <f>3-COUNTIF(B1356:D1356,"None")</f>
        <v>1</v>
      </c>
      <c r="L1356" s="4">
        <f>6-COUNTIF(E1356:J1356,"None")</f>
        <v>4</v>
      </c>
      <c r="M1356" s="4">
        <f>VLOOKUP(A1356,tortilla,2,FALSE)+IFERROR(VLOOKUP(B1356,rice,2,FALSE),0)+IFERROR(VLOOKUP(C1356,beans,2,FALSE),0)+IFERROR(VLOOKUP(D1356,meat,2,FALSE),0)+IFERROR(VLOOKUP(E1356,vegetables,2,FALSE),0)+IFERROR(VLOOKUP(F1356,salsa,2,FALSE),0)+IFERROR(VLOOKUP(G1356,cheese,2,FALSE),0)+IFERROR(VLOOKUP(H1356,cream,2,FALSE),0)+IFERROR(VLOOKUP(I1356,guacamole,2,FALSE),0)+IFERROR(VLOOKUP(J1356,lettuce,2,FALSE),0)</f>
        <v>785</v>
      </c>
    </row>
    <row r="1357" spans="1:13">
      <c r="A1357" t="s">
        <v>0</v>
      </c>
      <c r="B1357" t="s">
        <v>3</v>
      </c>
      <c r="C1357" t="s">
        <v>23</v>
      </c>
      <c r="D1357" t="s">
        <v>23</v>
      </c>
      <c r="E1357" t="s">
        <v>5</v>
      </c>
      <c r="F1357" t="s">
        <v>23</v>
      </c>
      <c r="G1357" t="s">
        <v>23</v>
      </c>
      <c r="H1357" t="s">
        <v>15</v>
      </c>
      <c r="I1357" t="s">
        <v>16</v>
      </c>
      <c r="J1357" t="s">
        <v>17</v>
      </c>
      <c r="K1357" s="4">
        <f>3-COUNTIF(B1357:D1357,"None")</f>
        <v>1</v>
      </c>
      <c r="L1357" s="4">
        <f>6-COUNTIF(E1357:J1357,"None")</f>
        <v>4</v>
      </c>
      <c r="M1357" s="4">
        <f>VLOOKUP(A1357,tortilla,2,FALSE)+IFERROR(VLOOKUP(B1357,rice,2,FALSE),0)+IFERROR(VLOOKUP(C1357,beans,2,FALSE),0)+IFERROR(VLOOKUP(D1357,meat,2,FALSE),0)+IFERROR(VLOOKUP(E1357,vegetables,2,FALSE),0)+IFERROR(VLOOKUP(F1357,salsa,2,FALSE),0)+IFERROR(VLOOKUP(G1357,cheese,2,FALSE),0)+IFERROR(VLOOKUP(H1357,cream,2,FALSE),0)+IFERROR(VLOOKUP(I1357,guacamole,2,FALSE),0)+IFERROR(VLOOKUP(J1357,lettuce,2,FALSE),0)</f>
        <v>785</v>
      </c>
    </row>
    <row r="1358" spans="1:13">
      <c r="A1358" t="s">
        <v>0</v>
      </c>
      <c r="B1358" t="s">
        <v>3</v>
      </c>
      <c r="C1358" t="s">
        <v>23</v>
      </c>
      <c r="D1358" t="s">
        <v>23</v>
      </c>
      <c r="E1358" t="s">
        <v>5</v>
      </c>
      <c r="F1358" t="s">
        <v>13</v>
      </c>
      <c r="G1358" t="s">
        <v>14</v>
      </c>
      <c r="H1358" t="s">
        <v>23</v>
      </c>
      <c r="I1358" t="s">
        <v>16</v>
      </c>
      <c r="J1358" t="s">
        <v>23</v>
      </c>
      <c r="K1358" s="4">
        <f>3-COUNTIF(B1358:D1358,"None")</f>
        <v>1</v>
      </c>
      <c r="L1358" s="4">
        <f>6-COUNTIF(E1358:J1358,"None")</f>
        <v>4</v>
      </c>
      <c r="M1358" s="4">
        <f>VLOOKUP(A1358,tortilla,2,FALSE)+IFERROR(VLOOKUP(B1358,rice,2,FALSE),0)+IFERROR(VLOOKUP(C1358,beans,2,FALSE),0)+IFERROR(VLOOKUP(D1358,meat,2,FALSE),0)+IFERROR(VLOOKUP(E1358,vegetables,2,FALSE),0)+IFERROR(VLOOKUP(F1358,salsa,2,FALSE),0)+IFERROR(VLOOKUP(G1358,cheese,2,FALSE),0)+IFERROR(VLOOKUP(H1358,cream,2,FALSE),0)+IFERROR(VLOOKUP(I1358,guacamole,2,FALSE),0)+IFERROR(VLOOKUP(J1358,lettuce,2,FALSE),0)</f>
        <v>785</v>
      </c>
    </row>
    <row r="1359" spans="1:13">
      <c r="A1359" t="s">
        <v>0</v>
      </c>
      <c r="B1359" t="s">
        <v>23</v>
      </c>
      <c r="C1359" t="s">
        <v>4</v>
      </c>
      <c r="D1359" t="s">
        <v>6</v>
      </c>
      <c r="E1359" t="s">
        <v>5</v>
      </c>
      <c r="F1359" t="s">
        <v>23</v>
      </c>
      <c r="G1359" t="s">
        <v>23</v>
      </c>
      <c r="H1359" t="s">
        <v>15</v>
      </c>
      <c r="I1359" t="s">
        <v>23</v>
      </c>
      <c r="J1359" t="s">
        <v>17</v>
      </c>
      <c r="K1359" s="4">
        <f>3-COUNTIF(B1359:D1359,"None")</f>
        <v>2</v>
      </c>
      <c r="L1359" s="4">
        <f>6-COUNTIF(E1359:J1359,"None")</f>
        <v>3</v>
      </c>
      <c r="M1359" s="4">
        <f>VLOOKUP(A1359,tortilla,2,FALSE)+IFERROR(VLOOKUP(B1359,rice,2,FALSE),0)+IFERROR(VLOOKUP(C1359,beans,2,FALSE),0)+IFERROR(VLOOKUP(D1359,meat,2,FALSE),0)+IFERROR(VLOOKUP(E1359,vegetables,2,FALSE),0)+IFERROR(VLOOKUP(F1359,salsa,2,FALSE),0)+IFERROR(VLOOKUP(G1359,cheese,2,FALSE),0)+IFERROR(VLOOKUP(H1359,cream,2,FALSE),0)+IFERROR(VLOOKUP(I1359,guacamole,2,FALSE),0)+IFERROR(VLOOKUP(J1359,lettuce,2,FALSE),0)</f>
        <v>785</v>
      </c>
    </row>
    <row r="1360" spans="1:13">
      <c r="A1360" t="s">
        <v>0</v>
      </c>
      <c r="B1360" t="s">
        <v>23</v>
      </c>
      <c r="C1360" t="s">
        <v>4</v>
      </c>
      <c r="D1360" t="s">
        <v>6</v>
      </c>
      <c r="E1360" t="s">
        <v>5</v>
      </c>
      <c r="F1360" t="s">
        <v>13</v>
      </c>
      <c r="G1360" t="s">
        <v>14</v>
      </c>
      <c r="H1360" t="s">
        <v>23</v>
      </c>
      <c r="I1360" t="s">
        <v>23</v>
      </c>
      <c r="J1360" t="s">
        <v>23</v>
      </c>
      <c r="K1360" s="4">
        <f>3-COUNTIF(B1360:D1360,"None")</f>
        <v>2</v>
      </c>
      <c r="L1360" s="4">
        <f>6-COUNTIF(E1360:J1360,"None")</f>
        <v>3</v>
      </c>
      <c r="M1360" s="4">
        <f>VLOOKUP(A1360,tortilla,2,FALSE)+IFERROR(VLOOKUP(B1360,rice,2,FALSE),0)+IFERROR(VLOOKUP(C1360,beans,2,FALSE),0)+IFERROR(VLOOKUP(D1360,meat,2,FALSE),0)+IFERROR(VLOOKUP(E1360,vegetables,2,FALSE),0)+IFERROR(VLOOKUP(F1360,salsa,2,FALSE),0)+IFERROR(VLOOKUP(G1360,cheese,2,FALSE),0)+IFERROR(VLOOKUP(H1360,cream,2,FALSE),0)+IFERROR(VLOOKUP(I1360,guacamole,2,FALSE),0)+IFERROR(VLOOKUP(J1360,lettuce,2,FALSE),0)</f>
        <v>785</v>
      </c>
    </row>
    <row r="1361" spans="1:13">
      <c r="A1361" t="s">
        <v>0</v>
      </c>
      <c r="B1361" t="s">
        <v>23</v>
      </c>
      <c r="C1361" t="s">
        <v>4</v>
      </c>
      <c r="D1361" t="s">
        <v>7</v>
      </c>
      <c r="E1361" t="s">
        <v>23</v>
      </c>
      <c r="F1361" t="s">
        <v>10</v>
      </c>
      <c r="G1361" t="s">
        <v>23</v>
      </c>
      <c r="H1361" t="s">
        <v>23</v>
      </c>
      <c r="I1361" t="s">
        <v>16</v>
      </c>
      <c r="J1361" t="s">
        <v>17</v>
      </c>
      <c r="K1361" s="4">
        <f>3-COUNTIF(B1361:D1361,"None")</f>
        <v>2</v>
      </c>
      <c r="L1361" s="4">
        <f>6-COUNTIF(E1361:J1361,"None")</f>
        <v>3</v>
      </c>
      <c r="M1361" s="4">
        <f>VLOOKUP(A1361,tortilla,2,FALSE)+IFERROR(VLOOKUP(B1361,rice,2,FALSE),0)+IFERROR(VLOOKUP(C1361,beans,2,FALSE),0)+IFERROR(VLOOKUP(D1361,meat,2,FALSE),0)+IFERROR(VLOOKUP(E1361,vegetables,2,FALSE),0)+IFERROR(VLOOKUP(F1361,salsa,2,FALSE),0)+IFERROR(VLOOKUP(G1361,cheese,2,FALSE),0)+IFERROR(VLOOKUP(H1361,cream,2,FALSE),0)+IFERROR(VLOOKUP(I1361,guacamole,2,FALSE),0)+IFERROR(VLOOKUP(J1361,lettuce,2,FALSE),0)</f>
        <v>785</v>
      </c>
    </row>
    <row r="1362" spans="1:13">
      <c r="A1362" t="s">
        <v>0</v>
      </c>
      <c r="B1362" t="s">
        <v>23</v>
      </c>
      <c r="C1362" t="s">
        <v>4</v>
      </c>
      <c r="D1362" t="s">
        <v>8</v>
      </c>
      <c r="E1362" t="s">
        <v>23</v>
      </c>
      <c r="F1362" t="s">
        <v>13</v>
      </c>
      <c r="G1362" t="s">
        <v>23</v>
      </c>
      <c r="H1362" t="s">
        <v>23</v>
      </c>
      <c r="I1362" t="s">
        <v>16</v>
      </c>
      <c r="J1362" t="s">
        <v>23</v>
      </c>
      <c r="K1362" s="4">
        <f>3-COUNTIF(B1362:D1362,"None")</f>
        <v>2</v>
      </c>
      <c r="L1362" s="4">
        <f>6-COUNTIF(E1362:J1362,"None")</f>
        <v>2</v>
      </c>
      <c r="M1362" s="4">
        <f>VLOOKUP(A1362,tortilla,2,FALSE)+IFERROR(VLOOKUP(B1362,rice,2,FALSE),0)+IFERROR(VLOOKUP(C1362,beans,2,FALSE),0)+IFERROR(VLOOKUP(D1362,meat,2,FALSE),0)+IFERROR(VLOOKUP(E1362,vegetables,2,FALSE),0)+IFERROR(VLOOKUP(F1362,salsa,2,FALSE),0)+IFERROR(VLOOKUP(G1362,cheese,2,FALSE),0)+IFERROR(VLOOKUP(H1362,cream,2,FALSE),0)+IFERROR(VLOOKUP(I1362,guacamole,2,FALSE),0)+IFERROR(VLOOKUP(J1362,lettuce,2,FALSE),0)</f>
        <v>785</v>
      </c>
    </row>
    <row r="1363" spans="1:13">
      <c r="A1363" t="s">
        <v>0</v>
      </c>
      <c r="B1363" t="s">
        <v>23</v>
      </c>
      <c r="C1363" t="s">
        <v>4</v>
      </c>
      <c r="D1363" t="s">
        <v>9</v>
      </c>
      <c r="E1363" t="s">
        <v>5</v>
      </c>
      <c r="F1363" t="s">
        <v>11</v>
      </c>
      <c r="G1363" t="s">
        <v>23</v>
      </c>
      <c r="H1363" t="s">
        <v>23</v>
      </c>
      <c r="I1363" t="s">
        <v>23</v>
      </c>
      <c r="J1363" t="s">
        <v>17</v>
      </c>
      <c r="K1363" s="4">
        <f>3-COUNTIF(B1363:D1363,"None")</f>
        <v>2</v>
      </c>
      <c r="L1363" s="4">
        <f>6-COUNTIF(E1363:J1363,"None")</f>
        <v>3</v>
      </c>
      <c r="M1363" s="4">
        <f>VLOOKUP(A1363,tortilla,2,FALSE)+IFERROR(VLOOKUP(B1363,rice,2,FALSE),0)+IFERROR(VLOOKUP(C1363,beans,2,FALSE),0)+IFERROR(VLOOKUP(D1363,meat,2,FALSE),0)+IFERROR(VLOOKUP(E1363,vegetables,2,FALSE),0)+IFERROR(VLOOKUP(F1363,salsa,2,FALSE),0)+IFERROR(VLOOKUP(G1363,cheese,2,FALSE),0)+IFERROR(VLOOKUP(H1363,cream,2,FALSE),0)+IFERROR(VLOOKUP(I1363,guacamole,2,FALSE),0)+IFERROR(VLOOKUP(J1363,lettuce,2,FALSE),0)</f>
        <v>785</v>
      </c>
    </row>
    <row r="1364" spans="1:13">
      <c r="A1364" t="s">
        <v>0</v>
      </c>
      <c r="B1364" t="s">
        <v>3</v>
      </c>
      <c r="C1364" t="s">
        <v>23</v>
      </c>
      <c r="D1364" t="s">
        <v>6</v>
      </c>
      <c r="E1364" t="s">
        <v>23</v>
      </c>
      <c r="F1364" t="s">
        <v>10</v>
      </c>
      <c r="G1364" t="s">
        <v>23</v>
      </c>
      <c r="H1364" t="s">
        <v>23</v>
      </c>
      <c r="I1364" t="s">
        <v>16</v>
      </c>
      <c r="J1364" t="s">
        <v>17</v>
      </c>
      <c r="K1364" s="4">
        <f>3-COUNTIF(B1364:D1364,"None")</f>
        <v>2</v>
      </c>
      <c r="L1364" s="4">
        <f>6-COUNTIF(E1364:J1364,"None")</f>
        <v>3</v>
      </c>
      <c r="M1364" s="4">
        <f>VLOOKUP(A1364,tortilla,2,FALSE)+IFERROR(VLOOKUP(B1364,rice,2,FALSE),0)+IFERROR(VLOOKUP(C1364,beans,2,FALSE),0)+IFERROR(VLOOKUP(D1364,meat,2,FALSE),0)+IFERROR(VLOOKUP(E1364,vegetables,2,FALSE),0)+IFERROR(VLOOKUP(F1364,salsa,2,FALSE),0)+IFERROR(VLOOKUP(G1364,cheese,2,FALSE),0)+IFERROR(VLOOKUP(H1364,cream,2,FALSE),0)+IFERROR(VLOOKUP(I1364,guacamole,2,FALSE),0)+IFERROR(VLOOKUP(J1364,lettuce,2,FALSE),0)</f>
        <v>785</v>
      </c>
    </row>
    <row r="1365" spans="1:13">
      <c r="A1365" t="s">
        <v>0</v>
      </c>
      <c r="B1365" t="s">
        <v>3</v>
      </c>
      <c r="C1365" t="s">
        <v>23</v>
      </c>
      <c r="D1365" t="s">
        <v>7</v>
      </c>
      <c r="E1365" t="s">
        <v>23</v>
      </c>
      <c r="F1365" t="s">
        <v>10</v>
      </c>
      <c r="G1365" t="s">
        <v>14</v>
      </c>
      <c r="H1365" t="s">
        <v>23</v>
      </c>
      <c r="I1365" t="s">
        <v>23</v>
      </c>
      <c r="J1365" t="s">
        <v>17</v>
      </c>
      <c r="K1365" s="4">
        <f>3-COUNTIF(B1365:D1365,"None")</f>
        <v>2</v>
      </c>
      <c r="L1365" s="4">
        <f>6-COUNTIF(E1365:J1365,"None")</f>
        <v>3</v>
      </c>
      <c r="M1365" s="4">
        <f>VLOOKUP(A1365,tortilla,2,FALSE)+IFERROR(VLOOKUP(B1365,rice,2,FALSE),0)+IFERROR(VLOOKUP(C1365,beans,2,FALSE),0)+IFERROR(VLOOKUP(D1365,meat,2,FALSE),0)+IFERROR(VLOOKUP(E1365,vegetables,2,FALSE),0)+IFERROR(VLOOKUP(F1365,salsa,2,FALSE),0)+IFERROR(VLOOKUP(G1365,cheese,2,FALSE),0)+IFERROR(VLOOKUP(H1365,cream,2,FALSE),0)+IFERROR(VLOOKUP(I1365,guacamole,2,FALSE),0)+IFERROR(VLOOKUP(J1365,lettuce,2,FALSE),0)</f>
        <v>785</v>
      </c>
    </row>
    <row r="1366" spans="1:13">
      <c r="A1366" t="s">
        <v>0</v>
      </c>
      <c r="B1366" t="s">
        <v>3</v>
      </c>
      <c r="C1366" t="s">
        <v>23</v>
      </c>
      <c r="D1366" t="s">
        <v>7</v>
      </c>
      <c r="E1366" t="s">
        <v>23</v>
      </c>
      <c r="F1366" t="s">
        <v>13</v>
      </c>
      <c r="G1366" t="s">
        <v>23</v>
      </c>
      <c r="H1366" t="s">
        <v>15</v>
      </c>
      <c r="I1366" t="s">
        <v>23</v>
      </c>
      <c r="J1366" t="s">
        <v>23</v>
      </c>
      <c r="K1366" s="4">
        <f>3-COUNTIF(B1366:D1366,"None")</f>
        <v>2</v>
      </c>
      <c r="L1366" s="4">
        <f>6-COUNTIF(E1366:J1366,"None")</f>
        <v>2</v>
      </c>
      <c r="M1366" s="4">
        <f>VLOOKUP(A1366,tortilla,2,FALSE)+IFERROR(VLOOKUP(B1366,rice,2,FALSE),0)+IFERROR(VLOOKUP(C1366,beans,2,FALSE),0)+IFERROR(VLOOKUP(D1366,meat,2,FALSE),0)+IFERROR(VLOOKUP(E1366,vegetables,2,FALSE),0)+IFERROR(VLOOKUP(F1366,salsa,2,FALSE),0)+IFERROR(VLOOKUP(G1366,cheese,2,FALSE),0)+IFERROR(VLOOKUP(H1366,cream,2,FALSE),0)+IFERROR(VLOOKUP(I1366,guacamole,2,FALSE),0)+IFERROR(VLOOKUP(J1366,lettuce,2,FALSE),0)</f>
        <v>785</v>
      </c>
    </row>
    <row r="1367" spans="1:13">
      <c r="A1367" t="s">
        <v>0</v>
      </c>
      <c r="B1367" t="s">
        <v>3</v>
      </c>
      <c r="C1367" t="s">
        <v>23</v>
      </c>
      <c r="D1367" t="s">
        <v>8</v>
      </c>
      <c r="E1367" t="s">
        <v>23</v>
      </c>
      <c r="F1367" t="s">
        <v>23</v>
      </c>
      <c r="G1367" t="s">
        <v>23</v>
      </c>
      <c r="H1367" t="s">
        <v>15</v>
      </c>
      <c r="I1367" t="s">
        <v>23</v>
      </c>
      <c r="J1367" t="s">
        <v>17</v>
      </c>
      <c r="K1367" s="4">
        <f>3-COUNTIF(B1367:D1367,"None")</f>
        <v>2</v>
      </c>
      <c r="L1367" s="4">
        <f>6-COUNTIF(E1367:J1367,"None")</f>
        <v>2</v>
      </c>
      <c r="M1367" s="4">
        <f>VLOOKUP(A1367,tortilla,2,FALSE)+IFERROR(VLOOKUP(B1367,rice,2,FALSE),0)+IFERROR(VLOOKUP(C1367,beans,2,FALSE),0)+IFERROR(VLOOKUP(D1367,meat,2,FALSE),0)+IFERROR(VLOOKUP(E1367,vegetables,2,FALSE),0)+IFERROR(VLOOKUP(F1367,salsa,2,FALSE),0)+IFERROR(VLOOKUP(G1367,cheese,2,FALSE),0)+IFERROR(VLOOKUP(H1367,cream,2,FALSE),0)+IFERROR(VLOOKUP(I1367,guacamole,2,FALSE),0)+IFERROR(VLOOKUP(J1367,lettuce,2,FALSE),0)</f>
        <v>785</v>
      </c>
    </row>
    <row r="1368" spans="1:13">
      <c r="A1368" t="s">
        <v>0</v>
      </c>
      <c r="B1368" t="s">
        <v>3</v>
      </c>
      <c r="C1368" t="s">
        <v>23</v>
      </c>
      <c r="D1368" t="s">
        <v>8</v>
      </c>
      <c r="E1368" t="s">
        <v>23</v>
      </c>
      <c r="F1368" t="s">
        <v>13</v>
      </c>
      <c r="G1368" t="s">
        <v>14</v>
      </c>
      <c r="H1368" t="s">
        <v>23</v>
      </c>
      <c r="I1368" t="s">
        <v>23</v>
      </c>
      <c r="J1368" t="s">
        <v>23</v>
      </c>
      <c r="K1368" s="4">
        <f>3-COUNTIF(B1368:D1368,"None")</f>
        <v>2</v>
      </c>
      <c r="L1368" s="4">
        <f>6-COUNTIF(E1368:J1368,"None")</f>
        <v>2</v>
      </c>
      <c r="M1368" s="4">
        <f>VLOOKUP(A1368,tortilla,2,FALSE)+IFERROR(VLOOKUP(B1368,rice,2,FALSE),0)+IFERROR(VLOOKUP(C1368,beans,2,FALSE),0)+IFERROR(VLOOKUP(D1368,meat,2,FALSE),0)+IFERROR(VLOOKUP(E1368,vegetables,2,FALSE),0)+IFERROR(VLOOKUP(F1368,salsa,2,FALSE),0)+IFERROR(VLOOKUP(G1368,cheese,2,FALSE),0)+IFERROR(VLOOKUP(H1368,cream,2,FALSE),0)+IFERROR(VLOOKUP(I1368,guacamole,2,FALSE),0)+IFERROR(VLOOKUP(J1368,lettuce,2,FALSE),0)</f>
        <v>785</v>
      </c>
    </row>
    <row r="1369" spans="1:13">
      <c r="A1369" t="s">
        <v>0</v>
      </c>
      <c r="B1369" t="s">
        <v>3</v>
      </c>
      <c r="C1369" t="s">
        <v>23</v>
      </c>
      <c r="D1369" t="s">
        <v>9</v>
      </c>
      <c r="E1369" t="s">
        <v>23</v>
      </c>
      <c r="F1369" t="s">
        <v>23</v>
      </c>
      <c r="G1369" t="s">
        <v>23</v>
      </c>
      <c r="H1369" t="s">
        <v>23</v>
      </c>
      <c r="I1369" t="s">
        <v>16</v>
      </c>
      <c r="J1369" t="s">
        <v>17</v>
      </c>
      <c r="K1369" s="4">
        <f>3-COUNTIF(B1369:D1369,"None")</f>
        <v>2</v>
      </c>
      <c r="L1369" s="4">
        <f>6-COUNTIF(E1369:J1369,"None")</f>
        <v>2</v>
      </c>
      <c r="M1369" s="4">
        <f>VLOOKUP(A1369,tortilla,2,FALSE)+IFERROR(VLOOKUP(B1369,rice,2,FALSE),0)+IFERROR(VLOOKUP(C1369,beans,2,FALSE),0)+IFERROR(VLOOKUP(D1369,meat,2,FALSE),0)+IFERROR(VLOOKUP(E1369,vegetables,2,FALSE),0)+IFERROR(VLOOKUP(F1369,salsa,2,FALSE),0)+IFERROR(VLOOKUP(G1369,cheese,2,FALSE),0)+IFERROR(VLOOKUP(H1369,cream,2,FALSE),0)+IFERROR(VLOOKUP(I1369,guacamole,2,FALSE),0)+IFERROR(VLOOKUP(J1369,lettuce,2,FALSE),0)</f>
        <v>785</v>
      </c>
    </row>
    <row r="1370" spans="1:13">
      <c r="A1370" t="s">
        <v>0</v>
      </c>
      <c r="B1370" t="s">
        <v>3</v>
      </c>
      <c r="C1370" t="s">
        <v>23</v>
      </c>
      <c r="D1370" t="s">
        <v>9</v>
      </c>
      <c r="E1370" t="s">
        <v>23</v>
      </c>
      <c r="F1370" t="s">
        <v>10</v>
      </c>
      <c r="G1370" t="s">
        <v>23</v>
      </c>
      <c r="H1370" t="s">
        <v>15</v>
      </c>
      <c r="I1370" t="s">
        <v>23</v>
      </c>
      <c r="J1370" t="s">
        <v>17</v>
      </c>
      <c r="K1370" s="4">
        <f>3-COUNTIF(B1370:D1370,"None")</f>
        <v>2</v>
      </c>
      <c r="L1370" s="4">
        <f>6-COUNTIF(E1370:J1370,"None")</f>
        <v>3</v>
      </c>
      <c r="M1370" s="4">
        <f>VLOOKUP(A1370,tortilla,2,FALSE)+IFERROR(VLOOKUP(B1370,rice,2,FALSE),0)+IFERROR(VLOOKUP(C1370,beans,2,FALSE),0)+IFERROR(VLOOKUP(D1370,meat,2,FALSE),0)+IFERROR(VLOOKUP(E1370,vegetables,2,FALSE),0)+IFERROR(VLOOKUP(F1370,salsa,2,FALSE),0)+IFERROR(VLOOKUP(G1370,cheese,2,FALSE),0)+IFERROR(VLOOKUP(H1370,cream,2,FALSE),0)+IFERROR(VLOOKUP(I1370,guacamole,2,FALSE),0)+IFERROR(VLOOKUP(J1370,lettuce,2,FALSE),0)</f>
        <v>785</v>
      </c>
    </row>
    <row r="1371" spans="1:13">
      <c r="A1371" t="s">
        <v>0</v>
      </c>
      <c r="B1371" t="s">
        <v>3</v>
      </c>
      <c r="C1371" t="s">
        <v>4</v>
      </c>
      <c r="D1371" t="s">
        <v>23</v>
      </c>
      <c r="E1371" t="s">
        <v>5</v>
      </c>
      <c r="F1371" t="s">
        <v>10</v>
      </c>
      <c r="G1371" t="s">
        <v>14</v>
      </c>
      <c r="H1371" t="s">
        <v>23</v>
      </c>
      <c r="I1371" t="s">
        <v>23</v>
      </c>
      <c r="J1371" t="s">
        <v>17</v>
      </c>
      <c r="K1371" s="4">
        <f>3-COUNTIF(B1371:D1371,"None")</f>
        <v>2</v>
      </c>
      <c r="L1371" s="4">
        <f>6-COUNTIF(E1371:J1371,"None")</f>
        <v>4</v>
      </c>
      <c r="M1371" s="4">
        <f>VLOOKUP(A1371,tortilla,2,FALSE)+IFERROR(VLOOKUP(B1371,rice,2,FALSE),0)+IFERROR(VLOOKUP(C1371,beans,2,FALSE),0)+IFERROR(VLOOKUP(D1371,meat,2,FALSE),0)+IFERROR(VLOOKUP(E1371,vegetables,2,FALSE),0)+IFERROR(VLOOKUP(F1371,salsa,2,FALSE),0)+IFERROR(VLOOKUP(G1371,cheese,2,FALSE),0)+IFERROR(VLOOKUP(H1371,cream,2,FALSE),0)+IFERROR(VLOOKUP(I1371,guacamole,2,FALSE),0)+IFERROR(VLOOKUP(J1371,lettuce,2,FALSE),0)</f>
        <v>785</v>
      </c>
    </row>
    <row r="1372" spans="1:13">
      <c r="A1372" t="s">
        <v>0</v>
      </c>
      <c r="B1372" t="s">
        <v>3</v>
      </c>
      <c r="C1372" t="s">
        <v>4</v>
      </c>
      <c r="D1372" t="s">
        <v>23</v>
      </c>
      <c r="E1372" t="s">
        <v>5</v>
      </c>
      <c r="F1372" t="s">
        <v>13</v>
      </c>
      <c r="G1372" t="s">
        <v>23</v>
      </c>
      <c r="H1372" t="s">
        <v>15</v>
      </c>
      <c r="I1372" t="s">
        <v>23</v>
      </c>
      <c r="J1372" t="s">
        <v>23</v>
      </c>
      <c r="K1372" s="4">
        <f>3-COUNTIF(B1372:D1372,"None")</f>
        <v>2</v>
      </c>
      <c r="L1372" s="4">
        <f>6-COUNTIF(E1372:J1372,"None")</f>
        <v>3</v>
      </c>
      <c r="M1372" s="4">
        <f>VLOOKUP(A1372,tortilla,2,FALSE)+IFERROR(VLOOKUP(B1372,rice,2,FALSE),0)+IFERROR(VLOOKUP(C1372,beans,2,FALSE),0)+IFERROR(VLOOKUP(D1372,meat,2,FALSE),0)+IFERROR(VLOOKUP(E1372,vegetables,2,FALSE),0)+IFERROR(VLOOKUP(F1372,salsa,2,FALSE),0)+IFERROR(VLOOKUP(G1372,cheese,2,FALSE),0)+IFERROR(VLOOKUP(H1372,cream,2,FALSE),0)+IFERROR(VLOOKUP(I1372,guacamole,2,FALSE),0)+IFERROR(VLOOKUP(J1372,lettuce,2,FALSE),0)</f>
        <v>785</v>
      </c>
    </row>
    <row r="1373" spans="1:13">
      <c r="A1373" t="s">
        <v>0</v>
      </c>
      <c r="B1373" t="s">
        <v>3</v>
      </c>
      <c r="C1373" t="s">
        <v>4</v>
      </c>
      <c r="D1373" t="s">
        <v>7</v>
      </c>
      <c r="E1373" t="s">
        <v>23</v>
      </c>
      <c r="F1373" t="s">
        <v>23</v>
      </c>
      <c r="G1373" t="s">
        <v>23</v>
      </c>
      <c r="H1373" t="s">
        <v>23</v>
      </c>
      <c r="I1373" t="s">
        <v>23</v>
      </c>
      <c r="J1373" t="s">
        <v>17</v>
      </c>
      <c r="K1373" s="4">
        <f>3-COUNTIF(B1373:D1373,"None")</f>
        <v>3</v>
      </c>
      <c r="L1373" s="4">
        <f>6-COUNTIF(E1373:J1373,"None")</f>
        <v>1</v>
      </c>
      <c r="M1373" s="4">
        <f>VLOOKUP(A1373,tortilla,2,FALSE)+IFERROR(VLOOKUP(B1373,rice,2,FALSE),0)+IFERROR(VLOOKUP(C1373,beans,2,FALSE),0)+IFERROR(VLOOKUP(D1373,meat,2,FALSE),0)+IFERROR(VLOOKUP(E1373,vegetables,2,FALSE),0)+IFERROR(VLOOKUP(F1373,salsa,2,FALSE),0)+IFERROR(VLOOKUP(G1373,cheese,2,FALSE),0)+IFERROR(VLOOKUP(H1373,cream,2,FALSE),0)+IFERROR(VLOOKUP(I1373,guacamole,2,FALSE),0)+IFERROR(VLOOKUP(J1373,lettuce,2,FALSE),0)</f>
        <v>785</v>
      </c>
    </row>
    <row r="1374" spans="1:13">
      <c r="A1374" t="s">
        <v>0</v>
      </c>
      <c r="B1374" t="s">
        <v>3</v>
      </c>
      <c r="C1374" t="s">
        <v>4</v>
      </c>
      <c r="D1374" t="s">
        <v>9</v>
      </c>
      <c r="E1374" t="s">
        <v>23</v>
      </c>
      <c r="F1374" t="s">
        <v>13</v>
      </c>
      <c r="G1374" t="s">
        <v>23</v>
      </c>
      <c r="H1374" t="s">
        <v>23</v>
      </c>
      <c r="I1374" t="s">
        <v>23</v>
      </c>
      <c r="J1374" t="s">
        <v>23</v>
      </c>
      <c r="K1374" s="4">
        <f>3-COUNTIF(B1374:D1374,"None")</f>
        <v>3</v>
      </c>
      <c r="L1374" s="4">
        <f>6-COUNTIF(E1374:J1374,"None")</f>
        <v>1</v>
      </c>
      <c r="M1374" s="4">
        <f>VLOOKUP(A1374,tortilla,2,FALSE)+IFERROR(VLOOKUP(B1374,rice,2,FALSE),0)+IFERROR(VLOOKUP(C1374,beans,2,FALSE),0)+IFERROR(VLOOKUP(D1374,meat,2,FALSE),0)+IFERROR(VLOOKUP(E1374,vegetables,2,FALSE),0)+IFERROR(VLOOKUP(F1374,salsa,2,FALSE),0)+IFERROR(VLOOKUP(G1374,cheese,2,FALSE),0)+IFERROR(VLOOKUP(H1374,cream,2,FALSE),0)+IFERROR(VLOOKUP(I1374,guacamole,2,FALSE),0)+IFERROR(VLOOKUP(J1374,lettuce,2,FALSE),0)</f>
        <v>785</v>
      </c>
    </row>
    <row r="1375" spans="1:13">
      <c r="A1375" t="s">
        <v>0</v>
      </c>
      <c r="B1375" t="s">
        <v>23</v>
      </c>
      <c r="C1375" t="s">
        <v>18</v>
      </c>
      <c r="D1375" t="s">
        <v>23</v>
      </c>
      <c r="E1375" t="s">
        <v>5</v>
      </c>
      <c r="F1375" t="s">
        <v>12</v>
      </c>
      <c r="G1375" t="s">
        <v>23</v>
      </c>
      <c r="H1375" t="s">
        <v>15</v>
      </c>
      <c r="I1375" t="s">
        <v>16</v>
      </c>
      <c r="J1375" t="s">
        <v>23</v>
      </c>
      <c r="K1375" s="4">
        <f>3-COUNTIF(B1375:D1375,"None")</f>
        <v>1</v>
      </c>
      <c r="L1375" s="4">
        <f>6-COUNTIF(E1375:J1375,"None")</f>
        <v>4</v>
      </c>
      <c r="M1375" s="4">
        <f>VLOOKUP(A1375,tortilla,2,FALSE)+IFERROR(VLOOKUP(B1375,rice,2,FALSE),0)+IFERROR(VLOOKUP(C1375,beans,2,FALSE),0)+IFERROR(VLOOKUP(D1375,meat,2,FALSE),0)+IFERROR(VLOOKUP(E1375,vegetables,2,FALSE),0)+IFERROR(VLOOKUP(F1375,salsa,2,FALSE),0)+IFERROR(VLOOKUP(G1375,cheese,2,FALSE),0)+IFERROR(VLOOKUP(H1375,cream,2,FALSE),0)+IFERROR(VLOOKUP(I1375,guacamole,2,FALSE),0)+IFERROR(VLOOKUP(J1375,lettuce,2,FALSE),0)</f>
        <v>786</v>
      </c>
    </row>
    <row r="1376" spans="1:13">
      <c r="A1376" t="s">
        <v>0</v>
      </c>
      <c r="B1376" t="s">
        <v>23</v>
      </c>
      <c r="C1376" t="s">
        <v>18</v>
      </c>
      <c r="D1376" t="s">
        <v>8</v>
      </c>
      <c r="E1376" t="s">
        <v>23</v>
      </c>
      <c r="F1376" t="s">
        <v>12</v>
      </c>
      <c r="G1376" t="s">
        <v>23</v>
      </c>
      <c r="H1376" t="s">
        <v>15</v>
      </c>
      <c r="I1376" t="s">
        <v>23</v>
      </c>
      <c r="J1376" t="s">
        <v>23</v>
      </c>
      <c r="K1376" s="4">
        <f>3-COUNTIF(B1376:D1376,"None")</f>
        <v>2</v>
      </c>
      <c r="L1376" s="4">
        <f>6-COUNTIF(E1376:J1376,"None")</f>
        <v>2</v>
      </c>
      <c r="M1376" s="4">
        <f>VLOOKUP(A1376,tortilla,2,FALSE)+IFERROR(VLOOKUP(B1376,rice,2,FALSE),0)+IFERROR(VLOOKUP(C1376,beans,2,FALSE),0)+IFERROR(VLOOKUP(D1376,meat,2,FALSE),0)+IFERROR(VLOOKUP(E1376,vegetables,2,FALSE),0)+IFERROR(VLOOKUP(F1376,salsa,2,FALSE),0)+IFERROR(VLOOKUP(G1376,cheese,2,FALSE),0)+IFERROR(VLOOKUP(H1376,cream,2,FALSE),0)+IFERROR(VLOOKUP(I1376,guacamole,2,FALSE),0)+IFERROR(VLOOKUP(J1376,lettuce,2,FALSE),0)</f>
        <v>786</v>
      </c>
    </row>
    <row r="1377" spans="1:13">
      <c r="A1377" t="s">
        <v>0</v>
      </c>
      <c r="B1377" t="s">
        <v>23</v>
      </c>
      <c r="C1377" t="s">
        <v>18</v>
      </c>
      <c r="D1377" t="s">
        <v>9</v>
      </c>
      <c r="E1377" t="s">
        <v>23</v>
      </c>
      <c r="F1377" t="s">
        <v>12</v>
      </c>
      <c r="G1377" t="s">
        <v>23</v>
      </c>
      <c r="H1377" t="s">
        <v>23</v>
      </c>
      <c r="I1377" t="s">
        <v>16</v>
      </c>
      <c r="J1377" t="s">
        <v>23</v>
      </c>
      <c r="K1377" s="4">
        <f>3-COUNTIF(B1377:D1377,"None")</f>
        <v>2</v>
      </c>
      <c r="L1377" s="4">
        <f>6-COUNTIF(E1377:J1377,"None")</f>
        <v>2</v>
      </c>
      <c r="M1377" s="4">
        <f>VLOOKUP(A1377,tortilla,2,FALSE)+IFERROR(VLOOKUP(B1377,rice,2,FALSE),0)+IFERROR(VLOOKUP(C1377,beans,2,FALSE),0)+IFERROR(VLOOKUP(D1377,meat,2,FALSE),0)+IFERROR(VLOOKUP(E1377,vegetables,2,FALSE),0)+IFERROR(VLOOKUP(F1377,salsa,2,FALSE),0)+IFERROR(VLOOKUP(G1377,cheese,2,FALSE),0)+IFERROR(VLOOKUP(H1377,cream,2,FALSE),0)+IFERROR(VLOOKUP(I1377,guacamole,2,FALSE),0)+IFERROR(VLOOKUP(J1377,lettuce,2,FALSE),0)</f>
        <v>786</v>
      </c>
    </row>
    <row r="1378" spans="1:13">
      <c r="A1378" t="s">
        <v>0</v>
      </c>
      <c r="B1378" t="s">
        <v>3</v>
      </c>
      <c r="C1378" t="s">
        <v>18</v>
      </c>
      <c r="D1378" t="s">
        <v>6</v>
      </c>
      <c r="E1378" t="s">
        <v>23</v>
      </c>
      <c r="F1378" t="s">
        <v>12</v>
      </c>
      <c r="G1378" t="s">
        <v>23</v>
      </c>
      <c r="H1378" t="s">
        <v>23</v>
      </c>
      <c r="I1378" t="s">
        <v>23</v>
      </c>
      <c r="J1378" t="s">
        <v>23</v>
      </c>
      <c r="K1378" s="4">
        <f>3-COUNTIF(B1378:D1378,"None")</f>
        <v>3</v>
      </c>
      <c r="L1378" s="4">
        <f>6-COUNTIF(E1378:J1378,"None")</f>
        <v>1</v>
      </c>
      <c r="M1378" s="4">
        <f>VLOOKUP(A1378,tortilla,2,FALSE)+IFERROR(VLOOKUP(B1378,rice,2,FALSE),0)+IFERROR(VLOOKUP(C1378,beans,2,FALSE),0)+IFERROR(VLOOKUP(D1378,meat,2,FALSE),0)+IFERROR(VLOOKUP(E1378,vegetables,2,FALSE),0)+IFERROR(VLOOKUP(F1378,salsa,2,FALSE),0)+IFERROR(VLOOKUP(G1378,cheese,2,FALSE),0)+IFERROR(VLOOKUP(H1378,cream,2,FALSE),0)+IFERROR(VLOOKUP(I1378,guacamole,2,FALSE),0)+IFERROR(VLOOKUP(J1378,lettuce,2,FALSE),0)</f>
        <v>786</v>
      </c>
    </row>
    <row r="1379" spans="1:13">
      <c r="A1379" t="s">
        <v>0</v>
      </c>
      <c r="B1379" t="s">
        <v>23</v>
      </c>
      <c r="C1379" t="s">
        <v>23</v>
      </c>
      <c r="D1379" t="s">
        <v>6</v>
      </c>
      <c r="E1379" t="s">
        <v>5</v>
      </c>
      <c r="F1379" t="s">
        <v>12</v>
      </c>
      <c r="G1379" t="s">
        <v>14</v>
      </c>
      <c r="H1379" t="s">
        <v>15</v>
      </c>
      <c r="I1379" t="s">
        <v>23</v>
      </c>
      <c r="J1379" t="s">
        <v>23</v>
      </c>
      <c r="K1379" s="4">
        <f>3-COUNTIF(B1379:D1379,"None")</f>
        <v>1</v>
      </c>
      <c r="L1379" s="4">
        <f>6-COUNTIF(E1379:J1379,"None")</f>
        <v>4</v>
      </c>
      <c r="M1379" s="4">
        <f>VLOOKUP(A1379,tortilla,2,FALSE)+IFERROR(VLOOKUP(B1379,rice,2,FALSE),0)+IFERROR(VLOOKUP(C1379,beans,2,FALSE),0)+IFERROR(VLOOKUP(D1379,meat,2,FALSE),0)+IFERROR(VLOOKUP(E1379,vegetables,2,FALSE),0)+IFERROR(VLOOKUP(F1379,salsa,2,FALSE),0)+IFERROR(VLOOKUP(G1379,cheese,2,FALSE),0)+IFERROR(VLOOKUP(H1379,cream,2,FALSE),0)+IFERROR(VLOOKUP(I1379,guacamole,2,FALSE),0)+IFERROR(VLOOKUP(J1379,lettuce,2,FALSE),0)</f>
        <v>788</v>
      </c>
    </row>
    <row r="1380" spans="1:13">
      <c r="A1380" t="s">
        <v>0</v>
      </c>
      <c r="B1380" t="s">
        <v>23</v>
      </c>
      <c r="C1380" t="s">
        <v>23</v>
      </c>
      <c r="D1380" t="s">
        <v>8</v>
      </c>
      <c r="E1380" t="s">
        <v>23</v>
      </c>
      <c r="F1380" t="s">
        <v>12</v>
      </c>
      <c r="G1380" t="s">
        <v>23</v>
      </c>
      <c r="H1380" t="s">
        <v>15</v>
      </c>
      <c r="I1380" t="s">
        <v>16</v>
      </c>
      <c r="J1380" t="s">
        <v>23</v>
      </c>
      <c r="K1380" s="4">
        <f>3-COUNTIF(B1380:D1380,"None")</f>
        <v>1</v>
      </c>
      <c r="L1380" s="4">
        <f>6-COUNTIF(E1380:J1380,"None")</f>
        <v>3</v>
      </c>
      <c r="M1380" s="4">
        <f>VLOOKUP(A1380,tortilla,2,FALSE)+IFERROR(VLOOKUP(B1380,rice,2,FALSE),0)+IFERROR(VLOOKUP(C1380,beans,2,FALSE),0)+IFERROR(VLOOKUP(D1380,meat,2,FALSE),0)+IFERROR(VLOOKUP(E1380,vegetables,2,FALSE),0)+IFERROR(VLOOKUP(F1380,salsa,2,FALSE),0)+IFERROR(VLOOKUP(G1380,cheese,2,FALSE),0)+IFERROR(VLOOKUP(H1380,cream,2,FALSE),0)+IFERROR(VLOOKUP(I1380,guacamole,2,FALSE),0)+IFERROR(VLOOKUP(J1380,lettuce,2,FALSE),0)</f>
        <v>788</v>
      </c>
    </row>
    <row r="1381" spans="1:13">
      <c r="A1381" t="s">
        <v>0</v>
      </c>
      <c r="B1381" t="s">
        <v>23</v>
      </c>
      <c r="C1381" t="s">
        <v>18</v>
      </c>
      <c r="D1381" t="s">
        <v>23</v>
      </c>
      <c r="E1381" t="s">
        <v>23</v>
      </c>
      <c r="F1381" t="s">
        <v>11</v>
      </c>
      <c r="G1381" t="s">
        <v>23</v>
      </c>
      <c r="H1381" t="s">
        <v>15</v>
      </c>
      <c r="I1381" t="s">
        <v>16</v>
      </c>
      <c r="J1381" t="s">
        <v>23</v>
      </c>
      <c r="K1381" s="4">
        <f>3-COUNTIF(B1381:D1381,"None")</f>
        <v>1</v>
      </c>
      <c r="L1381" s="4">
        <f>6-COUNTIF(E1381:J1381,"None")</f>
        <v>3</v>
      </c>
      <c r="M1381" s="4">
        <f>VLOOKUP(A1381,tortilla,2,FALSE)+IFERROR(VLOOKUP(B1381,rice,2,FALSE),0)+IFERROR(VLOOKUP(C1381,beans,2,FALSE),0)+IFERROR(VLOOKUP(D1381,meat,2,FALSE),0)+IFERROR(VLOOKUP(E1381,vegetables,2,FALSE),0)+IFERROR(VLOOKUP(F1381,salsa,2,FALSE),0)+IFERROR(VLOOKUP(G1381,cheese,2,FALSE),0)+IFERROR(VLOOKUP(H1381,cream,2,FALSE),0)+IFERROR(VLOOKUP(I1381,guacamole,2,FALSE),0)+IFERROR(VLOOKUP(J1381,lettuce,2,FALSE),0)</f>
        <v>788</v>
      </c>
    </row>
    <row r="1382" spans="1:13">
      <c r="A1382" t="s">
        <v>0</v>
      </c>
      <c r="B1382" t="s">
        <v>23</v>
      </c>
      <c r="C1382" t="s">
        <v>4</v>
      </c>
      <c r="D1382" t="s">
        <v>7</v>
      </c>
      <c r="E1382" t="s">
        <v>23</v>
      </c>
      <c r="F1382" t="s">
        <v>12</v>
      </c>
      <c r="G1382" t="s">
        <v>23</v>
      </c>
      <c r="H1382" t="s">
        <v>23</v>
      </c>
      <c r="I1382" t="s">
        <v>16</v>
      </c>
      <c r="J1382" t="s">
        <v>23</v>
      </c>
      <c r="K1382" s="4">
        <f>3-COUNTIF(B1382:D1382,"None")</f>
        <v>2</v>
      </c>
      <c r="L1382" s="4">
        <f>6-COUNTIF(E1382:J1382,"None")</f>
        <v>2</v>
      </c>
      <c r="M1382" s="4">
        <f>VLOOKUP(A1382,tortilla,2,FALSE)+IFERROR(VLOOKUP(B1382,rice,2,FALSE),0)+IFERROR(VLOOKUP(C1382,beans,2,FALSE),0)+IFERROR(VLOOKUP(D1382,meat,2,FALSE),0)+IFERROR(VLOOKUP(E1382,vegetables,2,FALSE),0)+IFERROR(VLOOKUP(F1382,salsa,2,FALSE),0)+IFERROR(VLOOKUP(G1382,cheese,2,FALSE),0)+IFERROR(VLOOKUP(H1382,cream,2,FALSE),0)+IFERROR(VLOOKUP(I1382,guacamole,2,FALSE),0)+IFERROR(VLOOKUP(J1382,lettuce,2,FALSE),0)</f>
        <v>788</v>
      </c>
    </row>
    <row r="1383" spans="1:13">
      <c r="A1383" t="s">
        <v>0</v>
      </c>
      <c r="B1383" t="s">
        <v>23</v>
      </c>
      <c r="C1383" t="s">
        <v>18</v>
      </c>
      <c r="D1383" t="s">
        <v>6</v>
      </c>
      <c r="E1383" t="s">
        <v>5</v>
      </c>
      <c r="F1383" t="s">
        <v>23</v>
      </c>
      <c r="G1383" t="s">
        <v>23</v>
      </c>
      <c r="H1383" t="s">
        <v>15</v>
      </c>
      <c r="I1383" t="s">
        <v>23</v>
      </c>
      <c r="J1383" t="s">
        <v>23</v>
      </c>
      <c r="K1383" s="4">
        <f>3-COUNTIF(B1383:D1383,"None")</f>
        <v>2</v>
      </c>
      <c r="L1383" s="4">
        <f>6-COUNTIF(E1383:J1383,"None")</f>
        <v>2</v>
      </c>
      <c r="M1383" s="4">
        <f>VLOOKUP(A1383,tortilla,2,FALSE)+IFERROR(VLOOKUP(B1383,rice,2,FALSE),0)+IFERROR(VLOOKUP(C1383,beans,2,FALSE),0)+IFERROR(VLOOKUP(D1383,meat,2,FALSE),0)+IFERROR(VLOOKUP(E1383,vegetables,2,FALSE),0)+IFERROR(VLOOKUP(F1383,salsa,2,FALSE),0)+IFERROR(VLOOKUP(G1383,cheese,2,FALSE),0)+IFERROR(VLOOKUP(H1383,cream,2,FALSE),0)+IFERROR(VLOOKUP(I1383,guacamole,2,FALSE),0)+IFERROR(VLOOKUP(J1383,lettuce,2,FALSE),0)</f>
        <v>788</v>
      </c>
    </row>
    <row r="1384" spans="1:13">
      <c r="A1384" t="s">
        <v>0</v>
      </c>
      <c r="B1384" t="s">
        <v>23</v>
      </c>
      <c r="C1384" t="s">
        <v>18</v>
      </c>
      <c r="D1384" t="s">
        <v>7</v>
      </c>
      <c r="E1384" t="s">
        <v>23</v>
      </c>
      <c r="F1384" t="s">
        <v>10</v>
      </c>
      <c r="G1384" t="s">
        <v>23</v>
      </c>
      <c r="H1384" t="s">
        <v>23</v>
      </c>
      <c r="I1384" t="s">
        <v>16</v>
      </c>
      <c r="J1384" t="s">
        <v>23</v>
      </c>
      <c r="K1384" s="4">
        <f>3-COUNTIF(B1384:D1384,"None")</f>
        <v>2</v>
      </c>
      <c r="L1384" s="4">
        <f>6-COUNTIF(E1384:J1384,"None")</f>
        <v>2</v>
      </c>
      <c r="M1384" s="4">
        <f>VLOOKUP(A1384,tortilla,2,FALSE)+IFERROR(VLOOKUP(B1384,rice,2,FALSE),0)+IFERROR(VLOOKUP(C1384,beans,2,FALSE),0)+IFERROR(VLOOKUP(D1384,meat,2,FALSE),0)+IFERROR(VLOOKUP(E1384,vegetables,2,FALSE),0)+IFERROR(VLOOKUP(F1384,salsa,2,FALSE),0)+IFERROR(VLOOKUP(G1384,cheese,2,FALSE),0)+IFERROR(VLOOKUP(H1384,cream,2,FALSE),0)+IFERROR(VLOOKUP(I1384,guacamole,2,FALSE),0)+IFERROR(VLOOKUP(J1384,lettuce,2,FALSE),0)</f>
        <v>788</v>
      </c>
    </row>
    <row r="1385" spans="1:13">
      <c r="A1385" t="s">
        <v>0</v>
      </c>
      <c r="B1385" t="s">
        <v>23</v>
      </c>
      <c r="C1385" t="s">
        <v>18</v>
      </c>
      <c r="D1385" t="s">
        <v>7</v>
      </c>
      <c r="E1385" t="s">
        <v>23</v>
      </c>
      <c r="F1385" t="s">
        <v>13</v>
      </c>
      <c r="G1385" t="s">
        <v>23</v>
      </c>
      <c r="H1385" t="s">
        <v>23</v>
      </c>
      <c r="I1385" t="s">
        <v>16</v>
      </c>
      <c r="J1385" t="s">
        <v>17</v>
      </c>
      <c r="K1385" s="4">
        <f>3-COUNTIF(B1385:D1385,"None")</f>
        <v>2</v>
      </c>
      <c r="L1385" s="4">
        <f>6-COUNTIF(E1385:J1385,"None")</f>
        <v>3</v>
      </c>
      <c r="M1385" s="4">
        <f>VLOOKUP(A1385,tortilla,2,FALSE)+IFERROR(VLOOKUP(B1385,rice,2,FALSE),0)+IFERROR(VLOOKUP(C1385,beans,2,FALSE),0)+IFERROR(VLOOKUP(D1385,meat,2,FALSE),0)+IFERROR(VLOOKUP(E1385,vegetables,2,FALSE),0)+IFERROR(VLOOKUP(F1385,salsa,2,FALSE),0)+IFERROR(VLOOKUP(G1385,cheese,2,FALSE),0)+IFERROR(VLOOKUP(H1385,cream,2,FALSE),0)+IFERROR(VLOOKUP(I1385,guacamole,2,FALSE),0)+IFERROR(VLOOKUP(J1385,lettuce,2,FALSE),0)</f>
        <v>788</v>
      </c>
    </row>
    <row r="1386" spans="1:13">
      <c r="A1386" t="s">
        <v>0</v>
      </c>
      <c r="B1386" t="s">
        <v>23</v>
      </c>
      <c r="C1386" t="s">
        <v>18</v>
      </c>
      <c r="D1386" t="s">
        <v>9</v>
      </c>
      <c r="E1386" t="s">
        <v>5</v>
      </c>
      <c r="F1386" t="s">
        <v>11</v>
      </c>
      <c r="G1386" t="s">
        <v>23</v>
      </c>
      <c r="H1386" t="s">
        <v>23</v>
      </c>
      <c r="I1386" t="s">
        <v>23</v>
      </c>
      <c r="J1386" t="s">
        <v>23</v>
      </c>
      <c r="K1386" s="4">
        <f>3-COUNTIF(B1386:D1386,"None")</f>
        <v>2</v>
      </c>
      <c r="L1386" s="4">
        <f>6-COUNTIF(E1386:J1386,"None")</f>
        <v>2</v>
      </c>
      <c r="M1386" s="4">
        <f>VLOOKUP(A1386,tortilla,2,FALSE)+IFERROR(VLOOKUP(B1386,rice,2,FALSE),0)+IFERROR(VLOOKUP(C1386,beans,2,FALSE),0)+IFERROR(VLOOKUP(D1386,meat,2,FALSE),0)+IFERROR(VLOOKUP(E1386,vegetables,2,FALSE),0)+IFERROR(VLOOKUP(F1386,salsa,2,FALSE),0)+IFERROR(VLOOKUP(G1386,cheese,2,FALSE),0)+IFERROR(VLOOKUP(H1386,cream,2,FALSE),0)+IFERROR(VLOOKUP(I1386,guacamole,2,FALSE),0)+IFERROR(VLOOKUP(J1386,lettuce,2,FALSE),0)</f>
        <v>788</v>
      </c>
    </row>
    <row r="1387" spans="1:13">
      <c r="A1387" t="s">
        <v>0</v>
      </c>
      <c r="B1387" t="s">
        <v>3</v>
      </c>
      <c r="C1387" t="s">
        <v>23</v>
      </c>
      <c r="D1387" t="s">
        <v>6</v>
      </c>
      <c r="E1387" t="s">
        <v>23</v>
      </c>
      <c r="F1387" t="s">
        <v>12</v>
      </c>
      <c r="G1387" t="s">
        <v>23</v>
      </c>
      <c r="H1387" t="s">
        <v>23</v>
      </c>
      <c r="I1387" t="s">
        <v>16</v>
      </c>
      <c r="J1387" t="s">
        <v>23</v>
      </c>
      <c r="K1387" s="4">
        <f>3-COUNTIF(B1387:D1387,"None")</f>
        <v>2</v>
      </c>
      <c r="L1387" s="4">
        <f>6-COUNTIF(E1387:J1387,"None")</f>
        <v>2</v>
      </c>
      <c r="M1387" s="4">
        <f>VLOOKUP(A1387,tortilla,2,FALSE)+IFERROR(VLOOKUP(B1387,rice,2,FALSE),0)+IFERROR(VLOOKUP(C1387,beans,2,FALSE),0)+IFERROR(VLOOKUP(D1387,meat,2,FALSE),0)+IFERROR(VLOOKUP(E1387,vegetables,2,FALSE),0)+IFERROR(VLOOKUP(F1387,salsa,2,FALSE),0)+IFERROR(VLOOKUP(G1387,cheese,2,FALSE),0)+IFERROR(VLOOKUP(H1387,cream,2,FALSE),0)+IFERROR(VLOOKUP(I1387,guacamole,2,FALSE),0)+IFERROR(VLOOKUP(J1387,lettuce,2,FALSE),0)</f>
        <v>788</v>
      </c>
    </row>
    <row r="1388" spans="1:13">
      <c r="A1388" t="s">
        <v>0</v>
      </c>
      <c r="B1388" t="s">
        <v>3</v>
      </c>
      <c r="C1388" t="s">
        <v>23</v>
      </c>
      <c r="D1388" t="s">
        <v>7</v>
      </c>
      <c r="E1388" t="s">
        <v>23</v>
      </c>
      <c r="F1388" t="s">
        <v>12</v>
      </c>
      <c r="G1388" t="s">
        <v>14</v>
      </c>
      <c r="H1388" t="s">
        <v>23</v>
      </c>
      <c r="I1388" t="s">
        <v>23</v>
      </c>
      <c r="J1388" t="s">
        <v>23</v>
      </c>
      <c r="K1388" s="4">
        <f>3-COUNTIF(B1388:D1388,"None")</f>
        <v>2</v>
      </c>
      <c r="L1388" s="4">
        <f>6-COUNTIF(E1388:J1388,"None")</f>
        <v>2</v>
      </c>
      <c r="M1388" s="4">
        <f>VLOOKUP(A1388,tortilla,2,FALSE)+IFERROR(VLOOKUP(B1388,rice,2,FALSE),0)+IFERROR(VLOOKUP(C1388,beans,2,FALSE),0)+IFERROR(VLOOKUP(D1388,meat,2,FALSE),0)+IFERROR(VLOOKUP(E1388,vegetables,2,FALSE),0)+IFERROR(VLOOKUP(F1388,salsa,2,FALSE),0)+IFERROR(VLOOKUP(G1388,cheese,2,FALSE),0)+IFERROR(VLOOKUP(H1388,cream,2,FALSE),0)+IFERROR(VLOOKUP(I1388,guacamole,2,FALSE),0)+IFERROR(VLOOKUP(J1388,lettuce,2,FALSE),0)</f>
        <v>788</v>
      </c>
    </row>
    <row r="1389" spans="1:13">
      <c r="A1389" t="s">
        <v>0</v>
      </c>
      <c r="B1389" t="s">
        <v>3</v>
      </c>
      <c r="C1389" t="s">
        <v>23</v>
      </c>
      <c r="D1389" t="s">
        <v>9</v>
      </c>
      <c r="E1389" t="s">
        <v>23</v>
      </c>
      <c r="F1389" t="s">
        <v>12</v>
      </c>
      <c r="G1389" t="s">
        <v>23</v>
      </c>
      <c r="H1389" t="s">
        <v>15</v>
      </c>
      <c r="I1389" t="s">
        <v>23</v>
      </c>
      <c r="J1389" t="s">
        <v>23</v>
      </c>
      <c r="K1389" s="4">
        <f>3-COUNTIF(B1389:D1389,"None")</f>
        <v>2</v>
      </c>
      <c r="L1389" s="4">
        <f>6-COUNTIF(E1389:J1389,"None")</f>
        <v>2</v>
      </c>
      <c r="M1389" s="4">
        <f>VLOOKUP(A1389,tortilla,2,FALSE)+IFERROR(VLOOKUP(B1389,rice,2,FALSE),0)+IFERROR(VLOOKUP(C1389,beans,2,FALSE),0)+IFERROR(VLOOKUP(D1389,meat,2,FALSE),0)+IFERROR(VLOOKUP(E1389,vegetables,2,FALSE),0)+IFERROR(VLOOKUP(F1389,salsa,2,FALSE),0)+IFERROR(VLOOKUP(G1389,cheese,2,FALSE),0)+IFERROR(VLOOKUP(H1389,cream,2,FALSE),0)+IFERROR(VLOOKUP(I1389,guacamole,2,FALSE),0)+IFERROR(VLOOKUP(J1389,lettuce,2,FALSE),0)</f>
        <v>788</v>
      </c>
    </row>
    <row r="1390" spans="1:13">
      <c r="A1390" t="s">
        <v>0</v>
      </c>
      <c r="B1390" t="s">
        <v>3</v>
      </c>
      <c r="C1390" t="s">
        <v>4</v>
      </c>
      <c r="D1390" t="s">
        <v>23</v>
      </c>
      <c r="E1390" t="s">
        <v>5</v>
      </c>
      <c r="F1390" t="s">
        <v>12</v>
      </c>
      <c r="G1390" t="s">
        <v>14</v>
      </c>
      <c r="H1390" t="s">
        <v>23</v>
      </c>
      <c r="I1390" t="s">
        <v>23</v>
      </c>
      <c r="J1390" t="s">
        <v>23</v>
      </c>
      <c r="K1390" s="4">
        <f>3-COUNTIF(B1390:D1390,"None")</f>
        <v>2</v>
      </c>
      <c r="L1390" s="4">
        <f>6-COUNTIF(E1390:J1390,"None")</f>
        <v>3</v>
      </c>
      <c r="M1390" s="4">
        <f>VLOOKUP(A1390,tortilla,2,FALSE)+IFERROR(VLOOKUP(B1390,rice,2,FALSE),0)+IFERROR(VLOOKUP(C1390,beans,2,FALSE),0)+IFERROR(VLOOKUP(D1390,meat,2,FALSE),0)+IFERROR(VLOOKUP(E1390,vegetables,2,FALSE),0)+IFERROR(VLOOKUP(F1390,salsa,2,FALSE),0)+IFERROR(VLOOKUP(G1390,cheese,2,FALSE),0)+IFERROR(VLOOKUP(H1390,cream,2,FALSE),0)+IFERROR(VLOOKUP(I1390,guacamole,2,FALSE),0)+IFERROR(VLOOKUP(J1390,lettuce,2,FALSE),0)</f>
        <v>788</v>
      </c>
    </row>
    <row r="1391" spans="1:13">
      <c r="A1391" t="s">
        <v>0</v>
      </c>
      <c r="B1391" t="s">
        <v>3</v>
      </c>
      <c r="C1391" t="s">
        <v>18</v>
      </c>
      <c r="D1391" t="s">
        <v>23</v>
      </c>
      <c r="E1391" t="s">
        <v>5</v>
      </c>
      <c r="F1391" t="s">
        <v>10</v>
      </c>
      <c r="G1391" t="s">
        <v>14</v>
      </c>
      <c r="H1391" t="s">
        <v>23</v>
      </c>
      <c r="I1391" t="s">
        <v>23</v>
      </c>
      <c r="J1391" t="s">
        <v>23</v>
      </c>
      <c r="K1391" s="4">
        <f>3-COUNTIF(B1391:D1391,"None")</f>
        <v>2</v>
      </c>
      <c r="L1391" s="4">
        <f>6-COUNTIF(E1391:J1391,"None")</f>
        <v>3</v>
      </c>
      <c r="M1391" s="4">
        <f>VLOOKUP(A1391,tortilla,2,FALSE)+IFERROR(VLOOKUP(B1391,rice,2,FALSE),0)+IFERROR(VLOOKUP(C1391,beans,2,FALSE),0)+IFERROR(VLOOKUP(D1391,meat,2,FALSE),0)+IFERROR(VLOOKUP(E1391,vegetables,2,FALSE),0)+IFERROR(VLOOKUP(F1391,salsa,2,FALSE),0)+IFERROR(VLOOKUP(G1391,cheese,2,FALSE),0)+IFERROR(VLOOKUP(H1391,cream,2,FALSE),0)+IFERROR(VLOOKUP(I1391,guacamole,2,FALSE),0)+IFERROR(VLOOKUP(J1391,lettuce,2,FALSE),0)</f>
        <v>788</v>
      </c>
    </row>
    <row r="1392" spans="1:13">
      <c r="A1392" t="s">
        <v>0</v>
      </c>
      <c r="B1392" t="s">
        <v>3</v>
      </c>
      <c r="C1392" t="s">
        <v>18</v>
      </c>
      <c r="D1392" t="s">
        <v>23</v>
      </c>
      <c r="E1392" t="s">
        <v>5</v>
      </c>
      <c r="F1392" t="s">
        <v>13</v>
      </c>
      <c r="G1392" t="s">
        <v>14</v>
      </c>
      <c r="H1392" t="s">
        <v>23</v>
      </c>
      <c r="I1392" t="s">
        <v>23</v>
      </c>
      <c r="J1392" t="s">
        <v>17</v>
      </c>
      <c r="K1392" s="4">
        <f>3-COUNTIF(B1392:D1392,"None")</f>
        <v>2</v>
      </c>
      <c r="L1392" s="4">
        <f>6-COUNTIF(E1392:J1392,"None")</f>
        <v>4</v>
      </c>
      <c r="M1392" s="4">
        <f>VLOOKUP(A1392,tortilla,2,FALSE)+IFERROR(VLOOKUP(B1392,rice,2,FALSE),0)+IFERROR(VLOOKUP(C1392,beans,2,FALSE),0)+IFERROR(VLOOKUP(D1392,meat,2,FALSE),0)+IFERROR(VLOOKUP(E1392,vegetables,2,FALSE),0)+IFERROR(VLOOKUP(F1392,salsa,2,FALSE),0)+IFERROR(VLOOKUP(G1392,cheese,2,FALSE),0)+IFERROR(VLOOKUP(H1392,cream,2,FALSE),0)+IFERROR(VLOOKUP(I1392,guacamole,2,FALSE),0)+IFERROR(VLOOKUP(J1392,lettuce,2,FALSE),0)</f>
        <v>788</v>
      </c>
    </row>
    <row r="1393" spans="1:13">
      <c r="A1393" t="s">
        <v>0</v>
      </c>
      <c r="B1393" t="s">
        <v>3</v>
      </c>
      <c r="C1393" t="s">
        <v>18</v>
      </c>
      <c r="D1393" t="s">
        <v>7</v>
      </c>
      <c r="E1393" t="s">
        <v>23</v>
      </c>
      <c r="F1393" t="s">
        <v>23</v>
      </c>
      <c r="G1393" t="s">
        <v>23</v>
      </c>
      <c r="H1393" t="s">
        <v>23</v>
      </c>
      <c r="I1393" t="s">
        <v>23</v>
      </c>
      <c r="J1393" t="s">
        <v>23</v>
      </c>
      <c r="K1393" s="4">
        <f>3-COUNTIF(B1393:D1393,"None")</f>
        <v>3</v>
      </c>
      <c r="L1393" s="4">
        <f>6-COUNTIF(E1393:J1393,"None")</f>
        <v>0</v>
      </c>
      <c r="M1393" s="4">
        <f>VLOOKUP(A1393,tortilla,2,FALSE)+IFERROR(VLOOKUP(B1393,rice,2,FALSE),0)+IFERROR(VLOOKUP(C1393,beans,2,FALSE),0)+IFERROR(VLOOKUP(D1393,meat,2,FALSE),0)+IFERROR(VLOOKUP(E1393,vegetables,2,FALSE),0)+IFERROR(VLOOKUP(F1393,salsa,2,FALSE),0)+IFERROR(VLOOKUP(G1393,cheese,2,FALSE),0)+IFERROR(VLOOKUP(H1393,cream,2,FALSE),0)+IFERROR(VLOOKUP(I1393,guacamole,2,FALSE),0)+IFERROR(VLOOKUP(J1393,lettuce,2,FALSE),0)</f>
        <v>788</v>
      </c>
    </row>
    <row r="1394" spans="1:13">
      <c r="A1394" t="s">
        <v>0</v>
      </c>
      <c r="B1394" t="s">
        <v>23</v>
      </c>
      <c r="C1394" t="s">
        <v>23</v>
      </c>
      <c r="D1394" t="s">
        <v>6</v>
      </c>
      <c r="E1394" t="s">
        <v>23</v>
      </c>
      <c r="F1394" t="s">
        <v>11</v>
      </c>
      <c r="G1394" t="s">
        <v>14</v>
      </c>
      <c r="H1394" t="s">
        <v>15</v>
      </c>
      <c r="I1394" t="s">
        <v>23</v>
      </c>
      <c r="J1394" t="s">
        <v>23</v>
      </c>
      <c r="K1394" s="4">
        <f>3-COUNTIF(B1394:D1394,"None")</f>
        <v>1</v>
      </c>
      <c r="L1394" s="4">
        <f>6-COUNTIF(E1394:J1394,"None")</f>
        <v>3</v>
      </c>
      <c r="M1394" s="4">
        <f>VLOOKUP(A1394,tortilla,2,FALSE)+IFERROR(VLOOKUP(B1394,rice,2,FALSE),0)+IFERROR(VLOOKUP(C1394,beans,2,FALSE),0)+IFERROR(VLOOKUP(D1394,meat,2,FALSE),0)+IFERROR(VLOOKUP(E1394,vegetables,2,FALSE),0)+IFERROR(VLOOKUP(F1394,salsa,2,FALSE),0)+IFERROR(VLOOKUP(G1394,cheese,2,FALSE),0)+IFERROR(VLOOKUP(H1394,cream,2,FALSE),0)+IFERROR(VLOOKUP(I1394,guacamole,2,FALSE),0)+IFERROR(VLOOKUP(J1394,lettuce,2,FALSE),0)</f>
        <v>790</v>
      </c>
    </row>
    <row r="1395" spans="1:13">
      <c r="A1395" t="s">
        <v>0</v>
      </c>
      <c r="B1395" t="s">
        <v>23</v>
      </c>
      <c r="C1395" t="s">
        <v>23</v>
      </c>
      <c r="D1395" t="s">
        <v>6</v>
      </c>
      <c r="E1395" t="s">
        <v>5</v>
      </c>
      <c r="F1395" t="s">
        <v>23</v>
      </c>
      <c r="G1395" t="s">
        <v>23</v>
      </c>
      <c r="H1395" t="s">
        <v>15</v>
      </c>
      <c r="I1395" t="s">
        <v>16</v>
      </c>
      <c r="J1395" t="s">
        <v>23</v>
      </c>
      <c r="K1395" s="4">
        <f>3-COUNTIF(B1395:D1395,"None")</f>
        <v>1</v>
      </c>
      <c r="L1395" s="4">
        <f>6-COUNTIF(E1395:J1395,"None")</f>
        <v>3</v>
      </c>
      <c r="M1395" s="4">
        <f>VLOOKUP(A1395,tortilla,2,FALSE)+IFERROR(VLOOKUP(B1395,rice,2,FALSE),0)+IFERROR(VLOOKUP(C1395,beans,2,FALSE),0)+IFERROR(VLOOKUP(D1395,meat,2,FALSE),0)+IFERROR(VLOOKUP(E1395,vegetables,2,FALSE),0)+IFERROR(VLOOKUP(F1395,salsa,2,FALSE),0)+IFERROR(VLOOKUP(G1395,cheese,2,FALSE),0)+IFERROR(VLOOKUP(H1395,cream,2,FALSE),0)+IFERROR(VLOOKUP(I1395,guacamole,2,FALSE),0)+IFERROR(VLOOKUP(J1395,lettuce,2,FALSE),0)</f>
        <v>790</v>
      </c>
    </row>
    <row r="1396" spans="1:13">
      <c r="A1396" t="s">
        <v>0</v>
      </c>
      <c r="B1396" t="s">
        <v>23</v>
      </c>
      <c r="C1396" t="s">
        <v>23</v>
      </c>
      <c r="D1396" t="s">
        <v>7</v>
      </c>
      <c r="E1396" t="s">
        <v>5</v>
      </c>
      <c r="F1396" t="s">
        <v>23</v>
      </c>
      <c r="G1396" t="s">
        <v>14</v>
      </c>
      <c r="H1396" t="s">
        <v>15</v>
      </c>
      <c r="I1396" t="s">
        <v>23</v>
      </c>
      <c r="J1396" t="s">
        <v>23</v>
      </c>
      <c r="K1396" s="4">
        <f>3-COUNTIF(B1396:D1396,"None")</f>
        <v>1</v>
      </c>
      <c r="L1396" s="4">
        <f>6-COUNTIF(E1396:J1396,"None")</f>
        <v>3</v>
      </c>
      <c r="M1396" s="4">
        <f>VLOOKUP(A1396,tortilla,2,FALSE)+IFERROR(VLOOKUP(B1396,rice,2,FALSE),0)+IFERROR(VLOOKUP(C1396,beans,2,FALSE),0)+IFERROR(VLOOKUP(D1396,meat,2,FALSE),0)+IFERROR(VLOOKUP(E1396,vegetables,2,FALSE),0)+IFERROR(VLOOKUP(F1396,salsa,2,FALSE),0)+IFERROR(VLOOKUP(G1396,cheese,2,FALSE),0)+IFERROR(VLOOKUP(H1396,cream,2,FALSE),0)+IFERROR(VLOOKUP(I1396,guacamole,2,FALSE),0)+IFERROR(VLOOKUP(J1396,lettuce,2,FALSE),0)</f>
        <v>790</v>
      </c>
    </row>
    <row r="1397" spans="1:13">
      <c r="A1397" t="s">
        <v>0</v>
      </c>
      <c r="B1397" t="s">
        <v>23</v>
      </c>
      <c r="C1397" t="s">
        <v>23</v>
      </c>
      <c r="D1397" t="s">
        <v>8</v>
      </c>
      <c r="E1397" t="s">
        <v>5</v>
      </c>
      <c r="F1397" t="s">
        <v>11</v>
      </c>
      <c r="G1397" t="s">
        <v>23</v>
      </c>
      <c r="H1397" t="s">
        <v>15</v>
      </c>
      <c r="I1397" t="s">
        <v>23</v>
      </c>
      <c r="J1397" t="s">
        <v>23</v>
      </c>
      <c r="K1397" s="4">
        <f>3-COUNTIF(B1397:D1397,"None")</f>
        <v>1</v>
      </c>
      <c r="L1397" s="4">
        <f>6-COUNTIF(E1397:J1397,"None")</f>
        <v>3</v>
      </c>
      <c r="M1397" s="4">
        <f>VLOOKUP(A1397,tortilla,2,FALSE)+IFERROR(VLOOKUP(B1397,rice,2,FALSE),0)+IFERROR(VLOOKUP(C1397,beans,2,FALSE),0)+IFERROR(VLOOKUP(D1397,meat,2,FALSE),0)+IFERROR(VLOOKUP(E1397,vegetables,2,FALSE),0)+IFERROR(VLOOKUP(F1397,salsa,2,FALSE),0)+IFERROR(VLOOKUP(G1397,cheese,2,FALSE),0)+IFERROR(VLOOKUP(H1397,cream,2,FALSE),0)+IFERROR(VLOOKUP(I1397,guacamole,2,FALSE),0)+IFERROR(VLOOKUP(J1397,lettuce,2,FALSE),0)</f>
        <v>790</v>
      </c>
    </row>
    <row r="1398" spans="1:13">
      <c r="A1398" t="s">
        <v>0</v>
      </c>
      <c r="B1398" t="s">
        <v>23</v>
      </c>
      <c r="C1398" t="s">
        <v>23</v>
      </c>
      <c r="D1398" t="s">
        <v>9</v>
      </c>
      <c r="E1398" t="s">
        <v>5</v>
      </c>
      <c r="F1398" t="s">
        <v>11</v>
      </c>
      <c r="G1398" t="s">
        <v>23</v>
      </c>
      <c r="H1398" t="s">
        <v>23</v>
      </c>
      <c r="I1398" t="s">
        <v>16</v>
      </c>
      <c r="J1398" t="s">
        <v>23</v>
      </c>
      <c r="K1398" s="4">
        <f>3-COUNTIF(B1398:D1398,"None")</f>
        <v>1</v>
      </c>
      <c r="L1398" s="4">
        <f>6-COUNTIF(E1398:J1398,"None")</f>
        <v>3</v>
      </c>
      <c r="M1398" s="4">
        <f>VLOOKUP(A1398,tortilla,2,FALSE)+IFERROR(VLOOKUP(B1398,rice,2,FALSE),0)+IFERROR(VLOOKUP(C1398,beans,2,FALSE),0)+IFERROR(VLOOKUP(D1398,meat,2,FALSE),0)+IFERROR(VLOOKUP(E1398,vegetables,2,FALSE),0)+IFERROR(VLOOKUP(F1398,salsa,2,FALSE),0)+IFERROR(VLOOKUP(G1398,cheese,2,FALSE),0)+IFERROR(VLOOKUP(H1398,cream,2,FALSE),0)+IFERROR(VLOOKUP(I1398,guacamole,2,FALSE),0)+IFERROR(VLOOKUP(J1398,lettuce,2,FALSE),0)</f>
        <v>790</v>
      </c>
    </row>
    <row r="1399" spans="1:13">
      <c r="A1399" t="s">
        <v>0</v>
      </c>
      <c r="B1399" t="s">
        <v>23</v>
      </c>
      <c r="C1399" t="s">
        <v>4</v>
      </c>
      <c r="D1399" t="s">
        <v>23</v>
      </c>
      <c r="E1399" t="s">
        <v>23</v>
      </c>
      <c r="F1399" t="s">
        <v>23</v>
      </c>
      <c r="G1399" t="s">
        <v>14</v>
      </c>
      <c r="H1399" t="s">
        <v>15</v>
      </c>
      <c r="I1399" t="s">
        <v>16</v>
      </c>
      <c r="J1399" t="s">
        <v>23</v>
      </c>
      <c r="K1399" s="4">
        <f>3-COUNTIF(B1399:D1399,"None")</f>
        <v>1</v>
      </c>
      <c r="L1399" s="4">
        <f>6-COUNTIF(E1399:J1399,"None")</f>
        <v>3</v>
      </c>
      <c r="M1399" s="4">
        <f>VLOOKUP(A1399,tortilla,2,FALSE)+IFERROR(VLOOKUP(B1399,rice,2,FALSE),0)+IFERROR(VLOOKUP(C1399,beans,2,FALSE),0)+IFERROR(VLOOKUP(D1399,meat,2,FALSE),0)+IFERROR(VLOOKUP(E1399,vegetables,2,FALSE),0)+IFERROR(VLOOKUP(F1399,salsa,2,FALSE),0)+IFERROR(VLOOKUP(G1399,cheese,2,FALSE),0)+IFERROR(VLOOKUP(H1399,cream,2,FALSE),0)+IFERROR(VLOOKUP(I1399,guacamole,2,FALSE),0)+IFERROR(VLOOKUP(J1399,lettuce,2,FALSE),0)</f>
        <v>790</v>
      </c>
    </row>
    <row r="1400" spans="1:13">
      <c r="A1400" t="s">
        <v>0</v>
      </c>
      <c r="B1400" t="s">
        <v>3</v>
      </c>
      <c r="C1400" t="s">
        <v>23</v>
      </c>
      <c r="D1400" t="s">
        <v>23</v>
      </c>
      <c r="E1400" t="s">
        <v>5</v>
      </c>
      <c r="F1400" t="s">
        <v>10</v>
      </c>
      <c r="G1400" t="s">
        <v>14</v>
      </c>
      <c r="H1400" t="s">
        <v>23</v>
      </c>
      <c r="I1400" t="s">
        <v>16</v>
      </c>
      <c r="J1400" t="s">
        <v>23</v>
      </c>
      <c r="K1400" s="4">
        <f>3-COUNTIF(B1400:D1400,"None")</f>
        <v>1</v>
      </c>
      <c r="L1400" s="4">
        <f>6-COUNTIF(E1400:J1400,"None")</f>
        <v>4</v>
      </c>
      <c r="M1400" s="4">
        <f>VLOOKUP(A1400,tortilla,2,FALSE)+IFERROR(VLOOKUP(B1400,rice,2,FALSE),0)+IFERROR(VLOOKUP(C1400,beans,2,FALSE),0)+IFERROR(VLOOKUP(D1400,meat,2,FALSE),0)+IFERROR(VLOOKUP(E1400,vegetables,2,FALSE),0)+IFERROR(VLOOKUP(F1400,salsa,2,FALSE),0)+IFERROR(VLOOKUP(G1400,cheese,2,FALSE),0)+IFERROR(VLOOKUP(H1400,cream,2,FALSE),0)+IFERROR(VLOOKUP(I1400,guacamole,2,FALSE),0)+IFERROR(VLOOKUP(J1400,lettuce,2,FALSE),0)</f>
        <v>790</v>
      </c>
    </row>
    <row r="1401" spans="1:13">
      <c r="A1401" t="s">
        <v>0</v>
      </c>
      <c r="B1401" t="s">
        <v>3</v>
      </c>
      <c r="C1401" t="s">
        <v>23</v>
      </c>
      <c r="D1401" t="s">
        <v>23</v>
      </c>
      <c r="E1401" t="s">
        <v>5</v>
      </c>
      <c r="F1401" t="s">
        <v>13</v>
      </c>
      <c r="G1401" t="s">
        <v>14</v>
      </c>
      <c r="H1401" t="s">
        <v>23</v>
      </c>
      <c r="I1401" t="s">
        <v>16</v>
      </c>
      <c r="J1401" t="s">
        <v>17</v>
      </c>
      <c r="K1401" s="4">
        <f>3-COUNTIF(B1401:D1401,"None")</f>
        <v>1</v>
      </c>
      <c r="L1401" s="4">
        <f>6-COUNTIF(E1401:J1401,"None")</f>
        <v>5</v>
      </c>
      <c r="M1401" s="4">
        <f>VLOOKUP(A1401,tortilla,2,FALSE)+IFERROR(VLOOKUP(B1401,rice,2,FALSE),0)+IFERROR(VLOOKUP(C1401,beans,2,FALSE),0)+IFERROR(VLOOKUP(D1401,meat,2,FALSE),0)+IFERROR(VLOOKUP(E1401,vegetables,2,FALSE),0)+IFERROR(VLOOKUP(F1401,salsa,2,FALSE),0)+IFERROR(VLOOKUP(G1401,cheese,2,FALSE),0)+IFERROR(VLOOKUP(H1401,cream,2,FALSE),0)+IFERROR(VLOOKUP(I1401,guacamole,2,FALSE),0)+IFERROR(VLOOKUP(J1401,lettuce,2,FALSE),0)</f>
        <v>790</v>
      </c>
    </row>
    <row r="1402" spans="1:13">
      <c r="A1402" t="s">
        <v>0</v>
      </c>
      <c r="B1402" t="s">
        <v>23</v>
      </c>
      <c r="C1402" t="s">
        <v>4</v>
      </c>
      <c r="D1402" t="s">
        <v>6</v>
      </c>
      <c r="E1402" t="s">
        <v>5</v>
      </c>
      <c r="F1402" t="s">
        <v>10</v>
      </c>
      <c r="G1402" t="s">
        <v>14</v>
      </c>
      <c r="H1402" t="s">
        <v>23</v>
      </c>
      <c r="I1402" t="s">
        <v>23</v>
      </c>
      <c r="J1402" t="s">
        <v>23</v>
      </c>
      <c r="K1402" s="4">
        <f>3-COUNTIF(B1402:D1402,"None")</f>
        <v>2</v>
      </c>
      <c r="L1402" s="4">
        <f>6-COUNTIF(E1402:J1402,"None")</f>
        <v>3</v>
      </c>
      <c r="M1402" s="4">
        <f>VLOOKUP(A1402,tortilla,2,FALSE)+IFERROR(VLOOKUP(B1402,rice,2,FALSE),0)+IFERROR(VLOOKUP(C1402,beans,2,FALSE),0)+IFERROR(VLOOKUP(D1402,meat,2,FALSE),0)+IFERROR(VLOOKUP(E1402,vegetables,2,FALSE),0)+IFERROR(VLOOKUP(F1402,salsa,2,FALSE),0)+IFERROR(VLOOKUP(G1402,cheese,2,FALSE),0)+IFERROR(VLOOKUP(H1402,cream,2,FALSE),0)+IFERROR(VLOOKUP(I1402,guacamole,2,FALSE),0)+IFERROR(VLOOKUP(J1402,lettuce,2,FALSE),0)</f>
        <v>790</v>
      </c>
    </row>
    <row r="1403" spans="1:13">
      <c r="A1403" t="s">
        <v>0</v>
      </c>
      <c r="B1403" t="s">
        <v>23</v>
      </c>
      <c r="C1403" t="s">
        <v>4</v>
      </c>
      <c r="D1403" t="s">
        <v>6</v>
      </c>
      <c r="E1403" t="s">
        <v>5</v>
      </c>
      <c r="F1403" t="s">
        <v>13</v>
      </c>
      <c r="G1403" t="s">
        <v>14</v>
      </c>
      <c r="H1403" t="s">
        <v>23</v>
      </c>
      <c r="I1403" t="s">
        <v>23</v>
      </c>
      <c r="J1403" t="s">
        <v>17</v>
      </c>
      <c r="K1403" s="4">
        <f>3-COUNTIF(B1403:D1403,"None")</f>
        <v>2</v>
      </c>
      <c r="L1403" s="4">
        <f>6-COUNTIF(E1403:J1403,"None")</f>
        <v>4</v>
      </c>
      <c r="M1403" s="4">
        <f>VLOOKUP(A1403,tortilla,2,FALSE)+IFERROR(VLOOKUP(B1403,rice,2,FALSE),0)+IFERROR(VLOOKUP(C1403,beans,2,FALSE),0)+IFERROR(VLOOKUP(D1403,meat,2,FALSE),0)+IFERROR(VLOOKUP(E1403,vegetables,2,FALSE),0)+IFERROR(VLOOKUP(F1403,salsa,2,FALSE),0)+IFERROR(VLOOKUP(G1403,cheese,2,FALSE),0)+IFERROR(VLOOKUP(H1403,cream,2,FALSE),0)+IFERROR(VLOOKUP(I1403,guacamole,2,FALSE),0)+IFERROR(VLOOKUP(J1403,lettuce,2,FALSE),0)</f>
        <v>790</v>
      </c>
    </row>
    <row r="1404" spans="1:13">
      <c r="A1404" t="s">
        <v>0</v>
      </c>
      <c r="B1404" t="s">
        <v>23</v>
      </c>
      <c r="C1404" t="s">
        <v>4</v>
      </c>
      <c r="D1404" t="s">
        <v>7</v>
      </c>
      <c r="E1404" t="s">
        <v>5</v>
      </c>
      <c r="F1404" t="s">
        <v>11</v>
      </c>
      <c r="G1404" t="s">
        <v>23</v>
      </c>
      <c r="H1404" t="s">
        <v>23</v>
      </c>
      <c r="I1404" t="s">
        <v>23</v>
      </c>
      <c r="J1404" t="s">
        <v>23</v>
      </c>
      <c r="K1404" s="4">
        <f>3-COUNTIF(B1404:D1404,"None")</f>
        <v>2</v>
      </c>
      <c r="L1404" s="4">
        <f>6-COUNTIF(E1404:J1404,"None")</f>
        <v>2</v>
      </c>
      <c r="M1404" s="4">
        <f>VLOOKUP(A1404,tortilla,2,FALSE)+IFERROR(VLOOKUP(B1404,rice,2,FALSE),0)+IFERROR(VLOOKUP(C1404,beans,2,FALSE),0)+IFERROR(VLOOKUP(D1404,meat,2,FALSE),0)+IFERROR(VLOOKUP(E1404,vegetables,2,FALSE),0)+IFERROR(VLOOKUP(F1404,salsa,2,FALSE),0)+IFERROR(VLOOKUP(G1404,cheese,2,FALSE),0)+IFERROR(VLOOKUP(H1404,cream,2,FALSE),0)+IFERROR(VLOOKUP(I1404,guacamole,2,FALSE),0)+IFERROR(VLOOKUP(J1404,lettuce,2,FALSE),0)</f>
        <v>790</v>
      </c>
    </row>
    <row r="1405" spans="1:13">
      <c r="A1405" t="s">
        <v>0</v>
      </c>
      <c r="B1405" t="s">
        <v>23</v>
      </c>
      <c r="C1405" t="s">
        <v>4</v>
      </c>
      <c r="D1405" t="s">
        <v>8</v>
      </c>
      <c r="E1405" t="s">
        <v>23</v>
      </c>
      <c r="F1405" t="s">
        <v>10</v>
      </c>
      <c r="G1405" t="s">
        <v>23</v>
      </c>
      <c r="H1405" t="s">
        <v>23</v>
      </c>
      <c r="I1405" t="s">
        <v>16</v>
      </c>
      <c r="J1405" t="s">
        <v>23</v>
      </c>
      <c r="K1405" s="4">
        <f>3-COUNTIF(B1405:D1405,"None")</f>
        <v>2</v>
      </c>
      <c r="L1405" s="4">
        <f>6-COUNTIF(E1405:J1405,"None")</f>
        <v>2</v>
      </c>
      <c r="M1405" s="4">
        <f>VLOOKUP(A1405,tortilla,2,FALSE)+IFERROR(VLOOKUP(B1405,rice,2,FALSE),0)+IFERROR(VLOOKUP(C1405,beans,2,FALSE),0)+IFERROR(VLOOKUP(D1405,meat,2,FALSE),0)+IFERROR(VLOOKUP(E1405,vegetables,2,FALSE),0)+IFERROR(VLOOKUP(F1405,salsa,2,FALSE),0)+IFERROR(VLOOKUP(G1405,cheese,2,FALSE),0)+IFERROR(VLOOKUP(H1405,cream,2,FALSE),0)+IFERROR(VLOOKUP(I1405,guacamole,2,FALSE),0)+IFERROR(VLOOKUP(J1405,lettuce,2,FALSE),0)</f>
        <v>790</v>
      </c>
    </row>
    <row r="1406" spans="1:13">
      <c r="A1406" t="s">
        <v>0</v>
      </c>
      <c r="B1406" t="s">
        <v>23</v>
      </c>
      <c r="C1406" t="s">
        <v>4</v>
      </c>
      <c r="D1406" t="s">
        <v>8</v>
      </c>
      <c r="E1406" t="s">
        <v>23</v>
      </c>
      <c r="F1406" t="s">
        <v>13</v>
      </c>
      <c r="G1406" t="s">
        <v>23</v>
      </c>
      <c r="H1406" t="s">
        <v>23</v>
      </c>
      <c r="I1406" t="s">
        <v>16</v>
      </c>
      <c r="J1406" t="s">
        <v>17</v>
      </c>
      <c r="K1406" s="4">
        <f>3-COUNTIF(B1406:D1406,"None")</f>
        <v>2</v>
      </c>
      <c r="L1406" s="4">
        <f>6-COUNTIF(E1406:J1406,"None")</f>
        <v>3</v>
      </c>
      <c r="M1406" s="4">
        <f>VLOOKUP(A1406,tortilla,2,FALSE)+IFERROR(VLOOKUP(B1406,rice,2,FALSE),0)+IFERROR(VLOOKUP(C1406,beans,2,FALSE),0)+IFERROR(VLOOKUP(D1406,meat,2,FALSE),0)+IFERROR(VLOOKUP(E1406,vegetables,2,FALSE),0)+IFERROR(VLOOKUP(F1406,salsa,2,FALSE),0)+IFERROR(VLOOKUP(G1406,cheese,2,FALSE),0)+IFERROR(VLOOKUP(H1406,cream,2,FALSE),0)+IFERROR(VLOOKUP(I1406,guacamole,2,FALSE),0)+IFERROR(VLOOKUP(J1406,lettuce,2,FALSE),0)</f>
        <v>790</v>
      </c>
    </row>
    <row r="1407" spans="1:13">
      <c r="A1407" t="s">
        <v>0</v>
      </c>
      <c r="B1407" t="s">
        <v>23</v>
      </c>
      <c r="C1407" t="s">
        <v>4</v>
      </c>
      <c r="D1407" t="s">
        <v>9</v>
      </c>
      <c r="E1407" t="s">
        <v>5</v>
      </c>
      <c r="F1407" t="s">
        <v>23</v>
      </c>
      <c r="G1407" t="s">
        <v>14</v>
      </c>
      <c r="H1407" t="s">
        <v>23</v>
      </c>
      <c r="I1407" t="s">
        <v>23</v>
      </c>
      <c r="J1407" t="s">
        <v>23</v>
      </c>
      <c r="K1407" s="4">
        <f>3-COUNTIF(B1407:D1407,"None")</f>
        <v>2</v>
      </c>
      <c r="L1407" s="4">
        <f>6-COUNTIF(E1407:J1407,"None")</f>
        <v>2</v>
      </c>
      <c r="M1407" s="4">
        <f>VLOOKUP(A1407,tortilla,2,FALSE)+IFERROR(VLOOKUP(B1407,rice,2,FALSE),0)+IFERROR(VLOOKUP(C1407,beans,2,FALSE),0)+IFERROR(VLOOKUP(D1407,meat,2,FALSE),0)+IFERROR(VLOOKUP(E1407,vegetables,2,FALSE),0)+IFERROR(VLOOKUP(F1407,salsa,2,FALSE),0)+IFERROR(VLOOKUP(G1407,cheese,2,FALSE),0)+IFERROR(VLOOKUP(H1407,cream,2,FALSE),0)+IFERROR(VLOOKUP(I1407,guacamole,2,FALSE),0)+IFERROR(VLOOKUP(J1407,lettuce,2,FALSE),0)</f>
        <v>790</v>
      </c>
    </row>
    <row r="1408" spans="1:13">
      <c r="A1408" t="s">
        <v>0</v>
      </c>
      <c r="B1408" t="s">
        <v>3</v>
      </c>
      <c r="C1408" t="s">
        <v>23</v>
      </c>
      <c r="D1408" t="s">
        <v>6</v>
      </c>
      <c r="E1408" t="s">
        <v>5</v>
      </c>
      <c r="F1408" t="s">
        <v>11</v>
      </c>
      <c r="G1408" t="s">
        <v>23</v>
      </c>
      <c r="H1408" t="s">
        <v>23</v>
      </c>
      <c r="I1408" t="s">
        <v>23</v>
      </c>
      <c r="J1408" t="s">
        <v>23</v>
      </c>
      <c r="K1408" s="4">
        <f>3-COUNTIF(B1408:D1408,"None")</f>
        <v>2</v>
      </c>
      <c r="L1408" s="4">
        <f>6-COUNTIF(E1408:J1408,"None")</f>
        <v>2</v>
      </c>
      <c r="M1408" s="4">
        <f>VLOOKUP(A1408,tortilla,2,FALSE)+IFERROR(VLOOKUP(B1408,rice,2,FALSE),0)+IFERROR(VLOOKUP(C1408,beans,2,FALSE),0)+IFERROR(VLOOKUP(D1408,meat,2,FALSE),0)+IFERROR(VLOOKUP(E1408,vegetables,2,FALSE),0)+IFERROR(VLOOKUP(F1408,salsa,2,FALSE),0)+IFERROR(VLOOKUP(G1408,cheese,2,FALSE),0)+IFERROR(VLOOKUP(H1408,cream,2,FALSE),0)+IFERROR(VLOOKUP(I1408,guacamole,2,FALSE),0)+IFERROR(VLOOKUP(J1408,lettuce,2,FALSE),0)</f>
        <v>790</v>
      </c>
    </row>
    <row r="1409" spans="1:13">
      <c r="A1409" t="s">
        <v>0</v>
      </c>
      <c r="B1409" t="s">
        <v>3</v>
      </c>
      <c r="C1409" t="s">
        <v>23</v>
      </c>
      <c r="D1409" t="s">
        <v>7</v>
      </c>
      <c r="E1409" t="s">
        <v>23</v>
      </c>
      <c r="F1409" t="s">
        <v>23</v>
      </c>
      <c r="G1409" t="s">
        <v>23</v>
      </c>
      <c r="H1409" t="s">
        <v>23</v>
      </c>
      <c r="I1409" t="s">
        <v>16</v>
      </c>
      <c r="J1409" t="s">
        <v>23</v>
      </c>
      <c r="K1409" s="4">
        <f>3-COUNTIF(B1409:D1409,"None")</f>
        <v>2</v>
      </c>
      <c r="L1409" s="4">
        <f>6-COUNTIF(E1409:J1409,"None")</f>
        <v>1</v>
      </c>
      <c r="M1409" s="4">
        <f>VLOOKUP(A1409,tortilla,2,FALSE)+IFERROR(VLOOKUP(B1409,rice,2,FALSE),0)+IFERROR(VLOOKUP(C1409,beans,2,FALSE),0)+IFERROR(VLOOKUP(D1409,meat,2,FALSE),0)+IFERROR(VLOOKUP(E1409,vegetables,2,FALSE),0)+IFERROR(VLOOKUP(F1409,salsa,2,FALSE),0)+IFERROR(VLOOKUP(G1409,cheese,2,FALSE),0)+IFERROR(VLOOKUP(H1409,cream,2,FALSE),0)+IFERROR(VLOOKUP(I1409,guacamole,2,FALSE),0)+IFERROR(VLOOKUP(J1409,lettuce,2,FALSE),0)</f>
        <v>790</v>
      </c>
    </row>
    <row r="1410" spans="1:13">
      <c r="A1410" t="s">
        <v>0</v>
      </c>
      <c r="B1410" t="s">
        <v>3</v>
      </c>
      <c r="C1410" t="s">
        <v>23</v>
      </c>
      <c r="D1410" t="s">
        <v>7</v>
      </c>
      <c r="E1410" t="s">
        <v>23</v>
      </c>
      <c r="F1410" t="s">
        <v>10</v>
      </c>
      <c r="G1410" t="s">
        <v>23</v>
      </c>
      <c r="H1410" t="s">
        <v>15</v>
      </c>
      <c r="I1410" t="s">
        <v>23</v>
      </c>
      <c r="J1410" t="s">
        <v>23</v>
      </c>
      <c r="K1410" s="4">
        <f>3-COUNTIF(B1410:D1410,"None")</f>
        <v>2</v>
      </c>
      <c r="L1410" s="4">
        <f>6-COUNTIF(E1410:J1410,"None")</f>
        <v>2</v>
      </c>
      <c r="M1410" s="4">
        <f>VLOOKUP(A1410,tortilla,2,FALSE)+IFERROR(VLOOKUP(B1410,rice,2,FALSE),0)+IFERROR(VLOOKUP(C1410,beans,2,FALSE),0)+IFERROR(VLOOKUP(D1410,meat,2,FALSE),0)+IFERROR(VLOOKUP(E1410,vegetables,2,FALSE),0)+IFERROR(VLOOKUP(F1410,salsa,2,FALSE),0)+IFERROR(VLOOKUP(G1410,cheese,2,FALSE),0)+IFERROR(VLOOKUP(H1410,cream,2,FALSE),0)+IFERROR(VLOOKUP(I1410,guacamole,2,FALSE),0)+IFERROR(VLOOKUP(J1410,lettuce,2,FALSE),0)</f>
        <v>790</v>
      </c>
    </row>
    <row r="1411" spans="1:13">
      <c r="A1411" t="s">
        <v>0</v>
      </c>
      <c r="B1411" t="s">
        <v>3</v>
      </c>
      <c r="C1411" t="s">
        <v>23</v>
      </c>
      <c r="D1411" t="s">
        <v>7</v>
      </c>
      <c r="E1411" t="s">
        <v>23</v>
      </c>
      <c r="F1411" t="s">
        <v>13</v>
      </c>
      <c r="G1411" t="s">
        <v>23</v>
      </c>
      <c r="H1411" t="s">
        <v>15</v>
      </c>
      <c r="I1411" t="s">
        <v>23</v>
      </c>
      <c r="J1411" t="s">
        <v>17</v>
      </c>
      <c r="K1411" s="4">
        <f>3-COUNTIF(B1411:D1411,"None")</f>
        <v>2</v>
      </c>
      <c r="L1411" s="4">
        <f>6-COUNTIF(E1411:J1411,"None")</f>
        <v>3</v>
      </c>
      <c r="M1411" s="4">
        <f>VLOOKUP(A1411,tortilla,2,FALSE)+IFERROR(VLOOKUP(B1411,rice,2,FALSE),0)+IFERROR(VLOOKUP(C1411,beans,2,FALSE),0)+IFERROR(VLOOKUP(D1411,meat,2,FALSE),0)+IFERROR(VLOOKUP(E1411,vegetables,2,FALSE),0)+IFERROR(VLOOKUP(F1411,salsa,2,FALSE),0)+IFERROR(VLOOKUP(G1411,cheese,2,FALSE),0)+IFERROR(VLOOKUP(H1411,cream,2,FALSE),0)+IFERROR(VLOOKUP(I1411,guacamole,2,FALSE),0)+IFERROR(VLOOKUP(J1411,lettuce,2,FALSE),0)</f>
        <v>790</v>
      </c>
    </row>
    <row r="1412" spans="1:13">
      <c r="A1412" t="s">
        <v>0</v>
      </c>
      <c r="B1412" t="s">
        <v>3</v>
      </c>
      <c r="C1412" t="s">
        <v>23</v>
      </c>
      <c r="D1412" t="s">
        <v>8</v>
      </c>
      <c r="E1412" t="s">
        <v>23</v>
      </c>
      <c r="F1412" t="s">
        <v>10</v>
      </c>
      <c r="G1412" t="s">
        <v>14</v>
      </c>
      <c r="H1412" t="s">
        <v>23</v>
      </c>
      <c r="I1412" t="s">
        <v>23</v>
      </c>
      <c r="J1412" t="s">
        <v>23</v>
      </c>
      <c r="K1412" s="4">
        <f>3-COUNTIF(B1412:D1412,"None")</f>
        <v>2</v>
      </c>
      <c r="L1412" s="4">
        <f>6-COUNTIF(E1412:J1412,"None")</f>
        <v>2</v>
      </c>
      <c r="M1412" s="4">
        <f>VLOOKUP(A1412,tortilla,2,FALSE)+IFERROR(VLOOKUP(B1412,rice,2,FALSE),0)+IFERROR(VLOOKUP(C1412,beans,2,FALSE),0)+IFERROR(VLOOKUP(D1412,meat,2,FALSE),0)+IFERROR(VLOOKUP(E1412,vegetables,2,FALSE),0)+IFERROR(VLOOKUP(F1412,salsa,2,FALSE),0)+IFERROR(VLOOKUP(G1412,cheese,2,FALSE),0)+IFERROR(VLOOKUP(H1412,cream,2,FALSE),0)+IFERROR(VLOOKUP(I1412,guacamole,2,FALSE),0)+IFERROR(VLOOKUP(J1412,lettuce,2,FALSE),0)</f>
        <v>790</v>
      </c>
    </row>
    <row r="1413" spans="1:13">
      <c r="A1413" t="s">
        <v>0</v>
      </c>
      <c r="B1413" t="s">
        <v>3</v>
      </c>
      <c r="C1413" t="s">
        <v>23</v>
      </c>
      <c r="D1413" t="s">
        <v>8</v>
      </c>
      <c r="E1413" t="s">
        <v>23</v>
      </c>
      <c r="F1413" t="s">
        <v>13</v>
      </c>
      <c r="G1413" t="s">
        <v>14</v>
      </c>
      <c r="H1413" t="s">
        <v>23</v>
      </c>
      <c r="I1413" t="s">
        <v>23</v>
      </c>
      <c r="J1413" t="s">
        <v>17</v>
      </c>
      <c r="K1413" s="4">
        <f>3-COUNTIF(B1413:D1413,"None")</f>
        <v>2</v>
      </c>
      <c r="L1413" s="4">
        <f>6-COUNTIF(E1413:J1413,"None")</f>
        <v>3</v>
      </c>
      <c r="M1413" s="4">
        <f>VLOOKUP(A1413,tortilla,2,FALSE)+IFERROR(VLOOKUP(B1413,rice,2,FALSE),0)+IFERROR(VLOOKUP(C1413,beans,2,FALSE),0)+IFERROR(VLOOKUP(D1413,meat,2,FALSE),0)+IFERROR(VLOOKUP(E1413,vegetables,2,FALSE),0)+IFERROR(VLOOKUP(F1413,salsa,2,FALSE),0)+IFERROR(VLOOKUP(G1413,cheese,2,FALSE),0)+IFERROR(VLOOKUP(H1413,cream,2,FALSE),0)+IFERROR(VLOOKUP(I1413,guacamole,2,FALSE),0)+IFERROR(VLOOKUP(J1413,lettuce,2,FALSE),0)</f>
        <v>790</v>
      </c>
    </row>
    <row r="1414" spans="1:13">
      <c r="A1414" t="s">
        <v>0</v>
      </c>
      <c r="B1414" t="s">
        <v>3</v>
      </c>
      <c r="C1414" t="s">
        <v>4</v>
      </c>
      <c r="D1414" t="s">
        <v>23</v>
      </c>
      <c r="E1414" t="s">
        <v>23</v>
      </c>
      <c r="F1414" t="s">
        <v>11</v>
      </c>
      <c r="G1414" t="s">
        <v>14</v>
      </c>
      <c r="H1414" t="s">
        <v>23</v>
      </c>
      <c r="I1414" t="s">
        <v>23</v>
      </c>
      <c r="J1414" t="s">
        <v>23</v>
      </c>
      <c r="K1414" s="4">
        <f>3-COUNTIF(B1414:D1414,"None")</f>
        <v>2</v>
      </c>
      <c r="L1414" s="4">
        <f>6-COUNTIF(E1414:J1414,"None")</f>
        <v>2</v>
      </c>
      <c r="M1414" s="4">
        <f>VLOOKUP(A1414,tortilla,2,FALSE)+IFERROR(VLOOKUP(B1414,rice,2,FALSE),0)+IFERROR(VLOOKUP(C1414,beans,2,FALSE),0)+IFERROR(VLOOKUP(D1414,meat,2,FALSE),0)+IFERROR(VLOOKUP(E1414,vegetables,2,FALSE),0)+IFERROR(VLOOKUP(F1414,salsa,2,FALSE),0)+IFERROR(VLOOKUP(G1414,cheese,2,FALSE),0)+IFERROR(VLOOKUP(H1414,cream,2,FALSE),0)+IFERROR(VLOOKUP(I1414,guacamole,2,FALSE),0)+IFERROR(VLOOKUP(J1414,lettuce,2,FALSE),0)</f>
        <v>790</v>
      </c>
    </row>
    <row r="1415" spans="1:13">
      <c r="A1415" t="s">
        <v>0</v>
      </c>
      <c r="B1415" t="s">
        <v>3</v>
      </c>
      <c r="C1415" t="s">
        <v>4</v>
      </c>
      <c r="D1415" t="s">
        <v>23</v>
      </c>
      <c r="E1415" t="s">
        <v>5</v>
      </c>
      <c r="F1415" t="s">
        <v>23</v>
      </c>
      <c r="G1415" t="s">
        <v>23</v>
      </c>
      <c r="H1415" t="s">
        <v>23</v>
      </c>
      <c r="I1415" t="s">
        <v>16</v>
      </c>
      <c r="J1415" t="s">
        <v>23</v>
      </c>
      <c r="K1415" s="4">
        <f>3-COUNTIF(B1415:D1415,"None")</f>
        <v>2</v>
      </c>
      <c r="L1415" s="4">
        <f>6-COUNTIF(E1415:J1415,"None")</f>
        <v>2</v>
      </c>
      <c r="M1415" s="4">
        <f>VLOOKUP(A1415,tortilla,2,FALSE)+IFERROR(VLOOKUP(B1415,rice,2,FALSE),0)+IFERROR(VLOOKUP(C1415,beans,2,FALSE),0)+IFERROR(VLOOKUP(D1415,meat,2,FALSE),0)+IFERROR(VLOOKUP(E1415,vegetables,2,FALSE),0)+IFERROR(VLOOKUP(F1415,salsa,2,FALSE),0)+IFERROR(VLOOKUP(G1415,cheese,2,FALSE),0)+IFERROR(VLOOKUP(H1415,cream,2,FALSE),0)+IFERROR(VLOOKUP(I1415,guacamole,2,FALSE),0)+IFERROR(VLOOKUP(J1415,lettuce,2,FALSE),0)</f>
        <v>790</v>
      </c>
    </row>
    <row r="1416" spans="1:13">
      <c r="A1416" t="s">
        <v>0</v>
      </c>
      <c r="B1416" t="s">
        <v>3</v>
      </c>
      <c r="C1416" t="s">
        <v>4</v>
      </c>
      <c r="D1416" t="s">
        <v>23</v>
      </c>
      <c r="E1416" t="s">
        <v>5</v>
      </c>
      <c r="F1416" t="s">
        <v>10</v>
      </c>
      <c r="G1416" t="s">
        <v>23</v>
      </c>
      <c r="H1416" t="s">
        <v>15</v>
      </c>
      <c r="I1416" t="s">
        <v>23</v>
      </c>
      <c r="J1416" t="s">
        <v>23</v>
      </c>
      <c r="K1416" s="4">
        <f>3-COUNTIF(B1416:D1416,"None")</f>
        <v>2</v>
      </c>
      <c r="L1416" s="4">
        <f>6-COUNTIF(E1416:J1416,"None")</f>
        <v>3</v>
      </c>
      <c r="M1416" s="4">
        <f>VLOOKUP(A1416,tortilla,2,FALSE)+IFERROR(VLOOKUP(B1416,rice,2,FALSE),0)+IFERROR(VLOOKUP(C1416,beans,2,FALSE),0)+IFERROR(VLOOKUP(D1416,meat,2,FALSE),0)+IFERROR(VLOOKUP(E1416,vegetables,2,FALSE),0)+IFERROR(VLOOKUP(F1416,salsa,2,FALSE),0)+IFERROR(VLOOKUP(G1416,cheese,2,FALSE),0)+IFERROR(VLOOKUP(H1416,cream,2,FALSE),0)+IFERROR(VLOOKUP(I1416,guacamole,2,FALSE),0)+IFERROR(VLOOKUP(J1416,lettuce,2,FALSE),0)</f>
        <v>790</v>
      </c>
    </row>
    <row r="1417" spans="1:13">
      <c r="A1417" t="s">
        <v>0</v>
      </c>
      <c r="B1417" t="s">
        <v>3</v>
      </c>
      <c r="C1417" t="s">
        <v>4</v>
      </c>
      <c r="D1417" t="s">
        <v>23</v>
      </c>
      <c r="E1417" t="s">
        <v>5</v>
      </c>
      <c r="F1417" t="s">
        <v>13</v>
      </c>
      <c r="G1417" t="s">
        <v>23</v>
      </c>
      <c r="H1417" t="s">
        <v>15</v>
      </c>
      <c r="I1417" t="s">
        <v>23</v>
      </c>
      <c r="J1417" t="s">
        <v>17</v>
      </c>
      <c r="K1417" s="4">
        <f>3-COUNTIF(B1417:D1417,"None")</f>
        <v>2</v>
      </c>
      <c r="L1417" s="4">
        <f>6-COUNTIF(E1417:J1417,"None")</f>
        <v>4</v>
      </c>
      <c r="M1417" s="4">
        <f>VLOOKUP(A1417,tortilla,2,FALSE)+IFERROR(VLOOKUP(B1417,rice,2,FALSE),0)+IFERROR(VLOOKUP(C1417,beans,2,FALSE),0)+IFERROR(VLOOKUP(D1417,meat,2,FALSE),0)+IFERROR(VLOOKUP(E1417,vegetables,2,FALSE),0)+IFERROR(VLOOKUP(F1417,salsa,2,FALSE),0)+IFERROR(VLOOKUP(G1417,cheese,2,FALSE),0)+IFERROR(VLOOKUP(H1417,cream,2,FALSE),0)+IFERROR(VLOOKUP(I1417,guacamole,2,FALSE),0)+IFERROR(VLOOKUP(J1417,lettuce,2,FALSE),0)</f>
        <v>790</v>
      </c>
    </row>
    <row r="1418" spans="1:13">
      <c r="A1418" t="s">
        <v>0</v>
      </c>
      <c r="B1418" t="s">
        <v>3</v>
      </c>
      <c r="C1418" t="s">
        <v>4</v>
      </c>
      <c r="D1418" t="s">
        <v>8</v>
      </c>
      <c r="E1418" t="s">
        <v>23</v>
      </c>
      <c r="F1418" t="s">
        <v>23</v>
      </c>
      <c r="G1418" t="s">
        <v>23</v>
      </c>
      <c r="H1418" t="s">
        <v>23</v>
      </c>
      <c r="I1418" t="s">
        <v>23</v>
      </c>
      <c r="J1418" t="s">
        <v>23</v>
      </c>
      <c r="K1418" s="4">
        <f>3-COUNTIF(B1418:D1418,"None")</f>
        <v>3</v>
      </c>
      <c r="L1418" s="4">
        <f>6-COUNTIF(E1418:J1418,"None")</f>
        <v>0</v>
      </c>
      <c r="M1418" s="4">
        <f>VLOOKUP(A1418,tortilla,2,FALSE)+IFERROR(VLOOKUP(B1418,rice,2,FALSE),0)+IFERROR(VLOOKUP(C1418,beans,2,FALSE),0)+IFERROR(VLOOKUP(D1418,meat,2,FALSE),0)+IFERROR(VLOOKUP(E1418,vegetables,2,FALSE),0)+IFERROR(VLOOKUP(F1418,salsa,2,FALSE),0)+IFERROR(VLOOKUP(G1418,cheese,2,FALSE),0)+IFERROR(VLOOKUP(H1418,cream,2,FALSE),0)+IFERROR(VLOOKUP(I1418,guacamole,2,FALSE),0)+IFERROR(VLOOKUP(J1418,lettuce,2,FALSE),0)</f>
        <v>790</v>
      </c>
    </row>
    <row r="1419" spans="1:13">
      <c r="A1419" t="s">
        <v>0</v>
      </c>
      <c r="B1419" t="s">
        <v>3</v>
      </c>
      <c r="C1419" t="s">
        <v>4</v>
      </c>
      <c r="D1419" t="s">
        <v>9</v>
      </c>
      <c r="E1419" t="s">
        <v>23</v>
      </c>
      <c r="F1419" t="s">
        <v>10</v>
      </c>
      <c r="G1419" t="s">
        <v>23</v>
      </c>
      <c r="H1419" t="s">
        <v>23</v>
      </c>
      <c r="I1419" t="s">
        <v>23</v>
      </c>
      <c r="J1419" t="s">
        <v>23</v>
      </c>
      <c r="K1419" s="4">
        <f>3-COUNTIF(B1419:D1419,"None")</f>
        <v>3</v>
      </c>
      <c r="L1419" s="4">
        <f>6-COUNTIF(E1419:J1419,"None")</f>
        <v>1</v>
      </c>
      <c r="M1419" s="4">
        <f>VLOOKUP(A1419,tortilla,2,FALSE)+IFERROR(VLOOKUP(B1419,rice,2,FALSE),0)+IFERROR(VLOOKUP(C1419,beans,2,FALSE),0)+IFERROR(VLOOKUP(D1419,meat,2,FALSE),0)+IFERROR(VLOOKUP(E1419,vegetables,2,FALSE),0)+IFERROR(VLOOKUP(F1419,salsa,2,FALSE),0)+IFERROR(VLOOKUP(G1419,cheese,2,FALSE),0)+IFERROR(VLOOKUP(H1419,cream,2,FALSE),0)+IFERROR(VLOOKUP(I1419,guacamole,2,FALSE),0)+IFERROR(VLOOKUP(J1419,lettuce,2,FALSE),0)</f>
        <v>790</v>
      </c>
    </row>
    <row r="1420" spans="1:13">
      <c r="A1420" t="s">
        <v>0</v>
      </c>
      <c r="B1420" t="s">
        <v>3</v>
      </c>
      <c r="C1420" t="s">
        <v>4</v>
      </c>
      <c r="D1420" t="s">
        <v>9</v>
      </c>
      <c r="E1420" t="s">
        <v>23</v>
      </c>
      <c r="F1420" t="s">
        <v>13</v>
      </c>
      <c r="G1420" t="s">
        <v>23</v>
      </c>
      <c r="H1420" t="s">
        <v>23</v>
      </c>
      <c r="I1420" t="s">
        <v>23</v>
      </c>
      <c r="J1420" t="s">
        <v>17</v>
      </c>
      <c r="K1420" s="4">
        <f>3-COUNTIF(B1420:D1420,"None")</f>
        <v>3</v>
      </c>
      <c r="L1420" s="4">
        <f>6-COUNTIF(E1420:J1420,"None")</f>
        <v>2</v>
      </c>
      <c r="M1420" s="4">
        <f>VLOOKUP(A1420,tortilla,2,FALSE)+IFERROR(VLOOKUP(B1420,rice,2,FALSE),0)+IFERROR(VLOOKUP(C1420,beans,2,FALSE),0)+IFERROR(VLOOKUP(D1420,meat,2,FALSE),0)+IFERROR(VLOOKUP(E1420,vegetables,2,FALSE),0)+IFERROR(VLOOKUP(F1420,salsa,2,FALSE),0)+IFERROR(VLOOKUP(G1420,cheese,2,FALSE),0)+IFERROR(VLOOKUP(H1420,cream,2,FALSE),0)+IFERROR(VLOOKUP(I1420,guacamole,2,FALSE),0)+IFERROR(VLOOKUP(J1420,lettuce,2,FALSE),0)</f>
        <v>790</v>
      </c>
    </row>
    <row r="1421" spans="1:13">
      <c r="A1421" t="s">
        <v>0</v>
      </c>
      <c r="B1421" t="s">
        <v>23</v>
      </c>
      <c r="C1421" t="s">
        <v>18</v>
      </c>
      <c r="D1421" t="s">
        <v>23</v>
      </c>
      <c r="E1421" t="s">
        <v>5</v>
      </c>
      <c r="F1421" t="s">
        <v>12</v>
      </c>
      <c r="G1421" t="s">
        <v>23</v>
      </c>
      <c r="H1421" t="s">
        <v>15</v>
      </c>
      <c r="I1421" t="s">
        <v>16</v>
      </c>
      <c r="J1421" t="s">
        <v>17</v>
      </c>
      <c r="K1421" s="4">
        <f>3-COUNTIF(B1421:D1421,"None")</f>
        <v>1</v>
      </c>
      <c r="L1421" s="4">
        <f>6-COUNTIF(E1421:J1421,"None")</f>
        <v>5</v>
      </c>
      <c r="M1421" s="4">
        <f>VLOOKUP(A1421,tortilla,2,FALSE)+IFERROR(VLOOKUP(B1421,rice,2,FALSE),0)+IFERROR(VLOOKUP(C1421,beans,2,FALSE),0)+IFERROR(VLOOKUP(D1421,meat,2,FALSE),0)+IFERROR(VLOOKUP(E1421,vegetables,2,FALSE),0)+IFERROR(VLOOKUP(F1421,salsa,2,FALSE),0)+IFERROR(VLOOKUP(G1421,cheese,2,FALSE),0)+IFERROR(VLOOKUP(H1421,cream,2,FALSE),0)+IFERROR(VLOOKUP(I1421,guacamole,2,FALSE),0)+IFERROR(VLOOKUP(J1421,lettuce,2,FALSE),0)</f>
        <v>791</v>
      </c>
    </row>
    <row r="1422" spans="1:13">
      <c r="A1422" t="s">
        <v>0</v>
      </c>
      <c r="B1422" t="s">
        <v>23</v>
      </c>
      <c r="C1422" t="s">
        <v>18</v>
      </c>
      <c r="D1422" t="s">
        <v>8</v>
      </c>
      <c r="E1422" t="s">
        <v>23</v>
      </c>
      <c r="F1422" t="s">
        <v>12</v>
      </c>
      <c r="G1422" t="s">
        <v>23</v>
      </c>
      <c r="H1422" t="s">
        <v>15</v>
      </c>
      <c r="I1422" t="s">
        <v>23</v>
      </c>
      <c r="J1422" t="s">
        <v>17</v>
      </c>
      <c r="K1422" s="4">
        <f>3-COUNTIF(B1422:D1422,"None")</f>
        <v>2</v>
      </c>
      <c r="L1422" s="4">
        <f>6-COUNTIF(E1422:J1422,"None")</f>
        <v>3</v>
      </c>
      <c r="M1422" s="4">
        <f>VLOOKUP(A1422,tortilla,2,FALSE)+IFERROR(VLOOKUP(B1422,rice,2,FALSE),0)+IFERROR(VLOOKUP(C1422,beans,2,FALSE),0)+IFERROR(VLOOKUP(D1422,meat,2,FALSE),0)+IFERROR(VLOOKUP(E1422,vegetables,2,FALSE),0)+IFERROR(VLOOKUP(F1422,salsa,2,FALSE),0)+IFERROR(VLOOKUP(G1422,cheese,2,FALSE),0)+IFERROR(VLOOKUP(H1422,cream,2,FALSE),0)+IFERROR(VLOOKUP(I1422,guacamole,2,FALSE),0)+IFERROR(VLOOKUP(J1422,lettuce,2,FALSE),0)</f>
        <v>791</v>
      </c>
    </row>
    <row r="1423" spans="1:13">
      <c r="A1423" t="s">
        <v>0</v>
      </c>
      <c r="B1423" t="s">
        <v>23</v>
      </c>
      <c r="C1423" t="s">
        <v>18</v>
      </c>
      <c r="D1423" t="s">
        <v>9</v>
      </c>
      <c r="E1423" t="s">
        <v>23</v>
      </c>
      <c r="F1423" t="s">
        <v>12</v>
      </c>
      <c r="G1423" t="s">
        <v>23</v>
      </c>
      <c r="H1423" t="s">
        <v>23</v>
      </c>
      <c r="I1423" t="s">
        <v>16</v>
      </c>
      <c r="J1423" t="s">
        <v>17</v>
      </c>
      <c r="K1423" s="4">
        <f>3-COUNTIF(B1423:D1423,"None")</f>
        <v>2</v>
      </c>
      <c r="L1423" s="4">
        <f>6-COUNTIF(E1423:J1423,"None")</f>
        <v>3</v>
      </c>
      <c r="M1423" s="4">
        <f>VLOOKUP(A1423,tortilla,2,FALSE)+IFERROR(VLOOKUP(B1423,rice,2,FALSE),0)+IFERROR(VLOOKUP(C1423,beans,2,FALSE),0)+IFERROR(VLOOKUP(D1423,meat,2,FALSE),0)+IFERROR(VLOOKUP(E1423,vegetables,2,FALSE),0)+IFERROR(VLOOKUP(F1423,salsa,2,FALSE),0)+IFERROR(VLOOKUP(G1423,cheese,2,FALSE),0)+IFERROR(VLOOKUP(H1423,cream,2,FALSE),0)+IFERROR(VLOOKUP(I1423,guacamole,2,FALSE),0)+IFERROR(VLOOKUP(J1423,lettuce,2,FALSE),0)</f>
        <v>791</v>
      </c>
    </row>
    <row r="1424" spans="1:13">
      <c r="A1424" t="s">
        <v>0</v>
      </c>
      <c r="B1424" t="s">
        <v>3</v>
      </c>
      <c r="C1424" t="s">
        <v>18</v>
      </c>
      <c r="D1424" t="s">
        <v>6</v>
      </c>
      <c r="E1424" t="s">
        <v>23</v>
      </c>
      <c r="F1424" t="s">
        <v>12</v>
      </c>
      <c r="G1424" t="s">
        <v>23</v>
      </c>
      <c r="H1424" t="s">
        <v>23</v>
      </c>
      <c r="I1424" t="s">
        <v>23</v>
      </c>
      <c r="J1424" t="s">
        <v>17</v>
      </c>
      <c r="K1424" s="4">
        <f>3-COUNTIF(B1424:D1424,"None")</f>
        <v>3</v>
      </c>
      <c r="L1424" s="4">
        <f>6-COUNTIF(E1424:J1424,"None")</f>
        <v>2</v>
      </c>
      <c r="M1424" s="4">
        <f>VLOOKUP(A1424,tortilla,2,FALSE)+IFERROR(VLOOKUP(B1424,rice,2,FALSE),0)+IFERROR(VLOOKUP(C1424,beans,2,FALSE),0)+IFERROR(VLOOKUP(D1424,meat,2,FALSE),0)+IFERROR(VLOOKUP(E1424,vegetables,2,FALSE),0)+IFERROR(VLOOKUP(F1424,salsa,2,FALSE),0)+IFERROR(VLOOKUP(G1424,cheese,2,FALSE),0)+IFERROR(VLOOKUP(H1424,cream,2,FALSE),0)+IFERROR(VLOOKUP(I1424,guacamole,2,FALSE),0)+IFERROR(VLOOKUP(J1424,lettuce,2,FALSE),0)</f>
        <v>791</v>
      </c>
    </row>
    <row r="1425" spans="1:13">
      <c r="A1425" t="s">
        <v>0</v>
      </c>
      <c r="B1425" t="s">
        <v>23</v>
      </c>
      <c r="C1425" t="s">
        <v>23</v>
      </c>
      <c r="D1425" t="s">
        <v>6</v>
      </c>
      <c r="E1425" t="s">
        <v>5</v>
      </c>
      <c r="F1425" t="s">
        <v>12</v>
      </c>
      <c r="G1425" t="s">
        <v>14</v>
      </c>
      <c r="H1425" t="s">
        <v>15</v>
      </c>
      <c r="I1425" t="s">
        <v>23</v>
      </c>
      <c r="J1425" t="s">
        <v>17</v>
      </c>
      <c r="K1425" s="4">
        <f>3-COUNTIF(B1425:D1425,"None")</f>
        <v>1</v>
      </c>
      <c r="L1425" s="4">
        <f>6-COUNTIF(E1425:J1425,"None")</f>
        <v>5</v>
      </c>
      <c r="M1425" s="4">
        <f>VLOOKUP(A1425,tortilla,2,FALSE)+IFERROR(VLOOKUP(B1425,rice,2,FALSE),0)+IFERROR(VLOOKUP(C1425,beans,2,FALSE),0)+IFERROR(VLOOKUP(D1425,meat,2,FALSE),0)+IFERROR(VLOOKUP(E1425,vegetables,2,FALSE),0)+IFERROR(VLOOKUP(F1425,salsa,2,FALSE),0)+IFERROR(VLOOKUP(G1425,cheese,2,FALSE),0)+IFERROR(VLOOKUP(H1425,cream,2,FALSE),0)+IFERROR(VLOOKUP(I1425,guacamole,2,FALSE),0)+IFERROR(VLOOKUP(J1425,lettuce,2,FALSE),0)</f>
        <v>793</v>
      </c>
    </row>
    <row r="1426" spans="1:13">
      <c r="A1426" t="s">
        <v>0</v>
      </c>
      <c r="B1426" t="s">
        <v>23</v>
      </c>
      <c r="C1426" t="s">
        <v>23</v>
      </c>
      <c r="D1426" t="s">
        <v>8</v>
      </c>
      <c r="E1426" t="s">
        <v>23</v>
      </c>
      <c r="F1426" t="s">
        <v>12</v>
      </c>
      <c r="G1426" t="s">
        <v>23</v>
      </c>
      <c r="H1426" t="s">
        <v>15</v>
      </c>
      <c r="I1426" t="s">
        <v>16</v>
      </c>
      <c r="J1426" t="s">
        <v>17</v>
      </c>
      <c r="K1426" s="4">
        <f>3-COUNTIF(B1426:D1426,"None")</f>
        <v>1</v>
      </c>
      <c r="L1426" s="4">
        <f>6-COUNTIF(E1426:J1426,"None")</f>
        <v>4</v>
      </c>
      <c r="M1426" s="4">
        <f>VLOOKUP(A1426,tortilla,2,FALSE)+IFERROR(VLOOKUP(B1426,rice,2,FALSE),0)+IFERROR(VLOOKUP(C1426,beans,2,FALSE),0)+IFERROR(VLOOKUP(D1426,meat,2,FALSE),0)+IFERROR(VLOOKUP(E1426,vegetables,2,FALSE),0)+IFERROR(VLOOKUP(F1426,salsa,2,FALSE),0)+IFERROR(VLOOKUP(G1426,cheese,2,FALSE),0)+IFERROR(VLOOKUP(H1426,cream,2,FALSE),0)+IFERROR(VLOOKUP(I1426,guacamole,2,FALSE),0)+IFERROR(VLOOKUP(J1426,lettuce,2,FALSE),0)</f>
        <v>793</v>
      </c>
    </row>
    <row r="1427" spans="1:13">
      <c r="A1427" t="s">
        <v>0</v>
      </c>
      <c r="B1427" t="s">
        <v>23</v>
      </c>
      <c r="C1427" t="s">
        <v>18</v>
      </c>
      <c r="D1427" t="s">
        <v>23</v>
      </c>
      <c r="E1427" t="s">
        <v>23</v>
      </c>
      <c r="F1427" t="s">
        <v>11</v>
      </c>
      <c r="G1427" t="s">
        <v>23</v>
      </c>
      <c r="H1427" t="s">
        <v>15</v>
      </c>
      <c r="I1427" t="s">
        <v>16</v>
      </c>
      <c r="J1427" t="s">
        <v>17</v>
      </c>
      <c r="K1427" s="4">
        <f>3-COUNTIF(B1427:D1427,"None")</f>
        <v>1</v>
      </c>
      <c r="L1427" s="4">
        <f>6-COUNTIF(E1427:J1427,"None")</f>
        <v>4</v>
      </c>
      <c r="M1427" s="4">
        <f>VLOOKUP(A1427,tortilla,2,FALSE)+IFERROR(VLOOKUP(B1427,rice,2,FALSE),0)+IFERROR(VLOOKUP(C1427,beans,2,FALSE),0)+IFERROR(VLOOKUP(D1427,meat,2,FALSE),0)+IFERROR(VLOOKUP(E1427,vegetables,2,FALSE),0)+IFERROR(VLOOKUP(F1427,salsa,2,FALSE),0)+IFERROR(VLOOKUP(G1427,cheese,2,FALSE),0)+IFERROR(VLOOKUP(H1427,cream,2,FALSE),0)+IFERROR(VLOOKUP(I1427,guacamole,2,FALSE),0)+IFERROR(VLOOKUP(J1427,lettuce,2,FALSE),0)</f>
        <v>793</v>
      </c>
    </row>
    <row r="1428" spans="1:13">
      <c r="A1428" t="s">
        <v>0</v>
      </c>
      <c r="B1428" t="s">
        <v>23</v>
      </c>
      <c r="C1428" t="s">
        <v>4</v>
      </c>
      <c r="D1428" t="s">
        <v>7</v>
      </c>
      <c r="E1428" t="s">
        <v>23</v>
      </c>
      <c r="F1428" t="s">
        <v>12</v>
      </c>
      <c r="G1428" t="s">
        <v>23</v>
      </c>
      <c r="H1428" t="s">
        <v>23</v>
      </c>
      <c r="I1428" t="s">
        <v>16</v>
      </c>
      <c r="J1428" t="s">
        <v>17</v>
      </c>
      <c r="K1428" s="4">
        <f>3-COUNTIF(B1428:D1428,"None")</f>
        <v>2</v>
      </c>
      <c r="L1428" s="4">
        <f>6-COUNTIF(E1428:J1428,"None")</f>
        <v>3</v>
      </c>
      <c r="M1428" s="4">
        <f>VLOOKUP(A1428,tortilla,2,FALSE)+IFERROR(VLOOKUP(B1428,rice,2,FALSE),0)+IFERROR(VLOOKUP(C1428,beans,2,FALSE),0)+IFERROR(VLOOKUP(D1428,meat,2,FALSE),0)+IFERROR(VLOOKUP(E1428,vegetables,2,FALSE),0)+IFERROR(VLOOKUP(F1428,salsa,2,FALSE),0)+IFERROR(VLOOKUP(G1428,cheese,2,FALSE),0)+IFERROR(VLOOKUP(H1428,cream,2,FALSE),0)+IFERROR(VLOOKUP(I1428,guacamole,2,FALSE),0)+IFERROR(VLOOKUP(J1428,lettuce,2,FALSE),0)</f>
        <v>793</v>
      </c>
    </row>
    <row r="1429" spans="1:13">
      <c r="A1429" t="s">
        <v>0</v>
      </c>
      <c r="B1429" t="s">
        <v>23</v>
      </c>
      <c r="C1429" t="s">
        <v>18</v>
      </c>
      <c r="D1429" t="s">
        <v>6</v>
      </c>
      <c r="E1429" t="s">
        <v>5</v>
      </c>
      <c r="F1429" t="s">
        <v>23</v>
      </c>
      <c r="G1429" t="s">
        <v>23</v>
      </c>
      <c r="H1429" t="s">
        <v>15</v>
      </c>
      <c r="I1429" t="s">
        <v>23</v>
      </c>
      <c r="J1429" t="s">
        <v>17</v>
      </c>
      <c r="K1429" s="4">
        <f>3-COUNTIF(B1429:D1429,"None")</f>
        <v>2</v>
      </c>
      <c r="L1429" s="4">
        <f>6-COUNTIF(E1429:J1429,"None")</f>
        <v>3</v>
      </c>
      <c r="M1429" s="4">
        <f>VLOOKUP(A1429,tortilla,2,FALSE)+IFERROR(VLOOKUP(B1429,rice,2,FALSE),0)+IFERROR(VLOOKUP(C1429,beans,2,FALSE),0)+IFERROR(VLOOKUP(D1429,meat,2,FALSE),0)+IFERROR(VLOOKUP(E1429,vegetables,2,FALSE),0)+IFERROR(VLOOKUP(F1429,salsa,2,FALSE),0)+IFERROR(VLOOKUP(G1429,cheese,2,FALSE),0)+IFERROR(VLOOKUP(H1429,cream,2,FALSE),0)+IFERROR(VLOOKUP(I1429,guacamole,2,FALSE),0)+IFERROR(VLOOKUP(J1429,lettuce,2,FALSE),0)</f>
        <v>793</v>
      </c>
    </row>
    <row r="1430" spans="1:13">
      <c r="A1430" t="s">
        <v>0</v>
      </c>
      <c r="B1430" t="s">
        <v>23</v>
      </c>
      <c r="C1430" t="s">
        <v>18</v>
      </c>
      <c r="D1430" t="s">
        <v>6</v>
      </c>
      <c r="E1430" t="s">
        <v>5</v>
      </c>
      <c r="F1430" t="s">
        <v>13</v>
      </c>
      <c r="G1430" t="s">
        <v>14</v>
      </c>
      <c r="H1430" t="s">
        <v>23</v>
      </c>
      <c r="I1430" t="s">
        <v>23</v>
      </c>
      <c r="J1430" t="s">
        <v>23</v>
      </c>
      <c r="K1430" s="4">
        <f>3-COUNTIF(B1430:D1430,"None")</f>
        <v>2</v>
      </c>
      <c r="L1430" s="4">
        <f>6-COUNTIF(E1430:J1430,"None")</f>
        <v>3</v>
      </c>
      <c r="M1430" s="4">
        <f>VLOOKUP(A1430,tortilla,2,FALSE)+IFERROR(VLOOKUP(B1430,rice,2,FALSE),0)+IFERROR(VLOOKUP(C1430,beans,2,FALSE),0)+IFERROR(VLOOKUP(D1430,meat,2,FALSE),0)+IFERROR(VLOOKUP(E1430,vegetables,2,FALSE),0)+IFERROR(VLOOKUP(F1430,salsa,2,FALSE),0)+IFERROR(VLOOKUP(G1430,cheese,2,FALSE),0)+IFERROR(VLOOKUP(H1430,cream,2,FALSE),0)+IFERROR(VLOOKUP(I1430,guacamole,2,FALSE),0)+IFERROR(VLOOKUP(J1430,lettuce,2,FALSE),0)</f>
        <v>793</v>
      </c>
    </row>
    <row r="1431" spans="1:13">
      <c r="A1431" t="s">
        <v>0</v>
      </c>
      <c r="B1431" t="s">
        <v>23</v>
      </c>
      <c r="C1431" t="s">
        <v>18</v>
      </c>
      <c r="D1431" t="s">
        <v>7</v>
      </c>
      <c r="E1431" t="s">
        <v>23</v>
      </c>
      <c r="F1431" t="s">
        <v>10</v>
      </c>
      <c r="G1431" t="s">
        <v>23</v>
      </c>
      <c r="H1431" t="s">
        <v>23</v>
      </c>
      <c r="I1431" t="s">
        <v>16</v>
      </c>
      <c r="J1431" t="s">
        <v>17</v>
      </c>
      <c r="K1431" s="4">
        <f>3-COUNTIF(B1431:D1431,"None")</f>
        <v>2</v>
      </c>
      <c r="L1431" s="4">
        <f>6-COUNTIF(E1431:J1431,"None")</f>
        <v>3</v>
      </c>
      <c r="M1431" s="4">
        <f>VLOOKUP(A1431,tortilla,2,FALSE)+IFERROR(VLOOKUP(B1431,rice,2,FALSE),0)+IFERROR(VLOOKUP(C1431,beans,2,FALSE),0)+IFERROR(VLOOKUP(D1431,meat,2,FALSE),0)+IFERROR(VLOOKUP(E1431,vegetables,2,FALSE),0)+IFERROR(VLOOKUP(F1431,salsa,2,FALSE),0)+IFERROR(VLOOKUP(G1431,cheese,2,FALSE),0)+IFERROR(VLOOKUP(H1431,cream,2,FALSE),0)+IFERROR(VLOOKUP(I1431,guacamole,2,FALSE),0)+IFERROR(VLOOKUP(J1431,lettuce,2,FALSE),0)</f>
        <v>793</v>
      </c>
    </row>
    <row r="1432" spans="1:13">
      <c r="A1432" t="s">
        <v>0</v>
      </c>
      <c r="B1432" t="s">
        <v>23</v>
      </c>
      <c r="C1432" t="s">
        <v>18</v>
      </c>
      <c r="D1432" t="s">
        <v>8</v>
      </c>
      <c r="E1432" t="s">
        <v>23</v>
      </c>
      <c r="F1432" t="s">
        <v>13</v>
      </c>
      <c r="G1432" t="s">
        <v>23</v>
      </c>
      <c r="H1432" t="s">
        <v>23</v>
      </c>
      <c r="I1432" t="s">
        <v>16</v>
      </c>
      <c r="J1432" t="s">
        <v>23</v>
      </c>
      <c r="K1432" s="4">
        <f>3-COUNTIF(B1432:D1432,"None")</f>
        <v>2</v>
      </c>
      <c r="L1432" s="4">
        <f>6-COUNTIF(E1432:J1432,"None")</f>
        <v>2</v>
      </c>
      <c r="M1432" s="4">
        <f>VLOOKUP(A1432,tortilla,2,FALSE)+IFERROR(VLOOKUP(B1432,rice,2,FALSE),0)+IFERROR(VLOOKUP(C1432,beans,2,FALSE),0)+IFERROR(VLOOKUP(D1432,meat,2,FALSE),0)+IFERROR(VLOOKUP(E1432,vegetables,2,FALSE),0)+IFERROR(VLOOKUP(F1432,salsa,2,FALSE),0)+IFERROR(VLOOKUP(G1432,cheese,2,FALSE),0)+IFERROR(VLOOKUP(H1432,cream,2,FALSE),0)+IFERROR(VLOOKUP(I1432,guacamole,2,FALSE),0)+IFERROR(VLOOKUP(J1432,lettuce,2,FALSE),0)</f>
        <v>793</v>
      </c>
    </row>
    <row r="1433" spans="1:13">
      <c r="A1433" t="s">
        <v>0</v>
      </c>
      <c r="B1433" t="s">
        <v>23</v>
      </c>
      <c r="C1433" t="s">
        <v>18</v>
      </c>
      <c r="D1433" t="s">
        <v>9</v>
      </c>
      <c r="E1433" t="s">
        <v>5</v>
      </c>
      <c r="F1433" t="s">
        <v>11</v>
      </c>
      <c r="G1433" t="s">
        <v>23</v>
      </c>
      <c r="H1433" t="s">
        <v>23</v>
      </c>
      <c r="I1433" t="s">
        <v>23</v>
      </c>
      <c r="J1433" t="s">
        <v>17</v>
      </c>
      <c r="K1433" s="4">
        <f>3-COUNTIF(B1433:D1433,"None")</f>
        <v>2</v>
      </c>
      <c r="L1433" s="4">
        <f>6-COUNTIF(E1433:J1433,"None")</f>
        <v>3</v>
      </c>
      <c r="M1433" s="4">
        <f>VLOOKUP(A1433,tortilla,2,FALSE)+IFERROR(VLOOKUP(B1433,rice,2,FALSE),0)+IFERROR(VLOOKUP(C1433,beans,2,FALSE),0)+IFERROR(VLOOKUP(D1433,meat,2,FALSE),0)+IFERROR(VLOOKUP(E1433,vegetables,2,FALSE),0)+IFERROR(VLOOKUP(F1433,salsa,2,FALSE),0)+IFERROR(VLOOKUP(G1433,cheese,2,FALSE),0)+IFERROR(VLOOKUP(H1433,cream,2,FALSE),0)+IFERROR(VLOOKUP(I1433,guacamole,2,FALSE),0)+IFERROR(VLOOKUP(J1433,lettuce,2,FALSE),0)</f>
        <v>793</v>
      </c>
    </row>
    <row r="1434" spans="1:13">
      <c r="A1434" t="s">
        <v>0</v>
      </c>
      <c r="B1434" t="s">
        <v>3</v>
      </c>
      <c r="C1434" t="s">
        <v>23</v>
      </c>
      <c r="D1434" t="s">
        <v>6</v>
      </c>
      <c r="E1434" t="s">
        <v>23</v>
      </c>
      <c r="F1434" t="s">
        <v>12</v>
      </c>
      <c r="G1434" t="s">
        <v>23</v>
      </c>
      <c r="H1434" t="s">
        <v>23</v>
      </c>
      <c r="I1434" t="s">
        <v>16</v>
      </c>
      <c r="J1434" t="s">
        <v>17</v>
      </c>
      <c r="K1434" s="4">
        <f>3-COUNTIF(B1434:D1434,"None")</f>
        <v>2</v>
      </c>
      <c r="L1434" s="4">
        <f>6-COUNTIF(E1434:J1434,"None")</f>
        <v>3</v>
      </c>
      <c r="M1434" s="4">
        <f>VLOOKUP(A1434,tortilla,2,FALSE)+IFERROR(VLOOKUP(B1434,rice,2,FALSE),0)+IFERROR(VLOOKUP(C1434,beans,2,FALSE),0)+IFERROR(VLOOKUP(D1434,meat,2,FALSE),0)+IFERROR(VLOOKUP(E1434,vegetables,2,FALSE),0)+IFERROR(VLOOKUP(F1434,salsa,2,FALSE),0)+IFERROR(VLOOKUP(G1434,cheese,2,FALSE),0)+IFERROR(VLOOKUP(H1434,cream,2,FALSE),0)+IFERROR(VLOOKUP(I1434,guacamole,2,FALSE),0)+IFERROR(VLOOKUP(J1434,lettuce,2,FALSE),0)</f>
        <v>793</v>
      </c>
    </row>
    <row r="1435" spans="1:13">
      <c r="A1435" t="s">
        <v>0</v>
      </c>
      <c r="B1435" t="s">
        <v>3</v>
      </c>
      <c r="C1435" t="s">
        <v>23</v>
      </c>
      <c r="D1435" t="s">
        <v>7</v>
      </c>
      <c r="E1435" t="s">
        <v>23</v>
      </c>
      <c r="F1435" t="s">
        <v>12</v>
      </c>
      <c r="G1435" t="s">
        <v>14</v>
      </c>
      <c r="H1435" t="s">
        <v>23</v>
      </c>
      <c r="I1435" t="s">
        <v>23</v>
      </c>
      <c r="J1435" t="s">
        <v>17</v>
      </c>
      <c r="K1435" s="4">
        <f>3-COUNTIF(B1435:D1435,"None")</f>
        <v>2</v>
      </c>
      <c r="L1435" s="4">
        <f>6-COUNTIF(E1435:J1435,"None")</f>
        <v>3</v>
      </c>
      <c r="M1435" s="4">
        <f>VLOOKUP(A1435,tortilla,2,FALSE)+IFERROR(VLOOKUP(B1435,rice,2,FALSE),0)+IFERROR(VLOOKUP(C1435,beans,2,FALSE),0)+IFERROR(VLOOKUP(D1435,meat,2,FALSE),0)+IFERROR(VLOOKUP(E1435,vegetables,2,FALSE),0)+IFERROR(VLOOKUP(F1435,salsa,2,FALSE),0)+IFERROR(VLOOKUP(G1435,cheese,2,FALSE),0)+IFERROR(VLOOKUP(H1435,cream,2,FALSE),0)+IFERROR(VLOOKUP(I1435,guacamole,2,FALSE),0)+IFERROR(VLOOKUP(J1435,lettuce,2,FALSE),0)</f>
        <v>793</v>
      </c>
    </row>
    <row r="1436" spans="1:13">
      <c r="A1436" t="s">
        <v>0</v>
      </c>
      <c r="B1436" t="s">
        <v>3</v>
      </c>
      <c r="C1436" t="s">
        <v>23</v>
      </c>
      <c r="D1436" t="s">
        <v>9</v>
      </c>
      <c r="E1436" t="s">
        <v>23</v>
      </c>
      <c r="F1436" t="s">
        <v>12</v>
      </c>
      <c r="G1436" t="s">
        <v>23</v>
      </c>
      <c r="H1436" t="s">
        <v>15</v>
      </c>
      <c r="I1436" t="s">
        <v>23</v>
      </c>
      <c r="J1436" t="s">
        <v>17</v>
      </c>
      <c r="K1436" s="4">
        <f>3-COUNTIF(B1436:D1436,"None")</f>
        <v>2</v>
      </c>
      <c r="L1436" s="4">
        <f>6-COUNTIF(E1436:J1436,"None")</f>
        <v>3</v>
      </c>
      <c r="M1436" s="4">
        <f>VLOOKUP(A1436,tortilla,2,FALSE)+IFERROR(VLOOKUP(B1436,rice,2,FALSE),0)+IFERROR(VLOOKUP(C1436,beans,2,FALSE),0)+IFERROR(VLOOKUP(D1436,meat,2,FALSE),0)+IFERROR(VLOOKUP(E1436,vegetables,2,FALSE),0)+IFERROR(VLOOKUP(F1436,salsa,2,FALSE),0)+IFERROR(VLOOKUP(G1436,cheese,2,FALSE),0)+IFERROR(VLOOKUP(H1436,cream,2,FALSE),0)+IFERROR(VLOOKUP(I1436,guacamole,2,FALSE),0)+IFERROR(VLOOKUP(J1436,lettuce,2,FALSE),0)</f>
        <v>793</v>
      </c>
    </row>
    <row r="1437" spans="1:13">
      <c r="A1437" t="s">
        <v>0</v>
      </c>
      <c r="B1437" t="s">
        <v>3</v>
      </c>
      <c r="C1437" t="s">
        <v>4</v>
      </c>
      <c r="D1437" t="s">
        <v>23</v>
      </c>
      <c r="E1437" t="s">
        <v>5</v>
      </c>
      <c r="F1437" t="s">
        <v>12</v>
      </c>
      <c r="G1437" t="s">
        <v>14</v>
      </c>
      <c r="H1437" t="s">
        <v>23</v>
      </c>
      <c r="I1437" t="s">
        <v>23</v>
      </c>
      <c r="J1437" t="s">
        <v>17</v>
      </c>
      <c r="K1437" s="4">
        <f>3-COUNTIF(B1437:D1437,"None")</f>
        <v>2</v>
      </c>
      <c r="L1437" s="4">
        <f>6-COUNTIF(E1437:J1437,"None")</f>
        <v>4</v>
      </c>
      <c r="M1437" s="4">
        <f>VLOOKUP(A1437,tortilla,2,FALSE)+IFERROR(VLOOKUP(B1437,rice,2,FALSE),0)+IFERROR(VLOOKUP(C1437,beans,2,FALSE),0)+IFERROR(VLOOKUP(D1437,meat,2,FALSE),0)+IFERROR(VLOOKUP(E1437,vegetables,2,FALSE),0)+IFERROR(VLOOKUP(F1437,salsa,2,FALSE),0)+IFERROR(VLOOKUP(G1437,cheese,2,FALSE),0)+IFERROR(VLOOKUP(H1437,cream,2,FALSE),0)+IFERROR(VLOOKUP(I1437,guacamole,2,FALSE),0)+IFERROR(VLOOKUP(J1437,lettuce,2,FALSE),0)</f>
        <v>793</v>
      </c>
    </row>
    <row r="1438" spans="1:13">
      <c r="A1438" t="s">
        <v>0</v>
      </c>
      <c r="B1438" t="s">
        <v>3</v>
      </c>
      <c r="C1438" t="s">
        <v>18</v>
      </c>
      <c r="D1438" t="s">
        <v>23</v>
      </c>
      <c r="E1438" t="s">
        <v>5</v>
      </c>
      <c r="F1438" t="s">
        <v>10</v>
      </c>
      <c r="G1438" t="s">
        <v>14</v>
      </c>
      <c r="H1438" t="s">
        <v>23</v>
      </c>
      <c r="I1438" t="s">
        <v>23</v>
      </c>
      <c r="J1438" t="s">
        <v>17</v>
      </c>
      <c r="K1438" s="4">
        <f>3-COUNTIF(B1438:D1438,"None")</f>
        <v>2</v>
      </c>
      <c r="L1438" s="4">
        <f>6-COUNTIF(E1438:J1438,"None")</f>
        <v>4</v>
      </c>
      <c r="M1438" s="4">
        <f>VLOOKUP(A1438,tortilla,2,FALSE)+IFERROR(VLOOKUP(B1438,rice,2,FALSE),0)+IFERROR(VLOOKUP(C1438,beans,2,FALSE),0)+IFERROR(VLOOKUP(D1438,meat,2,FALSE),0)+IFERROR(VLOOKUP(E1438,vegetables,2,FALSE),0)+IFERROR(VLOOKUP(F1438,salsa,2,FALSE),0)+IFERROR(VLOOKUP(G1438,cheese,2,FALSE),0)+IFERROR(VLOOKUP(H1438,cream,2,FALSE),0)+IFERROR(VLOOKUP(I1438,guacamole,2,FALSE),0)+IFERROR(VLOOKUP(J1438,lettuce,2,FALSE),0)</f>
        <v>793</v>
      </c>
    </row>
    <row r="1439" spans="1:13">
      <c r="A1439" t="s">
        <v>0</v>
      </c>
      <c r="B1439" t="s">
        <v>3</v>
      </c>
      <c r="C1439" t="s">
        <v>18</v>
      </c>
      <c r="D1439" t="s">
        <v>23</v>
      </c>
      <c r="E1439" t="s">
        <v>5</v>
      </c>
      <c r="F1439" t="s">
        <v>13</v>
      </c>
      <c r="G1439" t="s">
        <v>23</v>
      </c>
      <c r="H1439" t="s">
        <v>15</v>
      </c>
      <c r="I1439" t="s">
        <v>23</v>
      </c>
      <c r="J1439" t="s">
        <v>23</v>
      </c>
      <c r="K1439" s="4">
        <f>3-COUNTIF(B1439:D1439,"None")</f>
        <v>2</v>
      </c>
      <c r="L1439" s="4">
        <f>6-COUNTIF(E1439:J1439,"None")</f>
        <v>3</v>
      </c>
      <c r="M1439" s="4">
        <f>VLOOKUP(A1439,tortilla,2,FALSE)+IFERROR(VLOOKUP(B1439,rice,2,FALSE),0)+IFERROR(VLOOKUP(C1439,beans,2,FALSE),0)+IFERROR(VLOOKUP(D1439,meat,2,FALSE),0)+IFERROR(VLOOKUP(E1439,vegetables,2,FALSE),0)+IFERROR(VLOOKUP(F1439,salsa,2,FALSE),0)+IFERROR(VLOOKUP(G1439,cheese,2,FALSE),0)+IFERROR(VLOOKUP(H1439,cream,2,FALSE),0)+IFERROR(VLOOKUP(I1439,guacamole,2,FALSE),0)+IFERROR(VLOOKUP(J1439,lettuce,2,FALSE),0)</f>
        <v>793</v>
      </c>
    </row>
    <row r="1440" spans="1:13">
      <c r="A1440" t="s">
        <v>0</v>
      </c>
      <c r="B1440" t="s">
        <v>3</v>
      </c>
      <c r="C1440" t="s">
        <v>18</v>
      </c>
      <c r="D1440" t="s">
        <v>7</v>
      </c>
      <c r="E1440" t="s">
        <v>23</v>
      </c>
      <c r="F1440" t="s">
        <v>23</v>
      </c>
      <c r="G1440" t="s">
        <v>23</v>
      </c>
      <c r="H1440" t="s">
        <v>23</v>
      </c>
      <c r="I1440" t="s">
        <v>23</v>
      </c>
      <c r="J1440" t="s">
        <v>17</v>
      </c>
      <c r="K1440" s="4">
        <f>3-COUNTIF(B1440:D1440,"None")</f>
        <v>3</v>
      </c>
      <c r="L1440" s="4">
        <f>6-COUNTIF(E1440:J1440,"None")</f>
        <v>1</v>
      </c>
      <c r="M1440" s="4">
        <f>VLOOKUP(A1440,tortilla,2,FALSE)+IFERROR(VLOOKUP(B1440,rice,2,FALSE),0)+IFERROR(VLOOKUP(C1440,beans,2,FALSE),0)+IFERROR(VLOOKUP(D1440,meat,2,FALSE),0)+IFERROR(VLOOKUP(E1440,vegetables,2,FALSE),0)+IFERROR(VLOOKUP(F1440,salsa,2,FALSE),0)+IFERROR(VLOOKUP(G1440,cheese,2,FALSE),0)+IFERROR(VLOOKUP(H1440,cream,2,FALSE),0)+IFERROR(VLOOKUP(I1440,guacamole,2,FALSE),0)+IFERROR(VLOOKUP(J1440,lettuce,2,FALSE),0)</f>
        <v>793</v>
      </c>
    </row>
    <row r="1441" spans="1:13">
      <c r="A1441" t="s">
        <v>0</v>
      </c>
      <c r="B1441" t="s">
        <v>3</v>
      </c>
      <c r="C1441" t="s">
        <v>18</v>
      </c>
      <c r="D1441" t="s">
        <v>9</v>
      </c>
      <c r="E1441" t="s">
        <v>23</v>
      </c>
      <c r="F1441" t="s">
        <v>13</v>
      </c>
      <c r="G1441" t="s">
        <v>23</v>
      </c>
      <c r="H1441" t="s">
        <v>23</v>
      </c>
      <c r="I1441" t="s">
        <v>23</v>
      </c>
      <c r="J1441" t="s">
        <v>23</v>
      </c>
      <c r="K1441" s="4">
        <f>3-COUNTIF(B1441:D1441,"None")</f>
        <v>3</v>
      </c>
      <c r="L1441" s="4">
        <f>6-COUNTIF(E1441:J1441,"None")</f>
        <v>1</v>
      </c>
      <c r="M1441" s="4">
        <f>VLOOKUP(A1441,tortilla,2,FALSE)+IFERROR(VLOOKUP(B1441,rice,2,FALSE),0)+IFERROR(VLOOKUP(C1441,beans,2,FALSE),0)+IFERROR(VLOOKUP(D1441,meat,2,FALSE),0)+IFERROR(VLOOKUP(E1441,vegetables,2,FALSE),0)+IFERROR(VLOOKUP(F1441,salsa,2,FALSE),0)+IFERROR(VLOOKUP(G1441,cheese,2,FALSE),0)+IFERROR(VLOOKUP(H1441,cream,2,FALSE),0)+IFERROR(VLOOKUP(I1441,guacamole,2,FALSE),0)+IFERROR(VLOOKUP(J1441,lettuce,2,FALSE),0)</f>
        <v>793</v>
      </c>
    </row>
    <row r="1442" spans="1:13">
      <c r="A1442" t="s">
        <v>0</v>
      </c>
      <c r="B1442" t="s">
        <v>23</v>
      </c>
      <c r="C1442" t="s">
        <v>23</v>
      </c>
      <c r="D1442" t="s">
        <v>6</v>
      </c>
      <c r="E1442" t="s">
        <v>23</v>
      </c>
      <c r="F1442" t="s">
        <v>11</v>
      </c>
      <c r="G1442" t="s">
        <v>14</v>
      </c>
      <c r="H1442" t="s">
        <v>15</v>
      </c>
      <c r="I1442" t="s">
        <v>23</v>
      </c>
      <c r="J1442" t="s">
        <v>17</v>
      </c>
      <c r="K1442" s="4">
        <f>3-COUNTIF(B1442:D1442,"None")</f>
        <v>1</v>
      </c>
      <c r="L1442" s="4">
        <f>6-COUNTIF(E1442:J1442,"None")</f>
        <v>4</v>
      </c>
      <c r="M1442" s="4">
        <f>VLOOKUP(A1442,tortilla,2,FALSE)+IFERROR(VLOOKUP(B1442,rice,2,FALSE),0)+IFERROR(VLOOKUP(C1442,beans,2,FALSE),0)+IFERROR(VLOOKUP(D1442,meat,2,FALSE),0)+IFERROR(VLOOKUP(E1442,vegetables,2,FALSE),0)+IFERROR(VLOOKUP(F1442,salsa,2,FALSE),0)+IFERROR(VLOOKUP(G1442,cheese,2,FALSE),0)+IFERROR(VLOOKUP(H1442,cream,2,FALSE),0)+IFERROR(VLOOKUP(I1442,guacamole,2,FALSE),0)+IFERROR(VLOOKUP(J1442,lettuce,2,FALSE),0)</f>
        <v>795</v>
      </c>
    </row>
    <row r="1443" spans="1:13">
      <c r="A1443" t="s">
        <v>0</v>
      </c>
      <c r="B1443" t="s">
        <v>23</v>
      </c>
      <c r="C1443" t="s">
        <v>23</v>
      </c>
      <c r="D1443" t="s">
        <v>6</v>
      </c>
      <c r="E1443" t="s">
        <v>5</v>
      </c>
      <c r="F1443" t="s">
        <v>23</v>
      </c>
      <c r="G1443" t="s">
        <v>23</v>
      </c>
      <c r="H1443" t="s">
        <v>15</v>
      </c>
      <c r="I1443" t="s">
        <v>16</v>
      </c>
      <c r="J1443" t="s">
        <v>17</v>
      </c>
      <c r="K1443" s="4">
        <f>3-COUNTIF(B1443:D1443,"None")</f>
        <v>1</v>
      </c>
      <c r="L1443" s="4">
        <f>6-COUNTIF(E1443:J1443,"None")</f>
        <v>4</v>
      </c>
      <c r="M1443" s="4">
        <f>VLOOKUP(A1443,tortilla,2,FALSE)+IFERROR(VLOOKUP(B1443,rice,2,FALSE),0)+IFERROR(VLOOKUP(C1443,beans,2,FALSE),0)+IFERROR(VLOOKUP(D1443,meat,2,FALSE),0)+IFERROR(VLOOKUP(E1443,vegetables,2,FALSE),0)+IFERROR(VLOOKUP(F1443,salsa,2,FALSE),0)+IFERROR(VLOOKUP(G1443,cheese,2,FALSE),0)+IFERROR(VLOOKUP(H1443,cream,2,FALSE),0)+IFERROR(VLOOKUP(I1443,guacamole,2,FALSE),0)+IFERROR(VLOOKUP(J1443,lettuce,2,FALSE),0)</f>
        <v>795</v>
      </c>
    </row>
    <row r="1444" spans="1:13">
      <c r="A1444" t="s">
        <v>0</v>
      </c>
      <c r="B1444" t="s">
        <v>23</v>
      </c>
      <c r="C1444" t="s">
        <v>23</v>
      </c>
      <c r="D1444" t="s">
        <v>6</v>
      </c>
      <c r="E1444" t="s">
        <v>5</v>
      </c>
      <c r="F1444" t="s">
        <v>13</v>
      </c>
      <c r="G1444" t="s">
        <v>14</v>
      </c>
      <c r="H1444" t="s">
        <v>23</v>
      </c>
      <c r="I1444" t="s">
        <v>16</v>
      </c>
      <c r="J1444" t="s">
        <v>23</v>
      </c>
      <c r="K1444" s="4">
        <f>3-COUNTIF(B1444:D1444,"None")</f>
        <v>1</v>
      </c>
      <c r="L1444" s="4">
        <f>6-COUNTIF(E1444:J1444,"None")</f>
        <v>4</v>
      </c>
      <c r="M1444" s="4">
        <f>VLOOKUP(A1444,tortilla,2,FALSE)+IFERROR(VLOOKUP(B1444,rice,2,FALSE),0)+IFERROR(VLOOKUP(C1444,beans,2,FALSE),0)+IFERROR(VLOOKUP(D1444,meat,2,FALSE),0)+IFERROR(VLOOKUP(E1444,vegetables,2,FALSE),0)+IFERROR(VLOOKUP(F1444,salsa,2,FALSE),0)+IFERROR(VLOOKUP(G1444,cheese,2,FALSE),0)+IFERROR(VLOOKUP(H1444,cream,2,FALSE),0)+IFERROR(VLOOKUP(I1444,guacamole,2,FALSE),0)+IFERROR(VLOOKUP(J1444,lettuce,2,FALSE),0)</f>
        <v>795</v>
      </c>
    </row>
    <row r="1445" spans="1:13">
      <c r="A1445" t="s">
        <v>0</v>
      </c>
      <c r="B1445" t="s">
        <v>23</v>
      </c>
      <c r="C1445" t="s">
        <v>23</v>
      </c>
      <c r="D1445" t="s">
        <v>7</v>
      </c>
      <c r="E1445" t="s">
        <v>5</v>
      </c>
      <c r="F1445" t="s">
        <v>23</v>
      </c>
      <c r="G1445" t="s">
        <v>14</v>
      </c>
      <c r="H1445" t="s">
        <v>15</v>
      </c>
      <c r="I1445" t="s">
        <v>23</v>
      </c>
      <c r="J1445" t="s">
        <v>17</v>
      </c>
      <c r="K1445" s="4">
        <f>3-COUNTIF(B1445:D1445,"None")</f>
        <v>1</v>
      </c>
      <c r="L1445" s="4">
        <f>6-COUNTIF(E1445:J1445,"None")</f>
        <v>4</v>
      </c>
      <c r="M1445" s="4">
        <f>VLOOKUP(A1445,tortilla,2,FALSE)+IFERROR(VLOOKUP(B1445,rice,2,FALSE),0)+IFERROR(VLOOKUP(C1445,beans,2,FALSE),0)+IFERROR(VLOOKUP(D1445,meat,2,FALSE),0)+IFERROR(VLOOKUP(E1445,vegetables,2,FALSE),0)+IFERROR(VLOOKUP(F1445,salsa,2,FALSE),0)+IFERROR(VLOOKUP(G1445,cheese,2,FALSE),0)+IFERROR(VLOOKUP(H1445,cream,2,FALSE),0)+IFERROR(VLOOKUP(I1445,guacamole,2,FALSE),0)+IFERROR(VLOOKUP(J1445,lettuce,2,FALSE),0)</f>
        <v>795</v>
      </c>
    </row>
    <row r="1446" spans="1:13">
      <c r="A1446" t="s">
        <v>0</v>
      </c>
      <c r="B1446" t="s">
        <v>23</v>
      </c>
      <c r="C1446" t="s">
        <v>23</v>
      </c>
      <c r="D1446" t="s">
        <v>8</v>
      </c>
      <c r="E1446" t="s">
        <v>5</v>
      </c>
      <c r="F1446" t="s">
        <v>11</v>
      </c>
      <c r="G1446" t="s">
        <v>23</v>
      </c>
      <c r="H1446" t="s">
        <v>15</v>
      </c>
      <c r="I1446" t="s">
        <v>23</v>
      </c>
      <c r="J1446" t="s">
        <v>17</v>
      </c>
      <c r="K1446" s="4">
        <f>3-COUNTIF(B1446:D1446,"None")</f>
        <v>1</v>
      </c>
      <c r="L1446" s="4">
        <f>6-COUNTIF(E1446:J1446,"None")</f>
        <v>4</v>
      </c>
      <c r="M1446" s="4">
        <f>VLOOKUP(A1446,tortilla,2,FALSE)+IFERROR(VLOOKUP(B1446,rice,2,FALSE),0)+IFERROR(VLOOKUP(C1446,beans,2,FALSE),0)+IFERROR(VLOOKUP(D1446,meat,2,FALSE),0)+IFERROR(VLOOKUP(E1446,vegetables,2,FALSE),0)+IFERROR(VLOOKUP(F1446,salsa,2,FALSE),0)+IFERROR(VLOOKUP(G1446,cheese,2,FALSE),0)+IFERROR(VLOOKUP(H1446,cream,2,FALSE),0)+IFERROR(VLOOKUP(I1446,guacamole,2,FALSE),0)+IFERROR(VLOOKUP(J1446,lettuce,2,FALSE),0)</f>
        <v>795</v>
      </c>
    </row>
    <row r="1447" spans="1:13">
      <c r="A1447" t="s">
        <v>0</v>
      </c>
      <c r="B1447" t="s">
        <v>23</v>
      </c>
      <c r="C1447" t="s">
        <v>23</v>
      </c>
      <c r="D1447" t="s">
        <v>9</v>
      </c>
      <c r="E1447" t="s">
        <v>5</v>
      </c>
      <c r="F1447" t="s">
        <v>11</v>
      </c>
      <c r="G1447" t="s">
        <v>23</v>
      </c>
      <c r="H1447" t="s">
        <v>23</v>
      </c>
      <c r="I1447" t="s">
        <v>16</v>
      </c>
      <c r="J1447" t="s">
        <v>17</v>
      </c>
      <c r="K1447" s="4">
        <f>3-COUNTIF(B1447:D1447,"None")</f>
        <v>1</v>
      </c>
      <c r="L1447" s="4">
        <f>6-COUNTIF(E1447:J1447,"None")</f>
        <v>4</v>
      </c>
      <c r="M1447" s="4">
        <f>VLOOKUP(A1447,tortilla,2,FALSE)+IFERROR(VLOOKUP(B1447,rice,2,FALSE),0)+IFERROR(VLOOKUP(C1447,beans,2,FALSE),0)+IFERROR(VLOOKUP(D1447,meat,2,FALSE),0)+IFERROR(VLOOKUP(E1447,vegetables,2,FALSE),0)+IFERROR(VLOOKUP(F1447,salsa,2,FALSE),0)+IFERROR(VLOOKUP(G1447,cheese,2,FALSE),0)+IFERROR(VLOOKUP(H1447,cream,2,FALSE),0)+IFERROR(VLOOKUP(I1447,guacamole,2,FALSE),0)+IFERROR(VLOOKUP(J1447,lettuce,2,FALSE),0)</f>
        <v>795</v>
      </c>
    </row>
    <row r="1448" spans="1:13">
      <c r="A1448" t="s">
        <v>0</v>
      </c>
      <c r="B1448" t="s">
        <v>23</v>
      </c>
      <c r="C1448" t="s">
        <v>23</v>
      </c>
      <c r="D1448" t="s">
        <v>9</v>
      </c>
      <c r="E1448" t="s">
        <v>5</v>
      </c>
      <c r="F1448" t="s">
        <v>13</v>
      </c>
      <c r="G1448" t="s">
        <v>14</v>
      </c>
      <c r="H1448" t="s">
        <v>15</v>
      </c>
      <c r="I1448" t="s">
        <v>23</v>
      </c>
      <c r="J1448" t="s">
        <v>23</v>
      </c>
      <c r="K1448" s="4">
        <f>3-COUNTIF(B1448:D1448,"None")</f>
        <v>1</v>
      </c>
      <c r="L1448" s="4">
        <f>6-COUNTIF(E1448:J1448,"None")</f>
        <v>4</v>
      </c>
      <c r="M1448" s="4">
        <f>VLOOKUP(A1448,tortilla,2,FALSE)+IFERROR(VLOOKUP(B1448,rice,2,FALSE),0)+IFERROR(VLOOKUP(C1448,beans,2,FALSE),0)+IFERROR(VLOOKUP(D1448,meat,2,FALSE),0)+IFERROR(VLOOKUP(E1448,vegetables,2,FALSE),0)+IFERROR(VLOOKUP(F1448,salsa,2,FALSE),0)+IFERROR(VLOOKUP(G1448,cheese,2,FALSE),0)+IFERROR(VLOOKUP(H1448,cream,2,FALSE),0)+IFERROR(VLOOKUP(I1448,guacamole,2,FALSE),0)+IFERROR(VLOOKUP(J1448,lettuce,2,FALSE),0)</f>
        <v>795</v>
      </c>
    </row>
    <row r="1449" spans="1:13">
      <c r="A1449" t="s">
        <v>0</v>
      </c>
      <c r="B1449" t="s">
        <v>23</v>
      </c>
      <c r="C1449" t="s">
        <v>4</v>
      </c>
      <c r="D1449" t="s">
        <v>23</v>
      </c>
      <c r="E1449" t="s">
        <v>23</v>
      </c>
      <c r="F1449" t="s">
        <v>23</v>
      </c>
      <c r="G1449" t="s">
        <v>14</v>
      </c>
      <c r="H1449" t="s">
        <v>15</v>
      </c>
      <c r="I1449" t="s">
        <v>16</v>
      </c>
      <c r="J1449" t="s">
        <v>17</v>
      </c>
      <c r="K1449" s="4">
        <f>3-COUNTIF(B1449:D1449,"None")</f>
        <v>1</v>
      </c>
      <c r="L1449" s="4">
        <f>6-COUNTIF(E1449:J1449,"None")</f>
        <v>4</v>
      </c>
      <c r="M1449" s="4">
        <f>VLOOKUP(A1449,tortilla,2,FALSE)+IFERROR(VLOOKUP(B1449,rice,2,FALSE),0)+IFERROR(VLOOKUP(C1449,beans,2,FALSE),0)+IFERROR(VLOOKUP(D1449,meat,2,FALSE),0)+IFERROR(VLOOKUP(E1449,vegetables,2,FALSE),0)+IFERROR(VLOOKUP(F1449,salsa,2,FALSE),0)+IFERROR(VLOOKUP(G1449,cheese,2,FALSE),0)+IFERROR(VLOOKUP(H1449,cream,2,FALSE),0)+IFERROR(VLOOKUP(I1449,guacamole,2,FALSE),0)+IFERROR(VLOOKUP(J1449,lettuce,2,FALSE),0)</f>
        <v>795</v>
      </c>
    </row>
    <row r="1450" spans="1:13">
      <c r="A1450" t="s">
        <v>0</v>
      </c>
      <c r="B1450" t="s">
        <v>3</v>
      </c>
      <c r="C1450" t="s">
        <v>23</v>
      </c>
      <c r="D1450" t="s">
        <v>23</v>
      </c>
      <c r="E1450" t="s">
        <v>5</v>
      </c>
      <c r="F1450" t="s">
        <v>10</v>
      </c>
      <c r="G1450" t="s">
        <v>14</v>
      </c>
      <c r="H1450" t="s">
        <v>23</v>
      </c>
      <c r="I1450" t="s">
        <v>16</v>
      </c>
      <c r="J1450" t="s">
        <v>17</v>
      </c>
      <c r="K1450" s="4">
        <f>3-COUNTIF(B1450:D1450,"None")</f>
        <v>1</v>
      </c>
      <c r="L1450" s="4">
        <f>6-COUNTIF(E1450:J1450,"None")</f>
        <v>5</v>
      </c>
      <c r="M1450" s="4">
        <f>VLOOKUP(A1450,tortilla,2,FALSE)+IFERROR(VLOOKUP(B1450,rice,2,FALSE),0)+IFERROR(VLOOKUP(C1450,beans,2,FALSE),0)+IFERROR(VLOOKUP(D1450,meat,2,FALSE),0)+IFERROR(VLOOKUP(E1450,vegetables,2,FALSE),0)+IFERROR(VLOOKUP(F1450,salsa,2,FALSE),0)+IFERROR(VLOOKUP(G1450,cheese,2,FALSE),0)+IFERROR(VLOOKUP(H1450,cream,2,FALSE),0)+IFERROR(VLOOKUP(I1450,guacamole,2,FALSE),0)+IFERROR(VLOOKUP(J1450,lettuce,2,FALSE),0)</f>
        <v>795</v>
      </c>
    </row>
    <row r="1451" spans="1:13">
      <c r="A1451" t="s">
        <v>0</v>
      </c>
      <c r="B1451" t="s">
        <v>3</v>
      </c>
      <c r="C1451" t="s">
        <v>23</v>
      </c>
      <c r="D1451" t="s">
        <v>23</v>
      </c>
      <c r="E1451" t="s">
        <v>5</v>
      </c>
      <c r="F1451" t="s">
        <v>13</v>
      </c>
      <c r="G1451" t="s">
        <v>23</v>
      </c>
      <c r="H1451" t="s">
        <v>15</v>
      </c>
      <c r="I1451" t="s">
        <v>16</v>
      </c>
      <c r="J1451" t="s">
        <v>23</v>
      </c>
      <c r="K1451" s="4">
        <f>3-COUNTIF(B1451:D1451,"None")</f>
        <v>1</v>
      </c>
      <c r="L1451" s="4">
        <f>6-COUNTIF(E1451:J1451,"None")</f>
        <v>4</v>
      </c>
      <c r="M1451" s="4">
        <f>VLOOKUP(A1451,tortilla,2,FALSE)+IFERROR(VLOOKUP(B1451,rice,2,FALSE),0)+IFERROR(VLOOKUP(C1451,beans,2,FALSE),0)+IFERROR(VLOOKUP(D1451,meat,2,FALSE),0)+IFERROR(VLOOKUP(E1451,vegetables,2,FALSE),0)+IFERROR(VLOOKUP(F1451,salsa,2,FALSE),0)+IFERROR(VLOOKUP(G1451,cheese,2,FALSE),0)+IFERROR(VLOOKUP(H1451,cream,2,FALSE),0)+IFERROR(VLOOKUP(I1451,guacamole,2,FALSE),0)+IFERROR(VLOOKUP(J1451,lettuce,2,FALSE),0)</f>
        <v>795</v>
      </c>
    </row>
    <row r="1452" spans="1:13">
      <c r="A1452" t="s">
        <v>0</v>
      </c>
      <c r="B1452" t="s">
        <v>23</v>
      </c>
      <c r="C1452" t="s">
        <v>4</v>
      </c>
      <c r="D1452" t="s">
        <v>6</v>
      </c>
      <c r="E1452" t="s">
        <v>5</v>
      </c>
      <c r="F1452" t="s">
        <v>10</v>
      </c>
      <c r="G1452" t="s">
        <v>14</v>
      </c>
      <c r="H1452" t="s">
        <v>23</v>
      </c>
      <c r="I1452" t="s">
        <v>23</v>
      </c>
      <c r="J1452" t="s">
        <v>17</v>
      </c>
      <c r="K1452" s="4">
        <f>3-COUNTIF(B1452:D1452,"None")</f>
        <v>2</v>
      </c>
      <c r="L1452" s="4">
        <f>6-COUNTIF(E1452:J1452,"None")</f>
        <v>4</v>
      </c>
      <c r="M1452" s="4">
        <f>VLOOKUP(A1452,tortilla,2,FALSE)+IFERROR(VLOOKUP(B1452,rice,2,FALSE),0)+IFERROR(VLOOKUP(C1452,beans,2,FALSE),0)+IFERROR(VLOOKUP(D1452,meat,2,FALSE),0)+IFERROR(VLOOKUP(E1452,vegetables,2,FALSE),0)+IFERROR(VLOOKUP(F1452,salsa,2,FALSE),0)+IFERROR(VLOOKUP(G1452,cheese,2,FALSE),0)+IFERROR(VLOOKUP(H1452,cream,2,FALSE),0)+IFERROR(VLOOKUP(I1452,guacamole,2,FALSE),0)+IFERROR(VLOOKUP(J1452,lettuce,2,FALSE),0)</f>
        <v>795</v>
      </c>
    </row>
    <row r="1453" spans="1:13">
      <c r="A1453" t="s">
        <v>0</v>
      </c>
      <c r="B1453" t="s">
        <v>23</v>
      </c>
      <c r="C1453" t="s">
        <v>4</v>
      </c>
      <c r="D1453" t="s">
        <v>6</v>
      </c>
      <c r="E1453" t="s">
        <v>5</v>
      </c>
      <c r="F1453" t="s">
        <v>13</v>
      </c>
      <c r="G1453" t="s">
        <v>23</v>
      </c>
      <c r="H1453" t="s">
        <v>15</v>
      </c>
      <c r="I1453" t="s">
        <v>23</v>
      </c>
      <c r="J1453" t="s">
        <v>23</v>
      </c>
      <c r="K1453" s="4">
        <f>3-COUNTIF(B1453:D1453,"None")</f>
        <v>2</v>
      </c>
      <c r="L1453" s="4">
        <f>6-COUNTIF(E1453:J1453,"None")</f>
        <v>3</v>
      </c>
      <c r="M1453" s="4">
        <f>VLOOKUP(A1453,tortilla,2,FALSE)+IFERROR(VLOOKUP(B1453,rice,2,FALSE),0)+IFERROR(VLOOKUP(C1453,beans,2,FALSE),0)+IFERROR(VLOOKUP(D1453,meat,2,FALSE),0)+IFERROR(VLOOKUP(E1453,vegetables,2,FALSE),0)+IFERROR(VLOOKUP(F1453,salsa,2,FALSE),0)+IFERROR(VLOOKUP(G1453,cheese,2,FALSE),0)+IFERROR(VLOOKUP(H1453,cream,2,FALSE),0)+IFERROR(VLOOKUP(I1453,guacamole,2,FALSE),0)+IFERROR(VLOOKUP(J1453,lettuce,2,FALSE),0)</f>
        <v>795</v>
      </c>
    </row>
    <row r="1454" spans="1:13">
      <c r="A1454" t="s">
        <v>0</v>
      </c>
      <c r="B1454" t="s">
        <v>23</v>
      </c>
      <c r="C1454" t="s">
        <v>4</v>
      </c>
      <c r="D1454" t="s">
        <v>7</v>
      </c>
      <c r="E1454" t="s">
        <v>5</v>
      </c>
      <c r="F1454" t="s">
        <v>11</v>
      </c>
      <c r="G1454" t="s">
        <v>23</v>
      </c>
      <c r="H1454" t="s">
        <v>23</v>
      </c>
      <c r="I1454" t="s">
        <v>23</v>
      </c>
      <c r="J1454" t="s">
        <v>17</v>
      </c>
      <c r="K1454" s="4">
        <f>3-COUNTIF(B1454:D1454,"None")</f>
        <v>2</v>
      </c>
      <c r="L1454" s="4">
        <f>6-COUNTIF(E1454:J1454,"None")</f>
        <v>3</v>
      </c>
      <c r="M1454" s="4">
        <f>VLOOKUP(A1454,tortilla,2,FALSE)+IFERROR(VLOOKUP(B1454,rice,2,FALSE),0)+IFERROR(VLOOKUP(C1454,beans,2,FALSE),0)+IFERROR(VLOOKUP(D1454,meat,2,FALSE),0)+IFERROR(VLOOKUP(E1454,vegetables,2,FALSE),0)+IFERROR(VLOOKUP(F1454,salsa,2,FALSE),0)+IFERROR(VLOOKUP(G1454,cheese,2,FALSE),0)+IFERROR(VLOOKUP(H1454,cream,2,FALSE),0)+IFERROR(VLOOKUP(I1454,guacamole,2,FALSE),0)+IFERROR(VLOOKUP(J1454,lettuce,2,FALSE),0)</f>
        <v>795</v>
      </c>
    </row>
    <row r="1455" spans="1:13">
      <c r="A1455" t="s">
        <v>0</v>
      </c>
      <c r="B1455" t="s">
        <v>23</v>
      </c>
      <c r="C1455" t="s">
        <v>4</v>
      </c>
      <c r="D1455" t="s">
        <v>8</v>
      </c>
      <c r="E1455" t="s">
        <v>23</v>
      </c>
      <c r="F1455" t="s">
        <v>10</v>
      </c>
      <c r="G1455" t="s">
        <v>23</v>
      </c>
      <c r="H1455" t="s">
        <v>23</v>
      </c>
      <c r="I1455" t="s">
        <v>16</v>
      </c>
      <c r="J1455" t="s">
        <v>17</v>
      </c>
      <c r="K1455" s="4">
        <f>3-COUNTIF(B1455:D1455,"None")</f>
        <v>2</v>
      </c>
      <c r="L1455" s="4">
        <f>6-COUNTIF(E1455:J1455,"None")</f>
        <v>3</v>
      </c>
      <c r="M1455" s="4">
        <f>VLOOKUP(A1455,tortilla,2,FALSE)+IFERROR(VLOOKUP(B1455,rice,2,FALSE),0)+IFERROR(VLOOKUP(C1455,beans,2,FALSE),0)+IFERROR(VLOOKUP(D1455,meat,2,FALSE),0)+IFERROR(VLOOKUP(E1455,vegetables,2,FALSE),0)+IFERROR(VLOOKUP(F1455,salsa,2,FALSE),0)+IFERROR(VLOOKUP(G1455,cheese,2,FALSE),0)+IFERROR(VLOOKUP(H1455,cream,2,FALSE),0)+IFERROR(VLOOKUP(I1455,guacamole,2,FALSE),0)+IFERROR(VLOOKUP(J1455,lettuce,2,FALSE),0)</f>
        <v>795</v>
      </c>
    </row>
    <row r="1456" spans="1:13">
      <c r="A1456" t="s">
        <v>0</v>
      </c>
      <c r="B1456" t="s">
        <v>23</v>
      </c>
      <c r="C1456" t="s">
        <v>4</v>
      </c>
      <c r="D1456" t="s">
        <v>9</v>
      </c>
      <c r="E1456" t="s">
        <v>5</v>
      </c>
      <c r="F1456" t="s">
        <v>23</v>
      </c>
      <c r="G1456" t="s">
        <v>14</v>
      </c>
      <c r="H1456" t="s">
        <v>23</v>
      </c>
      <c r="I1456" t="s">
        <v>23</v>
      </c>
      <c r="J1456" t="s">
        <v>17</v>
      </c>
      <c r="K1456" s="4">
        <f>3-COUNTIF(B1456:D1456,"None")</f>
        <v>2</v>
      </c>
      <c r="L1456" s="4">
        <f>6-COUNTIF(E1456:J1456,"None")</f>
        <v>3</v>
      </c>
      <c r="M1456" s="4">
        <f>VLOOKUP(A1456,tortilla,2,FALSE)+IFERROR(VLOOKUP(B1456,rice,2,FALSE),0)+IFERROR(VLOOKUP(C1456,beans,2,FALSE),0)+IFERROR(VLOOKUP(D1456,meat,2,FALSE),0)+IFERROR(VLOOKUP(E1456,vegetables,2,FALSE),0)+IFERROR(VLOOKUP(F1456,salsa,2,FALSE),0)+IFERROR(VLOOKUP(G1456,cheese,2,FALSE),0)+IFERROR(VLOOKUP(H1456,cream,2,FALSE),0)+IFERROR(VLOOKUP(I1456,guacamole,2,FALSE),0)+IFERROR(VLOOKUP(J1456,lettuce,2,FALSE),0)</f>
        <v>795</v>
      </c>
    </row>
    <row r="1457" spans="1:13">
      <c r="A1457" t="s">
        <v>0</v>
      </c>
      <c r="B1457" t="s">
        <v>3</v>
      </c>
      <c r="C1457" t="s">
        <v>23</v>
      </c>
      <c r="D1457" t="s">
        <v>6</v>
      </c>
      <c r="E1457" t="s">
        <v>5</v>
      </c>
      <c r="F1457" t="s">
        <v>11</v>
      </c>
      <c r="G1457" t="s">
        <v>23</v>
      </c>
      <c r="H1457" t="s">
        <v>23</v>
      </c>
      <c r="I1457" t="s">
        <v>23</v>
      </c>
      <c r="J1457" t="s">
        <v>17</v>
      </c>
      <c r="K1457" s="4">
        <f>3-COUNTIF(B1457:D1457,"None")</f>
        <v>2</v>
      </c>
      <c r="L1457" s="4">
        <f>6-COUNTIF(E1457:J1457,"None")</f>
        <v>3</v>
      </c>
      <c r="M1457" s="4">
        <f>VLOOKUP(A1457,tortilla,2,FALSE)+IFERROR(VLOOKUP(B1457,rice,2,FALSE),0)+IFERROR(VLOOKUP(C1457,beans,2,FALSE),0)+IFERROR(VLOOKUP(D1457,meat,2,FALSE),0)+IFERROR(VLOOKUP(E1457,vegetables,2,FALSE),0)+IFERROR(VLOOKUP(F1457,salsa,2,FALSE),0)+IFERROR(VLOOKUP(G1457,cheese,2,FALSE),0)+IFERROR(VLOOKUP(H1457,cream,2,FALSE),0)+IFERROR(VLOOKUP(I1457,guacamole,2,FALSE),0)+IFERROR(VLOOKUP(J1457,lettuce,2,FALSE),0)</f>
        <v>795</v>
      </c>
    </row>
    <row r="1458" spans="1:13">
      <c r="A1458" t="s">
        <v>0</v>
      </c>
      <c r="B1458" t="s">
        <v>3</v>
      </c>
      <c r="C1458" t="s">
        <v>23</v>
      </c>
      <c r="D1458" t="s">
        <v>7</v>
      </c>
      <c r="E1458" t="s">
        <v>23</v>
      </c>
      <c r="F1458" t="s">
        <v>23</v>
      </c>
      <c r="G1458" t="s">
        <v>23</v>
      </c>
      <c r="H1458" t="s">
        <v>23</v>
      </c>
      <c r="I1458" t="s">
        <v>16</v>
      </c>
      <c r="J1458" t="s">
        <v>17</v>
      </c>
      <c r="K1458" s="4">
        <f>3-COUNTIF(B1458:D1458,"None")</f>
        <v>2</v>
      </c>
      <c r="L1458" s="4">
        <f>6-COUNTIF(E1458:J1458,"None")</f>
        <v>2</v>
      </c>
      <c r="M1458" s="4">
        <f>VLOOKUP(A1458,tortilla,2,FALSE)+IFERROR(VLOOKUP(B1458,rice,2,FALSE),0)+IFERROR(VLOOKUP(C1458,beans,2,FALSE),0)+IFERROR(VLOOKUP(D1458,meat,2,FALSE),0)+IFERROR(VLOOKUP(E1458,vegetables,2,FALSE),0)+IFERROR(VLOOKUP(F1458,salsa,2,FALSE),0)+IFERROR(VLOOKUP(G1458,cheese,2,FALSE),0)+IFERROR(VLOOKUP(H1458,cream,2,FALSE),0)+IFERROR(VLOOKUP(I1458,guacamole,2,FALSE),0)+IFERROR(VLOOKUP(J1458,lettuce,2,FALSE),0)</f>
        <v>795</v>
      </c>
    </row>
    <row r="1459" spans="1:13">
      <c r="A1459" t="s">
        <v>0</v>
      </c>
      <c r="B1459" t="s">
        <v>3</v>
      </c>
      <c r="C1459" t="s">
        <v>23</v>
      </c>
      <c r="D1459" t="s">
        <v>7</v>
      </c>
      <c r="E1459" t="s">
        <v>23</v>
      </c>
      <c r="F1459" t="s">
        <v>10</v>
      </c>
      <c r="G1459" t="s">
        <v>23</v>
      </c>
      <c r="H1459" t="s">
        <v>15</v>
      </c>
      <c r="I1459" t="s">
        <v>23</v>
      </c>
      <c r="J1459" t="s">
        <v>17</v>
      </c>
      <c r="K1459" s="4">
        <f>3-COUNTIF(B1459:D1459,"None")</f>
        <v>2</v>
      </c>
      <c r="L1459" s="4">
        <f>6-COUNTIF(E1459:J1459,"None")</f>
        <v>3</v>
      </c>
      <c r="M1459" s="4">
        <f>VLOOKUP(A1459,tortilla,2,FALSE)+IFERROR(VLOOKUP(B1459,rice,2,FALSE),0)+IFERROR(VLOOKUP(C1459,beans,2,FALSE),0)+IFERROR(VLOOKUP(D1459,meat,2,FALSE),0)+IFERROR(VLOOKUP(E1459,vegetables,2,FALSE),0)+IFERROR(VLOOKUP(F1459,salsa,2,FALSE),0)+IFERROR(VLOOKUP(G1459,cheese,2,FALSE),0)+IFERROR(VLOOKUP(H1459,cream,2,FALSE),0)+IFERROR(VLOOKUP(I1459,guacamole,2,FALSE),0)+IFERROR(VLOOKUP(J1459,lettuce,2,FALSE),0)</f>
        <v>795</v>
      </c>
    </row>
    <row r="1460" spans="1:13">
      <c r="A1460" t="s">
        <v>0</v>
      </c>
      <c r="B1460" t="s">
        <v>3</v>
      </c>
      <c r="C1460" t="s">
        <v>23</v>
      </c>
      <c r="D1460" t="s">
        <v>8</v>
      </c>
      <c r="E1460" t="s">
        <v>23</v>
      </c>
      <c r="F1460" t="s">
        <v>10</v>
      </c>
      <c r="G1460" t="s">
        <v>14</v>
      </c>
      <c r="H1460" t="s">
        <v>23</v>
      </c>
      <c r="I1460" t="s">
        <v>23</v>
      </c>
      <c r="J1460" t="s">
        <v>17</v>
      </c>
      <c r="K1460" s="4">
        <f>3-COUNTIF(B1460:D1460,"None")</f>
        <v>2</v>
      </c>
      <c r="L1460" s="4">
        <f>6-COUNTIF(E1460:J1460,"None")</f>
        <v>3</v>
      </c>
      <c r="M1460" s="4">
        <f>VLOOKUP(A1460,tortilla,2,FALSE)+IFERROR(VLOOKUP(B1460,rice,2,FALSE),0)+IFERROR(VLOOKUP(C1460,beans,2,FALSE),0)+IFERROR(VLOOKUP(D1460,meat,2,FALSE),0)+IFERROR(VLOOKUP(E1460,vegetables,2,FALSE),0)+IFERROR(VLOOKUP(F1460,salsa,2,FALSE),0)+IFERROR(VLOOKUP(G1460,cheese,2,FALSE),0)+IFERROR(VLOOKUP(H1460,cream,2,FALSE),0)+IFERROR(VLOOKUP(I1460,guacamole,2,FALSE),0)+IFERROR(VLOOKUP(J1460,lettuce,2,FALSE),0)</f>
        <v>795</v>
      </c>
    </row>
    <row r="1461" spans="1:13">
      <c r="A1461" t="s">
        <v>0</v>
      </c>
      <c r="B1461" t="s">
        <v>3</v>
      </c>
      <c r="C1461" t="s">
        <v>23</v>
      </c>
      <c r="D1461" t="s">
        <v>8</v>
      </c>
      <c r="E1461" t="s">
        <v>23</v>
      </c>
      <c r="F1461" t="s">
        <v>13</v>
      </c>
      <c r="G1461" t="s">
        <v>23</v>
      </c>
      <c r="H1461" t="s">
        <v>15</v>
      </c>
      <c r="I1461" t="s">
        <v>23</v>
      </c>
      <c r="J1461" t="s">
        <v>23</v>
      </c>
      <c r="K1461" s="4">
        <f>3-COUNTIF(B1461:D1461,"None")</f>
        <v>2</v>
      </c>
      <c r="L1461" s="4">
        <f>6-COUNTIF(E1461:J1461,"None")</f>
        <v>2</v>
      </c>
      <c r="M1461" s="4">
        <f>VLOOKUP(A1461,tortilla,2,FALSE)+IFERROR(VLOOKUP(B1461,rice,2,FALSE),0)+IFERROR(VLOOKUP(C1461,beans,2,FALSE),0)+IFERROR(VLOOKUP(D1461,meat,2,FALSE),0)+IFERROR(VLOOKUP(E1461,vegetables,2,FALSE),0)+IFERROR(VLOOKUP(F1461,salsa,2,FALSE),0)+IFERROR(VLOOKUP(G1461,cheese,2,FALSE),0)+IFERROR(VLOOKUP(H1461,cream,2,FALSE),0)+IFERROR(VLOOKUP(I1461,guacamole,2,FALSE),0)+IFERROR(VLOOKUP(J1461,lettuce,2,FALSE),0)</f>
        <v>795</v>
      </c>
    </row>
    <row r="1462" spans="1:13">
      <c r="A1462" t="s">
        <v>0</v>
      </c>
      <c r="B1462" t="s">
        <v>3</v>
      </c>
      <c r="C1462" t="s">
        <v>23</v>
      </c>
      <c r="D1462" t="s">
        <v>9</v>
      </c>
      <c r="E1462" t="s">
        <v>23</v>
      </c>
      <c r="F1462" t="s">
        <v>13</v>
      </c>
      <c r="G1462" t="s">
        <v>23</v>
      </c>
      <c r="H1462" t="s">
        <v>23</v>
      </c>
      <c r="I1462" t="s">
        <v>16</v>
      </c>
      <c r="J1462" t="s">
        <v>23</v>
      </c>
      <c r="K1462" s="4">
        <f>3-COUNTIF(B1462:D1462,"None")</f>
        <v>2</v>
      </c>
      <c r="L1462" s="4">
        <f>6-COUNTIF(E1462:J1462,"None")</f>
        <v>2</v>
      </c>
      <c r="M1462" s="4">
        <f>VLOOKUP(A1462,tortilla,2,FALSE)+IFERROR(VLOOKUP(B1462,rice,2,FALSE),0)+IFERROR(VLOOKUP(C1462,beans,2,FALSE),0)+IFERROR(VLOOKUP(D1462,meat,2,FALSE),0)+IFERROR(VLOOKUP(E1462,vegetables,2,FALSE),0)+IFERROR(VLOOKUP(F1462,salsa,2,FALSE),0)+IFERROR(VLOOKUP(G1462,cheese,2,FALSE),0)+IFERROR(VLOOKUP(H1462,cream,2,FALSE),0)+IFERROR(VLOOKUP(I1462,guacamole,2,FALSE),0)+IFERROR(VLOOKUP(J1462,lettuce,2,FALSE),0)</f>
        <v>795</v>
      </c>
    </row>
    <row r="1463" spans="1:13">
      <c r="A1463" t="s">
        <v>0</v>
      </c>
      <c r="B1463" t="s">
        <v>3</v>
      </c>
      <c r="C1463" t="s">
        <v>4</v>
      </c>
      <c r="D1463" t="s">
        <v>23</v>
      </c>
      <c r="E1463" t="s">
        <v>23</v>
      </c>
      <c r="F1463" t="s">
        <v>11</v>
      </c>
      <c r="G1463" t="s">
        <v>14</v>
      </c>
      <c r="H1463" t="s">
        <v>23</v>
      </c>
      <c r="I1463" t="s">
        <v>23</v>
      </c>
      <c r="J1463" t="s">
        <v>17</v>
      </c>
      <c r="K1463" s="4">
        <f>3-COUNTIF(B1463:D1463,"None")</f>
        <v>2</v>
      </c>
      <c r="L1463" s="4">
        <f>6-COUNTIF(E1463:J1463,"None")</f>
        <v>3</v>
      </c>
      <c r="M1463" s="4">
        <f>VLOOKUP(A1463,tortilla,2,FALSE)+IFERROR(VLOOKUP(B1463,rice,2,FALSE),0)+IFERROR(VLOOKUP(C1463,beans,2,FALSE),0)+IFERROR(VLOOKUP(D1463,meat,2,FALSE),0)+IFERROR(VLOOKUP(E1463,vegetables,2,FALSE),0)+IFERROR(VLOOKUP(F1463,salsa,2,FALSE),0)+IFERROR(VLOOKUP(G1463,cheese,2,FALSE),0)+IFERROR(VLOOKUP(H1463,cream,2,FALSE),0)+IFERROR(VLOOKUP(I1463,guacamole,2,FALSE),0)+IFERROR(VLOOKUP(J1463,lettuce,2,FALSE),0)</f>
        <v>795</v>
      </c>
    </row>
    <row r="1464" spans="1:13">
      <c r="A1464" t="s">
        <v>0</v>
      </c>
      <c r="B1464" t="s">
        <v>3</v>
      </c>
      <c r="C1464" t="s">
        <v>4</v>
      </c>
      <c r="D1464" t="s">
        <v>23</v>
      </c>
      <c r="E1464" t="s">
        <v>5</v>
      </c>
      <c r="F1464" t="s">
        <v>23</v>
      </c>
      <c r="G1464" t="s">
        <v>23</v>
      </c>
      <c r="H1464" t="s">
        <v>23</v>
      </c>
      <c r="I1464" t="s">
        <v>16</v>
      </c>
      <c r="J1464" t="s">
        <v>17</v>
      </c>
      <c r="K1464" s="4">
        <f>3-COUNTIF(B1464:D1464,"None")</f>
        <v>2</v>
      </c>
      <c r="L1464" s="4">
        <f>6-COUNTIF(E1464:J1464,"None")</f>
        <v>3</v>
      </c>
      <c r="M1464" s="4">
        <f>VLOOKUP(A1464,tortilla,2,FALSE)+IFERROR(VLOOKUP(B1464,rice,2,FALSE),0)+IFERROR(VLOOKUP(C1464,beans,2,FALSE),0)+IFERROR(VLOOKUP(D1464,meat,2,FALSE),0)+IFERROR(VLOOKUP(E1464,vegetables,2,FALSE),0)+IFERROR(VLOOKUP(F1464,salsa,2,FALSE),0)+IFERROR(VLOOKUP(G1464,cheese,2,FALSE),0)+IFERROR(VLOOKUP(H1464,cream,2,FALSE),0)+IFERROR(VLOOKUP(I1464,guacamole,2,FALSE),0)+IFERROR(VLOOKUP(J1464,lettuce,2,FALSE),0)</f>
        <v>795</v>
      </c>
    </row>
    <row r="1465" spans="1:13">
      <c r="A1465" t="s">
        <v>0</v>
      </c>
      <c r="B1465" t="s">
        <v>3</v>
      </c>
      <c r="C1465" t="s">
        <v>4</v>
      </c>
      <c r="D1465" t="s">
        <v>23</v>
      </c>
      <c r="E1465" t="s">
        <v>5</v>
      </c>
      <c r="F1465" t="s">
        <v>10</v>
      </c>
      <c r="G1465" t="s">
        <v>23</v>
      </c>
      <c r="H1465" t="s">
        <v>15</v>
      </c>
      <c r="I1465" t="s">
        <v>23</v>
      </c>
      <c r="J1465" t="s">
        <v>17</v>
      </c>
      <c r="K1465" s="4">
        <f>3-COUNTIF(B1465:D1465,"None")</f>
        <v>2</v>
      </c>
      <c r="L1465" s="4">
        <f>6-COUNTIF(E1465:J1465,"None")</f>
        <v>4</v>
      </c>
      <c r="M1465" s="4">
        <f>VLOOKUP(A1465,tortilla,2,FALSE)+IFERROR(VLOOKUP(B1465,rice,2,FALSE),0)+IFERROR(VLOOKUP(C1465,beans,2,FALSE),0)+IFERROR(VLOOKUP(D1465,meat,2,FALSE),0)+IFERROR(VLOOKUP(E1465,vegetables,2,FALSE),0)+IFERROR(VLOOKUP(F1465,salsa,2,FALSE),0)+IFERROR(VLOOKUP(G1465,cheese,2,FALSE),0)+IFERROR(VLOOKUP(H1465,cream,2,FALSE),0)+IFERROR(VLOOKUP(I1465,guacamole,2,FALSE),0)+IFERROR(VLOOKUP(J1465,lettuce,2,FALSE),0)</f>
        <v>795</v>
      </c>
    </row>
    <row r="1466" spans="1:13">
      <c r="A1466" t="s">
        <v>0</v>
      </c>
      <c r="B1466" t="s">
        <v>3</v>
      </c>
      <c r="C1466" t="s">
        <v>4</v>
      </c>
      <c r="D1466" t="s">
        <v>7</v>
      </c>
      <c r="E1466" t="s">
        <v>23</v>
      </c>
      <c r="F1466" t="s">
        <v>13</v>
      </c>
      <c r="G1466" t="s">
        <v>23</v>
      </c>
      <c r="H1466" t="s">
        <v>23</v>
      </c>
      <c r="I1466" t="s">
        <v>23</v>
      </c>
      <c r="J1466" t="s">
        <v>23</v>
      </c>
      <c r="K1466" s="4">
        <f>3-COUNTIF(B1466:D1466,"None")</f>
        <v>3</v>
      </c>
      <c r="L1466" s="4">
        <f>6-COUNTIF(E1466:J1466,"None")</f>
        <v>1</v>
      </c>
      <c r="M1466" s="4">
        <f>VLOOKUP(A1466,tortilla,2,FALSE)+IFERROR(VLOOKUP(B1466,rice,2,FALSE),0)+IFERROR(VLOOKUP(C1466,beans,2,FALSE),0)+IFERROR(VLOOKUP(D1466,meat,2,FALSE),0)+IFERROR(VLOOKUP(E1466,vegetables,2,FALSE),0)+IFERROR(VLOOKUP(F1466,salsa,2,FALSE),0)+IFERROR(VLOOKUP(G1466,cheese,2,FALSE),0)+IFERROR(VLOOKUP(H1466,cream,2,FALSE),0)+IFERROR(VLOOKUP(I1466,guacamole,2,FALSE),0)+IFERROR(VLOOKUP(J1466,lettuce,2,FALSE),0)</f>
        <v>795</v>
      </c>
    </row>
    <row r="1467" spans="1:13">
      <c r="A1467" t="s">
        <v>0</v>
      </c>
      <c r="B1467" t="s">
        <v>3</v>
      </c>
      <c r="C1467" t="s">
        <v>4</v>
      </c>
      <c r="D1467" t="s">
        <v>8</v>
      </c>
      <c r="E1467" t="s">
        <v>23</v>
      </c>
      <c r="F1467" t="s">
        <v>23</v>
      </c>
      <c r="G1467" t="s">
        <v>23</v>
      </c>
      <c r="H1467" t="s">
        <v>23</v>
      </c>
      <c r="I1467" t="s">
        <v>23</v>
      </c>
      <c r="J1467" t="s">
        <v>17</v>
      </c>
      <c r="K1467" s="4">
        <f>3-COUNTIF(B1467:D1467,"None")</f>
        <v>3</v>
      </c>
      <c r="L1467" s="4">
        <f>6-COUNTIF(E1467:J1467,"None")</f>
        <v>1</v>
      </c>
      <c r="M1467" s="4">
        <f>VLOOKUP(A1467,tortilla,2,FALSE)+IFERROR(VLOOKUP(B1467,rice,2,FALSE),0)+IFERROR(VLOOKUP(C1467,beans,2,FALSE),0)+IFERROR(VLOOKUP(D1467,meat,2,FALSE),0)+IFERROR(VLOOKUP(E1467,vegetables,2,FALSE),0)+IFERROR(VLOOKUP(F1467,salsa,2,FALSE),0)+IFERROR(VLOOKUP(G1467,cheese,2,FALSE),0)+IFERROR(VLOOKUP(H1467,cream,2,FALSE),0)+IFERROR(VLOOKUP(I1467,guacamole,2,FALSE),0)+IFERROR(VLOOKUP(J1467,lettuce,2,FALSE),0)</f>
        <v>795</v>
      </c>
    </row>
    <row r="1468" spans="1:13">
      <c r="A1468" t="s">
        <v>0</v>
      </c>
      <c r="B1468" t="s">
        <v>3</v>
      </c>
      <c r="C1468" t="s">
        <v>4</v>
      </c>
      <c r="D1468" t="s">
        <v>9</v>
      </c>
      <c r="E1468" t="s">
        <v>23</v>
      </c>
      <c r="F1468" t="s">
        <v>10</v>
      </c>
      <c r="G1468" t="s">
        <v>23</v>
      </c>
      <c r="H1468" t="s">
        <v>23</v>
      </c>
      <c r="I1468" t="s">
        <v>23</v>
      </c>
      <c r="J1468" t="s">
        <v>17</v>
      </c>
      <c r="K1468" s="4">
        <f>3-COUNTIF(B1468:D1468,"None")</f>
        <v>3</v>
      </c>
      <c r="L1468" s="4">
        <f>6-COUNTIF(E1468:J1468,"None")</f>
        <v>2</v>
      </c>
      <c r="M1468" s="4">
        <f>VLOOKUP(A1468,tortilla,2,FALSE)+IFERROR(VLOOKUP(B1468,rice,2,FALSE),0)+IFERROR(VLOOKUP(C1468,beans,2,FALSE),0)+IFERROR(VLOOKUP(D1468,meat,2,FALSE),0)+IFERROR(VLOOKUP(E1468,vegetables,2,FALSE),0)+IFERROR(VLOOKUP(F1468,salsa,2,FALSE),0)+IFERROR(VLOOKUP(G1468,cheese,2,FALSE),0)+IFERROR(VLOOKUP(H1468,cream,2,FALSE),0)+IFERROR(VLOOKUP(I1468,guacamole,2,FALSE),0)+IFERROR(VLOOKUP(J1468,lettuce,2,FALSE),0)</f>
        <v>795</v>
      </c>
    </row>
    <row r="1469" spans="1:13">
      <c r="A1469" t="s">
        <v>0</v>
      </c>
      <c r="B1469" t="s">
        <v>23</v>
      </c>
      <c r="C1469" t="s">
        <v>18</v>
      </c>
      <c r="D1469" t="s">
        <v>7</v>
      </c>
      <c r="E1469" t="s">
        <v>23</v>
      </c>
      <c r="F1469" t="s">
        <v>12</v>
      </c>
      <c r="G1469" t="s">
        <v>23</v>
      </c>
      <c r="H1469" t="s">
        <v>23</v>
      </c>
      <c r="I1469" t="s">
        <v>16</v>
      </c>
      <c r="J1469" t="s">
        <v>23</v>
      </c>
      <c r="K1469" s="4">
        <f>3-COUNTIF(B1469:D1469,"None")</f>
        <v>2</v>
      </c>
      <c r="L1469" s="4">
        <f>6-COUNTIF(E1469:J1469,"None")</f>
        <v>2</v>
      </c>
      <c r="M1469" s="4">
        <f>VLOOKUP(A1469,tortilla,2,FALSE)+IFERROR(VLOOKUP(B1469,rice,2,FALSE),0)+IFERROR(VLOOKUP(C1469,beans,2,FALSE),0)+IFERROR(VLOOKUP(D1469,meat,2,FALSE),0)+IFERROR(VLOOKUP(E1469,vegetables,2,FALSE),0)+IFERROR(VLOOKUP(F1469,salsa,2,FALSE),0)+IFERROR(VLOOKUP(G1469,cheese,2,FALSE),0)+IFERROR(VLOOKUP(H1469,cream,2,FALSE),0)+IFERROR(VLOOKUP(I1469,guacamole,2,FALSE),0)+IFERROR(VLOOKUP(J1469,lettuce,2,FALSE),0)</f>
        <v>796</v>
      </c>
    </row>
    <row r="1470" spans="1:13">
      <c r="A1470" t="s">
        <v>0</v>
      </c>
      <c r="B1470" t="s">
        <v>3</v>
      </c>
      <c r="C1470" t="s">
        <v>18</v>
      </c>
      <c r="D1470" t="s">
        <v>23</v>
      </c>
      <c r="E1470" t="s">
        <v>5</v>
      </c>
      <c r="F1470" t="s">
        <v>12</v>
      </c>
      <c r="G1470" t="s">
        <v>14</v>
      </c>
      <c r="H1470" t="s">
        <v>23</v>
      </c>
      <c r="I1470" t="s">
        <v>23</v>
      </c>
      <c r="J1470" t="s">
        <v>23</v>
      </c>
      <c r="K1470" s="4">
        <f>3-COUNTIF(B1470:D1470,"None")</f>
        <v>2</v>
      </c>
      <c r="L1470" s="4">
        <f>6-COUNTIF(E1470:J1470,"None")</f>
        <v>3</v>
      </c>
      <c r="M1470" s="4">
        <f>VLOOKUP(A1470,tortilla,2,FALSE)+IFERROR(VLOOKUP(B1470,rice,2,FALSE),0)+IFERROR(VLOOKUP(C1470,beans,2,FALSE),0)+IFERROR(VLOOKUP(D1470,meat,2,FALSE),0)+IFERROR(VLOOKUP(E1470,vegetables,2,FALSE),0)+IFERROR(VLOOKUP(F1470,salsa,2,FALSE),0)+IFERROR(VLOOKUP(G1470,cheese,2,FALSE),0)+IFERROR(VLOOKUP(H1470,cream,2,FALSE),0)+IFERROR(VLOOKUP(I1470,guacamole,2,FALSE),0)+IFERROR(VLOOKUP(J1470,lettuce,2,FALSE),0)</f>
        <v>796</v>
      </c>
    </row>
    <row r="1471" spans="1:13">
      <c r="A1471" t="s">
        <v>0</v>
      </c>
      <c r="B1471" t="s">
        <v>23</v>
      </c>
      <c r="C1471" t="s">
        <v>18</v>
      </c>
      <c r="D1471" t="s">
        <v>23</v>
      </c>
      <c r="E1471" t="s">
        <v>23</v>
      </c>
      <c r="F1471" t="s">
        <v>23</v>
      </c>
      <c r="G1471" t="s">
        <v>14</v>
      </c>
      <c r="H1471" t="s">
        <v>15</v>
      </c>
      <c r="I1471" t="s">
        <v>16</v>
      </c>
      <c r="J1471" t="s">
        <v>23</v>
      </c>
      <c r="K1471" s="4">
        <f>3-COUNTIF(B1471:D1471,"None")</f>
        <v>1</v>
      </c>
      <c r="L1471" s="4">
        <f>6-COUNTIF(E1471:J1471,"None")</f>
        <v>3</v>
      </c>
      <c r="M1471" s="4">
        <f>VLOOKUP(A1471,tortilla,2,FALSE)+IFERROR(VLOOKUP(B1471,rice,2,FALSE),0)+IFERROR(VLOOKUP(C1471,beans,2,FALSE),0)+IFERROR(VLOOKUP(D1471,meat,2,FALSE),0)+IFERROR(VLOOKUP(E1471,vegetables,2,FALSE),0)+IFERROR(VLOOKUP(F1471,salsa,2,FALSE),0)+IFERROR(VLOOKUP(G1471,cheese,2,FALSE),0)+IFERROR(VLOOKUP(H1471,cream,2,FALSE),0)+IFERROR(VLOOKUP(I1471,guacamole,2,FALSE),0)+IFERROR(VLOOKUP(J1471,lettuce,2,FALSE),0)</f>
        <v>798</v>
      </c>
    </row>
    <row r="1472" spans="1:13">
      <c r="A1472" t="s">
        <v>0</v>
      </c>
      <c r="B1472" t="s">
        <v>3</v>
      </c>
      <c r="C1472" t="s">
        <v>23</v>
      </c>
      <c r="D1472" t="s">
        <v>23</v>
      </c>
      <c r="E1472" t="s">
        <v>5</v>
      </c>
      <c r="F1472" t="s">
        <v>12</v>
      </c>
      <c r="G1472" t="s">
        <v>14</v>
      </c>
      <c r="H1472" t="s">
        <v>23</v>
      </c>
      <c r="I1472" t="s">
        <v>16</v>
      </c>
      <c r="J1472" t="s">
        <v>23</v>
      </c>
      <c r="K1472" s="4">
        <f>3-COUNTIF(B1472:D1472,"None")</f>
        <v>1</v>
      </c>
      <c r="L1472" s="4">
        <f>6-COUNTIF(E1472:J1472,"None")</f>
        <v>4</v>
      </c>
      <c r="M1472" s="4">
        <f>VLOOKUP(A1472,tortilla,2,FALSE)+IFERROR(VLOOKUP(B1472,rice,2,FALSE),0)+IFERROR(VLOOKUP(C1472,beans,2,FALSE),0)+IFERROR(VLOOKUP(D1472,meat,2,FALSE),0)+IFERROR(VLOOKUP(E1472,vegetables,2,FALSE),0)+IFERROR(VLOOKUP(F1472,salsa,2,FALSE),0)+IFERROR(VLOOKUP(G1472,cheese,2,FALSE),0)+IFERROR(VLOOKUP(H1472,cream,2,FALSE),0)+IFERROR(VLOOKUP(I1472,guacamole,2,FALSE),0)+IFERROR(VLOOKUP(J1472,lettuce,2,FALSE),0)</f>
        <v>798</v>
      </c>
    </row>
    <row r="1473" spans="1:13">
      <c r="A1473" t="s">
        <v>0</v>
      </c>
      <c r="B1473" t="s">
        <v>23</v>
      </c>
      <c r="C1473" t="s">
        <v>4</v>
      </c>
      <c r="D1473" t="s">
        <v>6</v>
      </c>
      <c r="E1473" t="s">
        <v>5</v>
      </c>
      <c r="F1473" t="s">
        <v>12</v>
      </c>
      <c r="G1473" t="s">
        <v>14</v>
      </c>
      <c r="H1473" t="s">
        <v>23</v>
      </c>
      <c r="I1473" t="s">
        <v>23</v>
      </c>
      <c r="J1473" t="s">
        <v>23</v>
      </c>
      <c r="K1473" s="4">
        <f>3-COUNTIF(B1473:D1473,"None")</f>
        <v>2</v>
      </c>
      <c r="L1473" s="4">
        <f>6-COUNTIF(E1473:J1473,"None")</f>
        <v>3</v>
      </c>
      <c r="M1473" s="4">
        <f>VLOOKUP(A1473,tortilla,2,FALSE)+IFERROR(VLOOKUP(B1473,rice,2,FALSE),0)+IFERROR(VLOOKUP(C1473,beans,2,FALSE),0)+IFERROR(VLOOKUP(D1473,meat,2,FALSE),0)+IFERROR(VLOOKUP(E1473,vegetables,2,FALSE),0)+IFERROR(VLOOKUP(F1473,salsa,2,FALSE),0)+IFERROR(VLOOKUP(G1473,cheese,2,FALSE),0)+IFERROR(VLOOKUP(H1473,cream,2,FALSE),0)+IFERROR(VLOOKUP(I1473,guacamole,2,FALSE),0)+IFERROR(VLOOKUP(J1473,lettuce,2,FALSE),0)</f>
        <v>798</v>
      </c>
    </row>
    <row r="1474" spans="1:13">
      <c r="A1474" t="s">
        <v>0</v>
      </c>
      <c r="B1474" t="s">
        <v>23</v>
      </c>
      <c r="C1474" t="s">
        <v>4</v>
      </c>
      <c r="D1474" t="s">
        <v>8</v>
      </c>
      <c r="E1474" t="s">
        <v>23</v>
      </c>
      <c r="F1474" t="s">
        <v>12</v>
      </c>
      <c r="G1474" t="s">
        <v>23</v>
      </c>
      <c r="H1474" t="s">
        <v>23</v>
      </c>
      <c r="I1474" t="s">
        <v>16</v>
      </c>
      <c r="J1474" t="s">
        <v>23</v>
      </c>
      <c r="K1474" s="4">
        <f>3-COUNTIF(B1474:D1474,"None")</f>
        <v>2</v>
      </c>
      <c r="L1474" s="4">
        <f>6-COUNTIF(E1474:J1474,"None")</f>
        <v>2</v>
      </c>
      <c r="M1474" s="4">
        <f>VLOOKUP(A1474,tortilla,2,FALSE)+IFERROR(VLOOKUP(B1474,rice,2,FALSE),0)+IFERROR(VLOOKUP(C1474,beans,2,FALSE),0)+IFERROR(VLOOKUP(D1474,meat,2,FALSE),0)+IFERROR(VLOOKUP(E1474,vegetables,2,FALSE),0)+IFERROR(VLOOKUP(F1474,salsa,2,FALSE),0)+IFERROR(VLOOKUP(G1474,cheese,2,FALSE),0)+IFERROR(VLOOKUP(H1474,cream,2,FALSE),0)+IFERROR(VLOOKUP(I1474,guacamole,2,FALSE),0)+IFERROR(VLOOKUP(J1474,lettuce,2,FALSE),0)</f>
        <v>798</v>
      </c>
    </row>
    <row r="1475" spans="1:13">
      <c r="A1475" t="s">
        <v>0</v>
      </c>
      <c r="B1475" t="s">
        <v>23</v>
      </c>
      <c r="C1475" t="s">
        <v>18</v>
      </c>
      <c r="D1475" t="s">
        <v>6</v>
      </c>
      <c r="E1475" t="s">
        <v>5</v>
      </c>
      <c r="F1475" t="s">
        <v>10</v>
      </c>
      <c r="G1475" t="s">
        <v>14</v>
      </c>
      <c r="H1475" t="s">
        <v>23</v>
      </c>
      <c r="I1475" t="s">
        <v>23</v>
      </c>
      <c r="J1475" t="s">
        <v>23</v>
      </c>
      <c r="K1475" s="4">
        <f>3-COUNTIF(B1475:D1475,"None")</f>
        <v>2</v>
      </c>
      <c r="L1475" s="4">
        <f>6-COUNTIF(E1475:J1475,"None")</f>
        <v>3</v>
      </c>
      <c r="M1475" s="4">
        <f>VLOOKUP(A1475,tortilla,2,FALSE)+IFERROR(VLOOKUP(B1475,rice,2,FALSE),0)+IFERROR(VLOOKUP(C1475,beans,2,FALSE),0)+IFERROR(VLOOKUP(D1475,meat,2,FALSE),0)+IFERROR(VLOOKUP(E1475,vegetables,2,FALSE),0)+IFERROR(VLOOKUP(F1475,salsa,2,FALSE),0)+IFERROR(VLOOKUP(G1475,cheese,2,FALSE),0)+IFERROR(VLOOKUP(H1475,cream,2,FALSE),0)+IFERROR(VLOOKUP(I1475,guacamole,2,FALSE),0)+IFERROR(VLOOKUP(J1475,lettuce,2,FALSE),0)</f>
        <v>798</v>
      </c>
    </row>
    <row r="1476" spans="1:13">
      <c r="A1476" t="s">
        <v>0</v>
      </c>
      <c r="B1476" t="s">
        <v>23</v>
      </c>
      <c r="C1476" t="s">
        <v>18</v>
      </c>
      <c r="D1476" t="s">
        <v>6</v>
      </c>
      <c r="E1476" t="s">
        <v>5</v>
      </c>
      <c r="F1476" t="s">
        <v>13</v>
      </c>
      <c r="G1476" t="s">
        <v>14</v>
      </c>
      <c r="H1476" t="s">
        <v>23</v>
      </c>
      <c r="I1476" t="s">
        <v>23</v>
      </c>
      <c r="J1476" t="s">
        <v>17</v>
      </c>
      <c r="K1476" s="4">
        <f>3-COUNTIF(B1476:D1476,"None")</f>
        <v>2</v>
      </c>
      <c r="L1476" s="4">
        <f>6-COUNTIF(E1476:J1476,"None")</f>
        <v>4</v>
      </c>
      <c r="M1476" s="4">
        <f>VLOOKUP(A1476,tortilla,2,FALSE)+IFERROR(VLOOKUP(B1476,rice,2,FALSE),0)+IFERROR(VLOOKUP(C1476,beans,2,FALSE),0)+IFERROR(VLOOKUP(D1476,meat,2,FALSE),0)+IFERROR(VLOOKUP(E1476,vegetables,2,FALSE),0)+IFERROR(VLOOKUP(F1476,salsa,2,FALSE),0)+IFERROR(VLOOKUP(G1476,cheese,2,FALSE),0)+IFERROR(VLOOKUP(H1476,cream,2,FALSE),0)+IFERROR(VLOOKUP(I1476,guacamole,2,FALSE),0)+IFERROR(VLOOKUP(J1476,lettuce,2,FALSE),0)</f>
        <v>798</v>
      </c>
    </row>
    <row r="1477" spans="1:13">
      <c r="A1477" t="s">
        <v>0</v>
      </c>
      <c r="B1477" t="s">
        <v>23</v>
      </c>
      <c r="C1477" t="s">
        <v>18</v>
      </c>
      <c r="D1477" t="s">
        <v>7</v>
      </c>
      <c r="E1477" t="s">
        <v>5</v>
      </c>
      <c r="F1477" t="s">
        <v>11</v>
      </c>
      <c r="G1477" t="s">
        <v>23</v>
      </c>
      <c r="H1477" t="s">
        <v>23</v>
      </c>
      <c r="I1477" t="s">
        <v>23</v>
      </c>
      <c r="J1477" t="s">
        <v>23</v>
      </c>
      <c r="K1477" s="4">
        <f>3-COUNTIF(B1477:D1477,"None")</f>
        <v>2</v>
      </c>
      <c r="L1477" s="4">
        <f>6-COUNTIF(E1477:J1477,"None")</f>
        <v>2</v>
      </c>
      <c r="M1477" s="4">
        <f>VLOOKUP(A1477,tortilla,2,FALSE)+IFERROR(VLOOKUP(B1477,rice,2,FALSE),0)+IFERROR(VLOOKUP(C1477,beans,2,FALSE),0)+IFERROR(VLOOKUP(D1477,meat,2,FALSE),0)+IFERROR(VLOOKUP(E1477,vegetables,2,FALSE),0)+IFERROR(VLOOKUP(F1477,salsa,2,FALSE),0)+IFERROR(VLOOKUP(G1477,cheese,2,FALSE),0)+IFERROR(VLOOKUP(H1477,cream,2,FALSE),0)+IFERROR(VLOOKUP(I1477,guacamole,2,FALSE),0)+IFERROR(VLOOKUP(J1477,lettuce,2,FALSE),0)</f>
        <v>798</v>
      </c>
    </row>
    <row r="1478" spans="1:13">
      <c r="A1478" t="s">
        <v>0</v>
      </c>
      <c r="B1478" t="s">
        <v>23</v>
      </c>
      <c r="C1478" t="s">
        <v>18</v>
      </c>
      <c r="D1478" t="s">
        <v>8</v>
      </c>
      <c r="E1478" t="s">
        <v>23</v>
      </c>
      <c r="F1478" t="s">
        <v>10</v>
      </c>
      <c r="G1478" t="s">
        <v>23</v>
      </c>
      <c r="H1478" t="s">
        <v>23</v>
      </c>
      <c r="I1478" t="s">
        <v>16</v>
      </c>
      <c r="J1478" t="s">
        <v>23</v>
      </c>
      <c r="K1478" s="4">
        <f>3-COUNTIF(B1478:D1478,"None")</f>
        <v>2</v>
      </c>
      <c r="L1478" s="4">
        <f>6-COUNTIF(E1478:J1478,"None")</f>
        <v>2</v>
      </c>
      <c r="M1478" s="4">
        <f>VLOOKUP(A1478,tortilla,2,FALSE)+IFERROR(VLOOKUP(B1478,rice,2,FALSE),0)+IFERROR(VLOOKUP(C1478,beans,2,FALSE),0)+IFERROR(VLOOKUP(D1478,meat,2,FALSE),0)+IFERROR(VLOOKUP(E1478,vegetables,2,FALSE),0)+IFERROR(VLOOKUP(F1478,salsa,2,FALSE),0)+IFERROR(VLOOKUP(G1478,cheese,2,FALSE),0)+IFERROR(VLOOKUP(H1478,cream,2,FALSE),0)+IFERROR(VLOOKUP(I1478,guacamole,2,FALSE),0)+IFERROR(VLOOKUP(J1478,lettuce,2,FALSE),0)</f>
        <v>798</v>
      </c>
    </row>
    <row r="1479" spans="1:13">
      <c r="A1479" t="s">
        <v>0</v>
      </c>
      <c r="B1479" t="s">
        <v>23</v>
      </c>
      <c r="C1479" t="s">
        <v>18</v>
      </c>
      <c r="D1479" t="s">
        <v>8</v>
      </c>
      <c r="E1479" t="s">
        <v>23</v>
      </c>
      <c r="F1479" t="s">
        <v>13</v>
      </c>
      <c r="G1479" t="s">
        <v>23</v>
      </c>
      <c r="H1479" t="s">
        <v>23</v>
      </c>
      <c r="I1479" t="s">
        <v>16</v>
      </c>
      <c r="J1479" t="s">
        <v>17</v>
      </c>
      <c r="K1479" s="4">
        <f>3-COUNTIF(B1479:D1479,"None")</f>
        <v>2</v>
      </c>
      <c r="L1479" s="4">
        <f>6-COUNTIF(E1479:J1479,"None")</f>
        <v>3</v>
      </c>
      <c r="M1479" s="4">
        <f>VLOOKUP(A1479,tortilla,2,FALSE)+IFERROR(VLOOKUP(B1479,rice,2,FALSE),0)+IFERROR(VLOOKUP(C1479,beans,2,FALSE),0)+IFERROR(VLOOKUP(D1479,meat,2,FALSE),0)+IFERROR(VLOOKUP(E1479,vegetables,2,FALSE),0)+IFERROR(VLOOKUP(F1479,salsa,2,FALSE),0)+IFERROR(VLOOKUP(G1479,cheese,2,FALSE),0)+IFERROR(VLOOKUP(H1479,cream,2,FALSE),0)+IFERROR(VLOOKUP(I1479,guacamole,2,FALSE),0)+IFERROR(VLOOKUP(J1479,lettuce,2,FALSE),0)</f>
        <v>798</v>
      </c>
    </row>
    <row r="1480" spans="1:13">
      <c r="A1480" t="s">
        <v>0</v>
      </c>
      <c r="B1480" t="s">
        <v>23</v>
      </c>
      <c r="C1480" t="s">
        <v>18</v>
      </c>
      <c r="D1480" t="s">
        <v>9</v>
      </c>
      <c r="E1480" t="s">
        <v>5</v>
      </c>
      <c r="F1480" t="s">
        <v>23</v>
      </c>
      <c r="G1480" t="s">
        <v>14</v>
      </c>
      <c r="H1480" t="s">
        <v>23</v>
      </c>
      <c r="I1480" t="s">
        <v>23</v>
      </c>
      <c r="J1480" t="s">
        <v>23</v>
      </c>
      <c r="K1480" s="4">
        <f>3-COUNTIF(B1480:D1480,"None")</f>
        <v>2</v>
      </c>
      <c r="L1480" s="4">
        <f>6-COUNTIF(E1480:J1480,"None")</f>
        <v>2</v>
      </c>
      <c r="M1480" s="4">
        <f>VLOOKUP(A1480,tortilla,2,FALSE)+IFERROR(VLOOKUP(B1480,rice,2,FALSE),0)+IFERROR(VLOOKUP(C1480,beans,2,FALSE),0)+IFERROR(VLOOKUP(D1480,meat,2,FALSE),0)+IFERROR(VLOOKUP(E1480,vegetables,2,FALSE),0)+IFERROR(VLOOKUP(F1480,salsa,2,FALSE),0)+IFERROR(VLOOKUP(G1480,cheese,2,FALSE),0)+IFERROR(VLOOKUP(H1480,cream,2,FALSE),0)+IFERROR(VLOOKUP(I1480,guacamole,2,FALSE),0)+IFERROR(VLOOKUP(J1480,lettuce,2,FALSE),0)</f>
        <v>798</v>
      </c>
    </row>
    <row r="1481" spans="1:13">
      <c r="A1481" t="s">
        <v>0</v>
      </c>
      <c r="B1481" t="s">
        <v>3</v>
      </c>
      <c r="C1481" t="s">
        <v>23</v>
      </c>
      <c r="D1481" t="s">
        <v>7</v>
      </c>
      <c r="E1481" t="s">
        <v>23</v>
      </c>
      <c r="F1481" t="s">
        <v>12</v>
      </c>
      <c r="G1481" t="s">
        <v>23</v>
      </c>
      <c r="H1481" t="s">
        <v>15</v>
      </c>
      <c r="I1481" t="s">
        <v>23</v>
      </c>
      <c r="J1481" t="s">
        <v>23</v>
      </c>
      <c r="K1481" s="4">
        <f>3-COUNTIF(B1481:D1481,"None")</f>
        <v>2</v>
      </c>
      <c r="L1481" s="4">
        <f>6-COUNTIF(E1481:J1481,"None")</f>
        <v>2</v>
      </c>
      <c r="M1481" s="4">
        <f>VLOOKUP(A1481,tortilla,2,FALSE)+IFERROR(VLOOKUP(B1481,rice,2,FALSE),0)+IFERROR(VLOOKUP(C1481,beans,2,FALSE),0)+IFERROR(VLOOKUP(D1481,meat,2,FALSE),0)+IFERROR(VLOOKUP(E1481,vegetables,2,FALSE),0)+IFERROR(VLOOKUP(F1481,salsa,2,FALSE),0)+IFERROR(VLOOKUP(G1481,cheese,2,FALSE),0)+IFERROR(VLOOKUP(H1481,cream,2,FALSE),0)+IFERROR(VLOOKUP(I1481,guacamole,2,FALSE),0)+IFERROR(VLOOKUP(J1481,lettuce,2,FALSE),0)</f>
        <v>798</v>
      </c>
    </row>
    <row r="1482" spans="1:13">
      <c r="A1482" t="s">
        <v>0</v>
      </c>
      <c r="B1482" t="s">
        <v>3</v>
      </c>
      <c r="C1482" t="s">
        <v>23</v>
      </c>
      <c r="D1482" t="s">
        <v>8</v>
      </c>
      <c r="E1482" t="s">
        <v>23</v>
      </c>
      <c r="F1482" t="s">
        <v>12</v>
      </c>
      <c r="G1482" t="s">
        <v>14</v>
      </c>
      <c r="H1482" t="s">
        <v>23</v>
      </c>
      <c r="I1482" t="s">
        <v>23</v>
      </c>
      <c r="J1482" t="s">
        <v>23</v>
      </c>
      <c r="K1482" s="4">
        <f>3-COUNTIF(B1482:D1482,"None")</f>
        <v>2</v>
      </c>
      <c r="L1482" s="4">
        <f>6-COUNTIF(E1482:J1482,"None")</f>
        <v>2</v>
      </c>
      <c r="M1482" s="4">
        <f>VLOOKUP(A1482,tortilla,2,FALSE)+IFERROR(VLOOKUP(B1482,rice,2,FALSE),0)+IFERROR(VLOOKUP(C1482,beans,2,FALSE),0)+IFERROR(VLOOKUP(D1482,meat,2,FALSE),0)+IFERROR(VLOOKUP(E1482,vegetables,2,FALSE),0)+IFERROR(VLOOKUP(F1482,salsa,2,FALSE),0)+IFERROR(VLOOKUP(G1482,cheese,2,FALSE),0)+IFERROR(VLOOKUP(H1482,cream,2,FALSE),0)+IFERROR(VLOOKUP(I1482,guacamole,2,FALSE),0)+IFERROR(VLOOKUP(J1482,lettuce,2,FALSE),0)</f>
        <v>798</v>
      </c>
    </row>
    <row r="1483" spans="1:13">
      <c r="A1483" t="s">
        <v>0</v>
      </c>
      <c r="B1483" t="s">
        <v>3</v>
      </c>
      <c r="C1483" t="s">
        <v>4</v>
      </c>
      <c r="D1483" t="s">
        <v>23</v>
      </c>
      <c r="E1483" t="s">
        <v>5</v>
      </c>
      <c r="F1483" t="s">
        <v>12</v>
      </c>
      <c r="G1483" t="s">
        <v>23</v>
      </c>
      <c r="H1483" t="s">
        <v>15</v>
      </c>
      <c r="I1483" t="s">
        <v>23</v>
      </c>
      <c r="J1483" t="s">
        <v>23</v>
      </c>
      <c r="K1483" s="4">
        <f>3-COUNTIF(B1483:D1483,"None")</f>
        <v>2</v>
      </c>
      <c r="L1483" s="4">
        <f>6-COUNTIF(E1483:J1483,"None")</f>
        <v>3</v>
      </c>
      <c r="M1483" s="4">
        <f>VLOOKUP(A1483,tortilla,2,FALSE)+IFERROR(VLOOKUP(B1483,rice,2,FALSE),0)+IFERROR(VLOOKUP(C1483,beans,2,FALSE),0)+IFERROR(VLOOKUP(D1483,meat,2,FALSE),0)+IFERROR(VLOOKUP(E1483,vegetables,2,FALSE),0)+IFERROR(VLOOKUP(F1483,salsa,2,FALSE),0)+IFERROR(VLOOKUP(G1483,cheese,2,FALSE),0)+IFERROR(VLOOKUP(H1483,cream,2,FALSE),0)+IFERROR(VLOOKUP(I1483,guacamole,2,FALSE),0)+IFERROR(VLOOKUP(J1483,lettuce,2,FALSE),0)</f>
        <v>798</v>
      </c>
    </row>
    <row r="1484" spans="1:13">
      <c r="A1484" t="s">
        <v>0</v>
      </c>
      <c r="B1484" t="s">
        <v>3</v>
      </c>
      <c r="C1484" t="s">
        <v>18</v>
      </c>
      <c r="D1484" t="s">
        <v>23</v>
      </c>
      <c r="E1484" t="s">
        <v>23</v>
      </c>
      <c r="F1484" t="s">
        <v>11</v>
      </c>
      <c r="G1484" t="s">
        <v>14</v>
      </c>
      <c r="H1484" t="s">
        <v>23</v>
      </c>
      <c r="I1484" t="s">
        <v>23</v>
      </c>
      <c r="J1484" t="s">
        <v>23</v>
      </c>
      <c r="K1484" s="4">
        <f>3-COUNTIF(B1484:D1484,"None")</f>
        <v>2</v>
      </c>
      <c r="L1484" s="4">
        <f>6-COUNTIF(E1484:J1484,"None")</f>
        <v>2</v>
      </c>
      <c r="M1484" s="4">
        <f>VLOOKUP(A1484,tortilla,2,FALSE)+IFERROR(VLOOKUP(B1484,rice,2,FALSE),0)+IFERROR(VLOOKUP(C1484,beans,2,FALSE),0)+IFERROR(VLOOKUP(D1484,meat,2,FALSE),0)+IFERROR(VLOOKUP(E1484,vegetables,2,FALSE),0)+IFERROR(VLOOKUP(F1484,salsa,2,FALSE),0)+IFERROR(VLOOKUP(G1484,cheese,2,FALSE),0)+IFERROR(VLOOKUP(H1484,cream,2,FALSE),0)+IFERROR(VLOOKUP(I1484,guacamole,2,FALSE),0)+IFERROR(VLOOKUP(J1484,lettuce,2,FALSE),0)</f>
        <v>798</v>
      </c>
    </row>
    <row r="1485" spans="1:13">
      <c r="A1485" t="s">
        <v>0</v>
      </c>
      <c r="B1485" t="s">
        <v>3</v>
      </c>
      <c r="C1485" t="s">
        <v>18</v>
      </c>
      <c r="D1485" t="s">
        <v>23</v>
      </c>
      <c r="E1485" t="s">
        <v>5</v>
      </c>
      <c r="F1485" t="s">
        <v>23</v>
      </c>
      <c r="G1485" t="s">
        <v>23</v>
      </c>
      <c r="H1485" t="s">
        <v>23</v>
      </c>
      <c r="I1485" t="s">
        <v>16</v>
      </c>
      <c r="J1485" t="s">
        <v>23</v>
      </c>
      <c r="K1485" s="4">
        <f>3-COUNTIF(B1485:D1485,"None")</f>
        <v>2</v>
      </c>
      <c r="L1485" s="4">
        <f>6-COUNTIF(E1485:J1485,"None")</f>
        <v>2</v>
      </c>
      <c r="M1485" s="4">
        <f>VLOOKUP(A1485,tortilla,2,FALSE)+IFERROR(VLOOKUP(B1485,rice,2,FALSE),0)+IFERROR(VLOOKUP(C1485,beans,2,FALSE),0)+IFERROR(VLOOKUP(D1485,meat,2,FALSE),0)+IFERROR(VLOOKUP(E1485,vegetables,2,FALSE),0)+IFERROR(VLOOKUP(F1485,salsa,2,FALSE),0)+IFERROR(VLOOKUP(G1485,cheese,2,FALSE),0)+IFERROR(VLOOKUP(H1485,cream,2,FALSE),0)+IFERROR(VLOOKUP(I1485,guacamole,2,FALSE),0)+IFERROR(VLOOKUP(J1485,lettuce,2,FALSE),0)</f>
        <v>798</v>
      </c>
    </row>
    <row r="1486" spans="1:13">
      <c r="A1486" t="s">
        <v>0</v>
      </c>
      <c r="B1486" t="s">
        <v>3</v>
      </c>
      <c r="C1486" t="s">
        <v>18</v>
      </c>
      <c r="D1486" t="s">
        <v>23</v>
      </c>
      <c r="E1486" t="s">
        <v>5</v>
      </c>
      <c r="F1486" t="s">
        <v>10</v>
      </c>
      <c r="G1486" t="s">
        <v>23</v>
      </c>
      <c r="H1486" t="s">
        <v>15</v>
      </c>
      <c r="I1486" t="s">
        <v>23</v>
      </c>
      <c r="J1486" t="s">
        <v>23</v>
      </c>
      <c r="K1486" s="4">
        <f>3-COUNTIF(B1486:D1486,"None")</f>
        <v>2</v>
      </c>
      <c r="L1486" s="4">
        <f>6-COUNTIF(E1486:J1486,"None")</f>
        <v>3</v>
      </c>
      <c r="M1486" s="4">
        <f>VLOOKUP(A1486,tortilla,2,FALSE)+IFERROR(VLOOKUP(B1486,rice,2,FALSE),0)+IFERROR(VLOOKUP(C1486,beans,2,FALSE),0)+IFERROR(VLOOKUP(D1486,meat,2,FALSE),0)+IFERROR(VLOOKUP(E1486,vegetables,2,FALSE),0)+IFERROR(VLOOKUP(F1486,salsa,2,FALSE),0)+IFERROR(VLOOKUP(G1486,cheese,2,FALSE),0)+IFERROR(VLOOKUP(H1486,cream,2,FALSE),0)+IFERROR(VLOOKUP(I1486,guacamole,2,FALSE),0)+IFERROR(VLOOKUP(J1486,lettuce,2,FALSE),0)</f>
        <v>798</v>
      </c>
    </row>
    <row r="1487" spans="1:13">
      <c r="A1487" t="s">
        <v>0</v>
      </c>
      <c r="B1487" t="s">
        <v>3</v>
      </c>
      <c r="C1487" t="s">
        <v>18</v>
      </c>
      <c r="D1487" t="s">
        <v>23</v>
      </c>
      <c r="E1487" t="s">
        <v>5</v>
      </c>
      <c r="F1487" t="s">
        <v>13</v>
      </c>
      <c r="G1487" t="s">
        <v>23</v>
      </c>
      <c r="H1487" t="s">
        <v>15</v>
      </c>
      <c r="I1487" t="s">
        <v>23</v>
      </c>
      <c r="J1487" t="s">
        <v>17</v>
      </c>
      <c r="K1487" s="4">
        <f>3-COUNTIF(B1487:D1487,"None")</f>
        <v>2</v>
      </c>
      <c r="L1487" s="4">
        <f>6-COUNTIF(E1487:J1487,"None")</f>
        <v>4</v>
      </c>
      <c r="M1487" s="4">
        <f>VLOOKUP(A1487,tortilla,2,FALSE)+IFERROR(VLOOKUP(B1487,rice,2,FALSE),0)+IFERROR(VLOOKUP(C1487,beans,2,FALSE),0)+IFERROR(VLOOKUP(D1487,meat,2,FALSE),0)+IFERROR(VLOOKUP(E1487,vegetables,2,FALSE),0)+IFERROR(VLOOKUP(F1487,salsa,2,FALSE),0)+IFERROR(VLOOKUP(G1487,cheese,2,FALSE),0)+IFERROR(VLOOKUP(H1487,cream,2,FALSE),0)+IFERROR(VLOOKUP(I1487,guacamole,2,FALSE),0)+IFERROR(VLOOKUP(J1487,lettuce,2,FALSE),0)</f>
        <v>798</v>
      </c>
    </row>
    <row r="1488" spans="1:13">
      <c r="A1488" t="s">
        <v>0</v>
      </c>
      <c r="B1488" t="s">
        <v>3</v>
      </c>
      <c r="C1488" t="s">
        <v>4</v>
      </c>
      <c r="D1488" t="s">
        <v>9</v>
      </c>
      <c r="E1488" t="s">
        <v>23</v>
      </c>
      <c r="F1488" t="s">
        <v>12</v>
      </c>
      <c r="G1488" t="s">
        <v>23</v>
      </c>
      <c r="H1488" t="s">
        <v>23</v>
      </c>
      <c r="I1488" t="s">
        <v>23</v>
      </c>
      <c r="J1488" t="s">
        <v>23</v>
      </c>
      <c r="K1488" s="4">
        <f>3-COUNTIF(B1488:D1488,"None")</f>
        <v>3</v>
      </c>
      <c r="L1488" s="4">
        <f>6-COUNTIF(E1488:J1488,"None")</f>
        <v>1</v>
      </c>
      <c r="M1488" s="4">
        <f>VLOOKUP(A1488,tortilla,2,FALSE)+IFERROR(VLOOKUP(B1488,rice,2,FALSE),0)+IFERROR(VLOOKUP(C1488,beans,2,FALSE),0)+IFERROR(VLOOKUP(D1488,meat,2,FALSE),0)+IFERROR(VLOOKUP(E1488,vegetables,2,FALSE),0)+IFERROR(VLOOKUP(F1488,salsa,2,FALSE),0)+IFERROR(VLOOKUP(G1488,cheese,2,FALSE),0)+IFERROR(VLOOKUP(H1488,cream,2,FALSE),0)+IFERROR(VLOOKUP(I1488,guacamole,2,FALSE),0)+IFERROR(VLOOKUP(J1488,lettuce,2,FALSE),0)</f>
        <v>798</v>
      </c>
    </row>
    <row r="1489" spans="1:13">
      <c r="A1489" t="s">
        <v>0</v>
      </c>
      <c r="B1489" t="s">
        <v>3</v>
      </c>
      <c r="C1489" t="s">
        <v>18</v>
      </c>
      <c r="D1489" t="s">
        <v>8</v>
      </c>
      <c r="E1489" t="s">
        <v>23</v>
      </c>
      <c r="F1489" t="s">
        <v>23</v>
      </c>
      <c r="G1489" t="s">
        <v>23</v>
      </c>
      <c r="H1489" t="s">
        <v>23</v>
      </c>
      <c r="I1489" t="s">
        <v>23</v>
      </c>
      <c r="J1489" t="s">
        <v>23</v>
      </c>
      <c r="K1489" s="4">
        <f>3-COUNTIF(B1489:D1489,"None")</f>
        <v>3</v>
      </c>
      <c r="L1489" s="4">
        <f>6-COUNTIF(E1489:J1489,"None")</f>
        <v>0</v>
      </c>
      <c r="M1489" s="4">
        <f>VLOOKUP(A1489,tortilla,2,FALSE)+IFERROR(VLOOKUP(B1489,rice,2,FALSE),0)+IFERROR(VLOOKUP(C1489,beans,2,FALSE),0)+IFERROR(VLOOKUP(D1489,meat,2,FALSE),0)+IFERROR(VLOOKUP(E1489,vegetables,2,FALSE),0)+IFERROR(VLOOKUP(F1489,salsa,2,FALSE),0)+IFERROR(VLOOKUP(G1489,cheese,2,FALSE),0)+IFERROR(VLOOKUP(H1489,cream,2,FALSE),0)+IFERROR(VLOOKUP(I1489,guacamole,2,FALSE),0)+IFERROR(VLOOKUP(J1489,lettuce,2,FALSE),0)</f>
        <v>798</v>
      </c>
    </row>
    <row r="1490" spans="1:13">
      <c r="A1490" t="s">
        <v>0</v>
      </c>
      <c r="B1490" t="s">
        <v>3</v>
      </c>
      <c r="C1490" t="s">
        <v>18</v>
      </c>
      <c r="D1490" t="s">
        <v>9</v>
      </c>
      <c r="E1490" t="s">
        <v>23</v>
      </c>
      <c r="F1490" t="s">
        <v>10</v>
      </c>
      <c r="G1490" t="s">
        <v>23</v>
      </c>
      <c r="H1490" t="s">
        <v>23</v>
      </c>
      <c r="I1490" t="s">
        <v>23</v>
      </c>
      <c r="J1490" t="s">
        <v>23</v>
      </c>
      <c r="K1490" s="4">
        <f>3-COUNTIF(B1490:D1490,"None")</f>
        <v>3</v>
      </c>
      <c r="L1490" s="4">
        <f>6-COUNTIF(E1490:J1490,"None")</f>
        <v>1</v>
      </c>
      <c r="M1490" s="4">
        <f>VLOOKUP(A1490,tortilla,2,FALSE)+IFERROR(VLOOKUP(B1490,rice,2,FALSE),0)+IFERROR(VLOOKUP(C1490,beans,2,FALSE),0)+IFERROR(VLOOKUP(D1490,meat,2,FALSE),0)+IFERROR(VLOOKUP(E1490,vegetables,2,FALSE),0)+IFERROR(VLOOKUP(F1490,salsa,2,FALSE),0)+IFERROR(VLOOKUP(G1490,cheese,2,FALSE),0)+IFERROR(VLOOKUP(H1490,cream,2,FALSE),0)+IFERROR(VLOOKUP(I1490,guacamole,2,FALSE),0)+IFERROR(VLOOKUP(J1490,lettuce,2,FALSE),0)</f>
        <v>798</v>
      </c>
    </row>
    <row r="1491" spans="1:13">
      <c r="A1491" t="s">
        <v>0</v>
      </c>
      <c r="B1491" t="s">
        <v>3</v>
      </c>
      <c r="C1491" t="s">
        <v>18</v>
      </c>
      <c r="D1491" t="s">
        <v>9</v>
      </c>
      <c r="E1491" t="s">
        <v>23</v>
      </c>
      <c r="F1491" t="s">
        <v>13</v>
      </c>
      <c r="G1491" t="s">
        <v>23</v>
      </c>
      <c r="H1491" t="s">
        <v>23</v>
      </c>
      <c r="I1491" t="s">
        <v>23</v>
      </c>
      <c r="J1491" t="s">
        <v>17</v>
      </c>
      <c r="K1491" s="4">
        <f>3-COUNTIF(B1491:D1491,"None")</f>
        <v>3</v>
      </c>
      <c r="L1491" s="4">
        <f>6-COUNTIF(E1491:J1491,"None")</f>
        <v>2</v>
      </c>
      <c r="M1491" s="4">
        <f>VLOOKUP(A1491,tortilla,2,FALSE)+IFERROR(VLOOKUP(B1491,rice,2,FALSE),0)+IFERROR(VLOOKUP(C1491,beans,2,FALSE),0)+IFERROR(VLOOKUP(D1491,meat,2,FALSE),0)+IFERROR(VLOOKUP(E1491,vegetables,2,FALSE),0)+IFERROR(VLOOKUP(F1491,salsa,2,FALSE),0)+IFERROR(VLOOKUP(G1491,cheese,2,FALSE),0)+IFERROR(VLOOKUP(H1491,cream,2,FALSE),0)+IFERROR(VLOOKUP(I1491,guacamole,2,FALSE),0)+IFERROR(VLOOKUP(J1491,lettuce,2,FALSE),0)</f>
        <v>798</v>
      </c>
    </row>
    <row r="1492" spans="1:13">
      <c r="A1492" t="s">
        <v>0</v>
      </c>
      <c r="B1492" t="s">
        <v>23</v>
      </c>
      <c r="C1492" t="s">
        <v>23</v>
      </c>
      <c r="D1492" t="s">
        <v>6</v>
      </c>
      <c r="E1492" t="s">
        <v>5</v>
      </c>
      <c r="F1492" t="s">
        <v>10</v>
      </c>
      <c r="G1492" t="s">
        <v>14</v>
      </c>
      <c r="H1492" t="s">
        <v>23</v>
      </c>
      <c r="I1492" t="s">
        <v>16</v>
      </c>
      <c r="J1492" t="s">
        <v>23</v>
      </c>
      <c r="K1492" s="4">
        <f>3-COUNTIF(B1492:D1492,"None")</f>
        <v>1</v>
      </c>
      <c r="L1492" s="4">
        <f>6-COUNTIF(E1492:J1492,"None")</f>
        <v>4</v>
      </c>
      <c r="M1492" s="4">
        <f>VLOOKUP(A1492,tortilla,2,FALSE)+IFERROR(VLOOKUP(B1492,rice,2,FALSE),0)+IFERROR(VLOOKUP(C1492,beans,2,FALSE),0)+IFERROR(VLOOKUP(D1492,meat,2,FALSE),0)+IFERROR(VLOOKUP(E1492,vegetables,2,FALSE),0)+IFERROR(VLOOKUP(F1492,salsa,2,FALSE),0)+IFERROR(VLOOKUP(G1492,cheese,2,FALSE),0)+IFERROR(VLOOKUP(H1492,cream,2,FALSE),0)+IFERROR(VLOOKUP(I1492,guacamole,2,FALSE),0)+IFERROR(VLOOKUP(J1492,lettuce,2,FALSE),0)</f>
        <v>800</v>
      </c>
    </row>
    <row r="1493" spans="1:13">
      <c r="A1493" t="s">
        <v>0</v>
      </c>
      <c r="B1493" t="s">
        <v>23</v>
      </c>
      <c r="C1493" t="s">
        <v>23</v>
      </c>
      <c r="D1493" t="s">
        <v>6</v>
      </c>
      <c r="E1493" t="s">
        <v>5</v>
      </c>
      <c r="F1493" t="s">
        <v>13</v>
      </c>
      <c r="G1493" t="s">
        <v>14</v>
      </c>
      <c r="H1493" t="s">
        <v>23</v>
      </c>
      <c r="I1493" t="s">
        <v>16</v>
      </c>
      <c r="J1493" t="s">
        <v>17</v>
      </c>
      <c r="K1493" s="4">
        <f>3-COUNTIF(B1493:D1493,"None")</f>
        <v>1</v>
      </c>
      <c r="L1493" s="4">
        <f>6-COUNTIF(E1493:J1493,"None")</f>
        <v>5</v>
      </c>
      <c r="M1493" s="4">
        <f>VLOOKUP(A1493,tortilla,2,FALSE)+IFERROR(VLOOKUP(B1493,rice,2,FALSE),0)+IFERROR(VLOOKUP(C1493,beans,2,FALSE),0)+IFERROR(VLOOKUP(D1493,meat,2,FALSE),0)+IFERROR(VLOOKUP(E1493,vegetables,2,FALSE),0)+IFERROR(VLOOKUP(F1493,salsa,2,FALSE),0)+IFERROR(VLOOKUP(G1493,cheese,2,FALSE),0)+IFERROR(VLOOKUP(H1493,cream,2,FALSE),0)+IFERROR(VLOOKUP(I1493,guacamole,2,FALSE),0)+IFERROR(VLOOKUP(J1493,lettuce,2,FALSE),0)</f>
        <v>800</v>
      </c>
    </row>
    <row r="1494" spans="1:13">
      <c r="A1494" t="s">
        <v>0</v>
      </c>
      <c r="B1494" t="s">
        <v>23</v>
      </c>
      <c r="C1494" t="s">
        <v>23</v>
      </c>
      <c r="D1494" t="s">
        <v>7</v>
      </c>
      <c r="E1494" t="s">
        <v>5</v>
      </c>
      <c r="F1494" t="s">
        <v>11</v>
      </c>
      <c r="G1494" t="s">
        <v>23</v>
      </c>
      <c r="H1494" t="s">
        <v>23</v>
      </c>
      <c r="I1494" t="s">
        <v>16</v>
      </c>
      <c r="J1494" t="s">
        <v>23</v>
      </c>
      <c r="K1494" s="4">
        <f>3-COUNTIF(B1494:D1494,"None")</f>
        <v>1</v>
      </c>
      <c r="L1494" s="4">
        <f>6-COUNTIF(E1494:J1494,"None")</f>
        <v>3</v>
      </c>
      <c r="M1494" s="4">
        <f>VLOOKUP(A1494,tortilla,2,FALSE)+IFERROR(VLOOKUP(B1494,rice,2,FALSE),0)+IFERROR(VLOOKUP(C1494,beans,2,FALSE),0)+IFERROR(VLOOKUP(D1494,meat,2,FALSE),0)+IFERROR(VLOOKUP(E1494,vegetables,2,FALSE),0)+IFERROR(VLOOKUP(F1494,salsa,2,FALSE),0)+IFERROR(VLOOKUP(G1494,cheese,2,FALSE),0)+IFERROR(VLOOKUP(H1494,cream,2,FALSE),0)+IFERROR(VLOOKUP(I1494,guacamole,2,FALSE),0)+IFERROR(VLOOKUP(J1494,lettuce,2,FALSE),0)</f>
        <v>800</v>
      </c>
    </row>
    <row r="1495" spans="1:13">
      <c r="A1495" t="s">
        <v>0</v>
      </c>
      <c r="B1495" t="s">
        <v>23</v>
      </c>
      <c r="C1495" t="s">
        <v>23</v>
      </c>
      <c r="D1495" t="s">
        <v>8</v>
      </c>
      <c r="E1495" t="s">
        <v>5</v>
      </c>
      <c r="F1495" t="s">
        <v>23</v>
      </c>
      <c r="G1495" t="s">
        <v>14</v>
      </c>
      <c r="H1495" t="s">
        <v>15</v>
      </c>
      <c r="I1495" t="s">
        <v>23</v>
      </c>
      <c r="J1495" t="s">
        <v>23</v>
      </c>
      <c r="K1495" s="4">
        <f>3-COUNTIF(B1495:D1495,"None")</f>
        <v>1</v>
      </c>
      <c r="L1495" s="4">
        <f>6-COUNTIF(E1495:J1495,"None")</f>
        <v>3</v>
      </c>
      <c r="M1495" s="4">
        <f>VLOOKUP(A1495,tortilla,2,FALSE)+IFERROR(VLOOKUP(B1495,rice,2,FALSE),0)+IFERROR(VLOOKUP(C1495,beans,2,FALSE),0)+IFERROR(VLOOKUP(D1495,meat,2,FALSE),0)+IFERROR(VLOOKUP(E1495,vegetables,2,FALSE),0)+IFERROR(VLOOKUP(F1495,salsa,2,FALSE),0)+IFERROR(VLOOKUP(G1495,cheese,2,FALSE),0)+IFERROR(VLOOKUP(H1495,cream,2,FALSE),0)+IFERROR(VLOOKUP(I1495,guacamole,2,FALSE),0)+IFERROR(VLOOKUP(J1495,lettuce,2,FALSE),0)</f>
        <v>800</v>
      </c>
    </row>
    <row r="1496" spans="1:13">
      <c r="A1496" t="s">
        <v>0</v>
      </c>
      <c r="B1496" t="s">
        <v>23</v>
      </c>
      <c r="C1496" t="s">
        <v>23</v>
      </c>
      <c r="D1496" t="s">
        <v>9</v>
      </c>
      <c r="E1496" t="s">
        <v>5</v>
      </c>
      <c r="F1496" t="s">
        <v>23</v>
      </c>
      <c r="G1496" t="s">
        <v>14</v>
      </c>
      <c r="H1496" t="s">
        <v>23</v>
      </c>
      <c r="I1496" t="s">
        <v>16</v>
      </c>
      <c r="J1496" t="s">
        <v>23</v>
      </c>
      <c r="K1496" s="4">
        <f>3-COUNTIF(B1496:D1496,"None")</f>
        <v>1</v>
      </c>
      <c r="L1496" s="4">
        <f>6-COUNTIF(E1496:J1496,"None")</f>
        <v>3</v>
      </c>
      <c r="M1496" s="4">
        <f>VLOOKUP(A1496,tortilla,2,FALSE)+IFERROR(VLOOKUP(B1496,rice,2,FALSE),0)+IFERROR(VLOOKUP(C1496,beans,2,FALSE),0)+IFERROR(VLOOKUP(D1496,meat,2,FALSE),0)+IFERROR(VLOOKUP(E1496,vegetables,2,FALSE),0)+IFERROR(VLOOKUP(F1496,salsa,2,FALSE),0)+IFERROR(VLOOKUP(G1496,cheese,2,FALSE),0)+IFERROR(VLOOKUP(H1496,cream,2,FALSE),0)+IFERROR(VLOOKUP(I1496,guacamole,2,FALSE),0)+IFERROR(VLOOKUP(J1496,lettuce,2,FALSE),0)</f>
        <v>800</v>
      </c>
    </row>
    <row r="1497" spans="1:13">
      <c r="A1497" t="s">
        <v>0</v>
      </c>
      <c r="B1497" t="s">
        <v>23</v>
      </c>
      <c r="C1497" t="s">
        <v>23</v>
      </c>
      <c r="D1497" t="s">
        <v>9</v>
      </c>
      <c r="E1497" t="s">
        <v>5</v>
      </c>
      <c r="F1497" t="s">
        <v>10</v>
      </c>
      <c r="G1497" t="s">
        <v>14</v>
      </c>
      <c r="H1497" t="s">
        <v>15</v>
      </c>
      <c r="I1497" t="s">
        <v>23</v>
      </c>
      <c r="J1497" t="s">
        <v>23</v>
      </c>
      <c r="K1497" s="4">
        <f>3-COUNTIF(B1497:D1497,"None")</f>
        <v>1</v>
      </c>
      <c r="L1497" s="4">
        <f>6-COUNTIF(E1497:J1497,"None")</f>
        <v>4</v>
      </c>
      <c r="M1497" s="4">
        <f>VLOOKUP(A1497,tortilla,2,FALSE)+IFERROR(VLOOKUP(B1497,rice,2,FALSE),0)+IFERROR(VLOOKUP(C1497,beans,2,FALSE),0)+IFERROR(VLOOKUP(D1497,meat,2,FALSE),0)+IFERROR(VLOOKUP(E1497,vegetables,2,FALSE),0)+IFERROR(VLOOKUP(F1497,salsa,2,FALSE),0)+IFERROR(VLOOKUP(G1497,cheese,2,FALSE),0)+IFERROR(VLOOKUP(H1497,cream,2,FALSE),0)+IFERROR(VLOOKUP(I1497,guacamole,2,FALSE),0)+IFERROR(VLOOKUP(J1497,lettuce,2,FALSE),0)</f>
        <v>800</v>
      </c>
    </row>
    <row r="1498" spans="1:13">
      <c r="A1498" t="s">
        <v>0</v>
      </c>
      <c r="B1498" t="s">
        <v>23</v>
      </c>
      <c r="C1498" t="s">
        <v>23</v>
      </c>
      <c r="D1498" t="s">
        <v>9</v>
      </c>
      <c r="E1498" t="s">
        <v>5</v>
      </c>
      <c r="F1498" t="s">
        <v>13</v>
      </c>
      <c r="G1498" t="s">
        <v>14</v>
      </c>
      <c r="H1498" t="s">
        <v>15</v>
      </c>
      <c r="I1498" t="s">
        <v>23</v>
      </c>
      <c r="J1498" t="s">
        <v>17</v>
      </c>
      <c r="K1498" s="4">
        <f>3-COUNTIF(B1498:D1498,"None")</f>
        <v>1</v>
      </c>
      <c r="L1498" s="4">
        <f>6-COUNTIF(E1498:J1498,"None")</f>
        <v>5</v>
      </c>
      <c r="M1498" s="4">
        <f>VLOOKUP(A1498,tortilla,2,FALSE)+IFERROR(VLOOKUP(B1498,rice,2,FALSE),0)+IFERROR(VLOOKUP(C1498,beans,2,FALSE),0)+IFERROR(VLOOKUP(D1498,meat,2,FALSE),0)+IFERROR(VLOOKUP(E1498,vegetables,2,FALSE),0)+IFERROR(VLOOKUP(F1498,salsa,2,FALSE),0)+IFERROR(VLOOKUP(G1498,cheese,2,FALSE),0)+IFERROR(VLOOKUP(H1498,cream,2,FALSE),0)+IFERROR(VLOOKUP(I1498,guacamole,2,FALSE),0)+IFERROR(VLOOKUP(J1498,lettuce,2,FALSE),0)</f>
        <v>800</v>
      </c>
    </row>
    <row r="1499" spans="1:13">
      <c r="A1499" t="s">
        <v>0</v>
      </c>
      <c r="B1499" t="s">
        <v>3</v>
      </c>
      <c r="C1499" t="s">
        <v>23</v>
      </c>
      <c r="D1499" t="s">
        <v>23</v>
      </c>
      <c r="E1499" t="s">
        <v>23</v>
      </c>
      <c r="F1499" t="s">
        <v>11</v>
      </c>
      <c r="G1499" t="s">
        <v>14</v>
      </c>
      <c r="H1499" t="s">
        <v>23</v>
      </c>
      <c r="I1499" t="s">
        <v>16</v>
      </c>
      <c r="J1499" t="s">
        <v>23</v>
      </c>
      <c r="K1499" s="4">
        <f>3-COUNTIF(B1499:D1499,"None")</f>
        <v>1</v>
      </c>
      <c r="L1499" s="4">
        <f>6-COUNTIF(E1499:J1499,"None")</f>
        <v>3</v>
      </c>
      <c r="M1499" s="4">
        <f>VLOOKUP(A1499,tortilla,2,FALSE)+IFERROR(VLOOKUP(B1499,rice,2,FALSE),0)+IFERROR(VLOOKUP(C1499,beans,2,FALSE),0)+IFERROR(VLOOKUP(D1499,meat,2,FALSE),0)+IFERROR(VLOOKUP(E1499,vegetables,2,FALSE),0)+IFERROR(VLOOKUP(F1499,salsa,2,FALSE),0)+IFERROR(VLOOKUP(G1499,cheese,2,FALSE),0)+IFERROR(VLOOKUP(H1499,cream,2,FALSE),0)+IFERROR(VLOOKUP(I1499,guacamole,2,FALSE),0)+IFERROR(VLOOKUP(J1499,lettuce,2,FALSE),0)</f>
        <v>800</v>
      </c>
    </row>
    <row r="1500" spans="1:13">
      <c r="A1500" t="s">
        <v>0</v>
      </c>
      <c r="B1500" t="s">
        <v>3</v>
      </c>
      <c r="C1500" t="s">
        <v>23</v>
      </c>
      <c r="D1500" t="s">
        <v>23</v>
      </c>
      <c r="E1500" t="s">
        <v>5</v>
      </c>
      <c r="F1500" t="s">
        <v>10</v>
      </c>
      <c r="G1500" t="s">
        <v>23</v>
      </c>
      <c r="H1500" t="s">
        <v>15</v>
      </c>
      <c r="I1500" t="s">
        <v>16</v>
      </c>
      <c r="J1500" t="s">
        <v>23</v>
      </c>
      <c r="K1500" s="4">
        <f>3-COUNTIF(B1500:D1500,"None")</f>
        <v>1</v>
      </c>
      <c r="L1500" s="4">
        <f>6-COUNTIF(E1500:J1500,"None")</f>
        <v>4</v>
      </c>
      <c r="M1500" s="4">
        <f>VLOOKUP(A1500,tortilla,2,FALSE)+IFERROR(VLOOKUP(B1500,rice,2,FALSE),0)+IFERROR(VLOOKUP(C1500,beans,2,FALSE),0)+IFERROR(VLOOKUP(D1500,meat,2,FALSE),0)+IFERROR(VLOOKUP(E1500,vegetables,2,FALSE),0)+IFERROR(VLOOKUP(F1500,salsa,2,FALSE),0)+IFERROR(VLOOKUP(G1500,cheese,2,FALSE),0)+IFERROR(VLOOKUP(H1500,cream,2,FALSE),0)+IFERROR(VLOOKUP(I1500,guacamole,2,FALSE),0)+IFERROR(VLOOKUP(J1500,lettuce,2,FALSE),0)</f>
        <v>800</v>
      </c>
    </row>
    <row r="1501" spans="1:13">
      <c r="A1501" t="s">
        <v>0</v>
      </c>
      <c r="B1501" t="s">
        <v>3</v>
      </c>
      <c r="C1501" t="s">
        <v>23</v>
      </c>
      <c r="D1501" t="s">
        <v>23</v>
      </c>
      <c r="E1501" t="s">
        <v>5</v>
      </c>
      <c r="F1501" t="s">
        <v>13</v>
      </c>
      <c r="G1501" t="s">
        <v>23</v>
      </c>
      <c r="H1501" t="s">
        <v>15</v>
      </c>
      <c r="I1501" t="s">
        <v>16</v>
      </c>
      <c r="J1501" t="s">
        <v>17</v>
      </c>
      <c r="K1501" s="4">
        <f>3-COUNTIF(B1501:D1501,"None")</f>
        <v>1</v>
      </c>
      <c r="L1501" s="4">
        <f>6-COUNTIF(E1501:J1501,"None")</f>
        <v>5</v>
      </c>
      <c r="M1501" s="4">
        <f>VLOOKUP(A1501,tortilla,2,FALSE)+IFERROR(VLOOKUP(B1501,rice,2,FALSE),0)+IFERROR(VLOOKUP(C1501,beans,2,FALSE),0)+IFERROR(VLOOKUP(D1501,meat,2,FALSE),0)+IFERROR(VLOOKUP(E1501,vegetables,2,FALSE),0)+IFERROR(VLOOKUP(F1501,salsa,2,FALSE),0)+IFERROR(VLOOKUP(G1501,cheese,2,FALSE),0)+IFERROR(VLOOKUP(H1501,cream,2,FALSE),0)+IFERROR(VLOOKUP(I1501,guacamole,2,FALSE),0)+IFERROR(VLOOKUP(J1501,lettuce,2,FALSE),0)</f>
        <v>800</v>
      </c>
    </row>
    <row r="1502" spans="1:13">
      <c r="A1502" t="s">
        <v>0</v>
      </c>
      <c r="B1502" t="s">
        <v>23</v>
      </c>
      <c r="C1502" t="s">
        <v>4</v>
      </c>
      <c r="D1502" t="s">
        <v>6</v>
      </c>
      <c r="E1502" t="s">
        <v>23</v>
      </c>
      <c r="F1502" t="s">
        <v>11</v>
      </c>
      <c r="G1502" t="s">
        <v>14</v>
      </c>
      <c r="H1502" t="s">
        <v>23</v>
      </c>
      <c r="I1502" t="s">
        <v>23</v>
      </c>
      <c r="J1502" t="s">
        <v>23</v>
      </c>
      <c r="K1502" s="4">
        <f>3-COUNTIF(B1502:D1502,"None")</f>
        <v>2</v>
      </c>
      <c r="L1502" s="4">
        <f>6-COUNTIF(E1502:J1502,"None")</f>
        <v>2</v>
      </c>
      <c r="M1502" s="4">
        <f>VLOOKUP(A1502,tortilla,2,FALSE)+IFERROR(VLOOKUP(B1502,rice,2,FALSE),0)+IFERROR(VLOOKUP(C1502,beans,2,FALSE),0)+IFERROR(VLOOKUP(D1502,meat,2,FALSE),0)+IFERROR(VLOOKUP(E1502,vegetables,2,FALSE),0)+IFERROR(VLOOKUP(F1502,salsa,2,FALSE),0)+IFERROR(VLOOKUP(G1502,cheese,2,FALSE),0)+IFERROR(VLOOKUP(H1502,cream,2,FALSE),0)+IFERROR(VLOOKUP(I1502,guacamole,2,FALSE),0)+IFERROR(VLOOKUP(J1502,lettuce,2,FALSE),0)</f>
        <v>800</v>
      </c>
    </row>
    <row r="1503" spans="1:13">
      <c r="A1503" t="s">
        <v>0</v>
      </c>
      <c r="B1503" t="s">
        <v>23</v>
      </c>
      <c r="C1503" t="s">
        <v>4</v>
      </c>
      <c r="D1503" t="s">
        <v>6</v>
      </c>
      <c r="E1503" t="s">
        <v>5</v>
      </c>
      <c r="F1503" t="s">
        <v>23</v>
      </c>
      <c r="G1503" t="s">
        <v>23</v>
      </c>
      <c r="H1503" t="s">
        <v>23</v>
      </c>
      <c r="I1503" t="s">
        <v>16</v>
      </c>
      <c r="J1503" t="s">
        <v>23</v>
      </c>
      <c r="K1503" s="4">
        <f>3-COUNTIF(B1503:D1503,"None")</f>
        <v>2</v>
      </c>
      <c r="L1503" s="4">
        <f>6-COUNTIF(E1503:J1503,"None")</f>
        <v>2</v>
      </c>
      <c r="M1503" s="4">
        <f>VLOOKUP(A1503,tortilla,2,FALSE)+IFERROR(VLOOKUP(B1503,rice,2,FALSE),0)+IFERROR(VLOOKUP(C1503,beans,2,FALSE),0)+IFERROR(VLOOKUP(D1503,meat,2,FALSE),0)+IFERROR(VLOOKUP(E1503,vegetables,2,FALSE),0)+IFERROR(VLOOKUP(F1503,salsa,2,FALSE),0)+IFERROR(VLOOKUP(G1503,cheese,2,FALSE),0)+IFERROR(VLOOKUP(H1503,cream,2,FALSE),0)+IFERROR(VLOOKUP(I1503,guacamole,2,FALSE),0)+IFERROR(VLOOKUP(J1503,lettuce,2,FALSE),0)</f>
        <v>800</v>
      </c>
    </row>
    <row r="1504" spans="1:13">
      <c r="A1504" t="s">
        <v>0</v>
      </c>
      <c r="B1504" t="s">
        <v>23</v>
      </c>
      <c r="C1504" t="s">
        <v>4</v>
      </c>
      <c r="D1504" t="s">
        <v>6</v>
      </c>
      <c r="E1504" t="s">
        <v>5</v>
      </c>
      <c r="F1504" t="s">
        <v>10</v>
      </c>
      <c r="G1504" t="s">
        <v>23</v>
      </c>
      <c r="H1504" t="s">
        <v>15</v>
      </c>
      <c r="I1504" t="s">
        <v>23</v>
      </c>
      <c r="J1504" t="s">
        <v>23</v>
      </c>
      <c r="K1504" s="4">
        <f>3-COUNTIF(B1504:D1504,"None")</f>
        <v>2</v>
      </c>
      <c r="L1504" s="4">
        <f>6-COUNTIF(E1504:J1504,"None")</f>
        <v>3</v>
      </c>
      <c r="M1504" s="4">
        <f>VLOOKUP(A1504,tortilla,2,FALSE)+IFERROR(VLOOKUP(B1504,rice,2,FALSE),0)+IFERROR(VLOOKUP(C1504,beans,2,FALSE),0)+IFERROR(VLOOKUP(D1504,meat,2,FALSE),0)+IFERROR(VLOOKUP(E1504,vegetables,2,FALSE),0)+IFERROR(VLOOKUP(F1504,salsa,2,FALSE),0)+IFERROR(VLOOKUP(G1504,cheese,2,FALSE),0)+IFERROR(VLOOKUP(H1504,cream,2,FALSE),0)+IFERROR(VLOOKUP(I1504,guacamole,2,FALSE),0)+IFERROR(VLOOKUP(J1504,lettuce,2,FALSE),0)</f>
        <v>800</v>
      </c>
    </row>
    <row r="1505" spans="1:13">
      <c r="A1505" t="s">
        <v>0</v>
      </c>
      <c r="B1505" t="s">
        <v>23</v>
      </c>
      <c r="C1505" t="s">
        <v>4</v>
      </c>
      <c r="D1505" t="s">
        <v>6</v>
      </c>
      <c r="E1505" t="s">
        <v>5</v>
      </c>
      <c r="F1505" t="s">
        <v>13</v>
      </c>
      <c r="G1505" t="s">
        <v>23</v>
      </c>
      <c r="H1505" t="s">
        <v>15</v>
      </c>
      <c r="I1505" t="s">
        <v>23</v>
      </c>
      <c r="J1505" t="s">
        <v>17</v>
      </c>
      <c r="K1505" s="4">
        <f>3-COUNTIF(B1505:D1505,"None")</f>
        <v>2</v>
      </c>
      <c r="L1505" s="4">
        <f>6-COUNTIF(E1505:J1505,"None")</f>
        <v>4</v>
      </c>
      <c r="M1505" s="4">
        <f>VLOOKUP(A1505,tortilla,2,FALSE)+IFERROR(VLOOKUP(B1505,rice,2,FALSE),0)+IFERROR(VLOOKUP(C1505,beans,2,FALSE),0)+IFERROR(VLOOKUP(D1505,meat,2,FALSE),0)+IFERROR(VLOOKUP(E1505,vegetables,2,FALSE),0)+IFERROR(VLOOKUP(F1505,salsa,2,FALSE),0)+IFERROR(VLOOKUP(G1505,cheese,2,FALSE),0)+IFERROR(VLOOKUP(H1505,cream,2,FALSE),0)+IFERROR(VLOOKUP(I1505,guacamole,2,FALSE),0)+IFERROR(VLOOKUP(J1505,lettuce,2,FALSE),0)</f>
        <v>800</v>
      </c>
    </row>
    <row r="1506" spans="1:13">
      <c r="A1506" t="s">
        <v>0</v>
      </c>
      <c r="B1506" t="s">
        <v>23</v>
      </c>
      <c r="C1506" t="s">
        <v>4</v>
      </c>
      <c r="D1506" t="s">
        <v>7</v>
      </c>
      <c r="E1506" t="s">
        <v>5</v>
      </c>
      <c r="F1506" t="s">
        <v>23</v>
      </c>
      <c r="G1506" t="s">
        <v>14</v>
      </c>
      <c r="H1506" t="s">
        <v>23</v>
      </c>
      <c r="I1506" t="s">
        <v>23</v>
      </c>
      <c r="J1506" t="s">
        <v>23</v>
      </c>
      <c r="K1506" s="4">
        <f>3-COUNTIF(B1506:D1506,"None")</f>
        <v>2</v>
      </c>
      <c r="L1506" s="4">
        <f>6-COUNTIF(E1506:J1506,"None")</f>
        <v>2</v>
      </c>
      <c r="M1506" s="4">
        <f>VLOOKUP(A1506,tortilla,2,FALSE)+IFERROR(VLOOKUP(B1506,rice,2,FALSE),0)+IFERROR(VLOOKUP(C1506,beans,2,FALSE),0)+IFERROR(VLOOKUP(D1506,meat,2,FALSE),0)+IFERROR(VLOOKUP(E1506,vegetables,2,FALSE),0)+IFERROR(VLOOKUP(F1506,salsa,2,FALSE),0)+IFERROR(VLOOKUP(G1506,cheese,2,FALSE),0)+IFERROR(VLOOKUP(H1506,cream,2,FALSE),0)+IFERROR(VLOOKUP(I1506,guacamole,2,FALSE),0)+IFERROR(VLOOKUP(J1506,lettuce,2,FALSE),0)</f>
        <v>800</v>
      </c>
    </row>
    <row r="1507" spans="1:13">
      <c r="A1507" t="s">
        <v>0</v>
      </c>
      <c r="B1507" t="s">
        <v>23</v>
      </c>
      <c r="C1507" t="s">
        <v>4</v>
      </c>
      <c r="D1507" t="s">
        <v>8</v>
      </c>
      <c r="E1507" t="s">
        <v>5</v>
      </c>
      <c r="F1507" t="s">
        <v>11</v>
      </c>
      <c r="G1507" t="s">
        <v>23</v>
      </c>
      <c r="H1507" t="s">
        <v>23</v>
      </c>
      <c r="I1507" t="s">
        <v>23</v>
      </c>
      <c r="J1507" t="s">
        <v>23</v>
      </c>
      <c r="K1507" s="4">
        <f>3-COUNTIF(B1507:D1507,"None")</f>
        <v>2</v>
      </c>
      <c r="L1507" s="4">
        <f>6-COUNTIF(E1507:J1507,"None")</f>
        <v>2</v>
      </c>
      <c r="M1507" s="4">
        <f>VLOOKUP(A1507,tortilla,2,FALSE)+IFERROR(VLOOKUP(B1507,rice,2,FALSE),0)+IFERROR(VLOOKUP(C1507,beans,2,FALSE),0)+IFERROR(VLOOKUP(D1507,meat,2,FALSE),0)+IFERROR(VLOOKUP(E1507,vegetables,2,FALSE),0)+IFERROR(VLOOKUP(F1507,salsa,2,FALSE),0)+IFERROR(VLOOKUP(G1507,cheese,2,FALSE),0)+IFERROR(VLOOKUP(H1507,cream,2,FALSE),0)+IFERROR(VLOOKUP(I1507,guacamole,2,FALSE),0)+IFERROR(VLOOKUP(J1507,lettuce,2,FALSE),0)</f>
        <v>800</v>
      </c>
    </row>
    <row r="1508" spans="1:13">
      <c r="A1508" t="s">
        <v>0</v>
      </c>
      <c r="B1508" t="s">
        <v>23</v>
      </c>
      <c r="C1508" t="s">
        <v>4</v>
      </c>
      <c r="D1508" t="s">
        <v>9</v>
      </c>
      <c r="E1508" t="s">
        <v>5</v>
      </c>
      <c r="F1508" t="s">
        <v>23</v>
      </c>
      <c r="G1508" t="s">
        <v>23</v>
      </c>
      <c r="H1508" t="s">
        <v>15</v>
      </c>
      <c r="I1508" t="s">
        <v>23</v>
      </c>
      <c r="J1508" t="s">
        <v>23</v>
      </c>
      <c r="K1508" s="4">
        <f>3-COUNTIF(B1508:D1508,"None")</f>
        <v>2</v>
      </c>
      <c r="L1508" s="4">
        <f>6-COUNTIF(E1508:J1508,"None")</f>
        <v>2</v>
      </c>
      <c r="M1508" s="4">
        <f>VLOOKUP(A1508,tortilla,2,FALSE)+IFERROR(VLOOKUP(B1508,rice,2,FALSE),0)+IFERROR(VLOOKUP(C1508,beans,2,FALSE),0)+IFERROR(VLOOKUP(D1508,meat,2,FALSE),0)+IFERROR(VLOOKUP(E1508,vegetables,2,FALSE),0)+IFERROR(VLOOKUP(F1508,salsa,2,FALSE),0)+IFERROR(VLOOKUP(G1508,cheese,2,FALSE),0)+IFERROR(VLOOKUP(H1508,cream,2,FALSE),0)+IFERROR(VLOOKUP(I1508,guacamole,2,FALSE),0)+IFERROR(VLOOKUP(J1508,lettuce,2,FALSE),0)</f>
        <v>800</v>
      </c>
    </row>
    <row r="1509" spans="1:13">
      <c r="A1509" t="s">
        <v>0</v>
      </c>
      <c r="B1509" t="s">
        <v>3</v>
      </c>
      <c r="C1509" t="s">
        <v>23</v>
      </c>
      <c r="D1509" t="s">
        <v>6</v>
      </c>
      <c r="E1509" t="s">
        <v>5</v>
      </c>
      <c r="F1509" t="s">
        <v>23</v>
      </c>
      <c r="G1509" t="s">
        <v>14</v>
      </c>
      <c r="H1509" t="s">
        <v>23</v>
      </c>
      <c r="I1509" t="s">
        <v>23</v>
      </c>
      <c r="J1509" t="s">
        <v>23</v>
      </c>
      <c r="K1509" s="4">
        <f>3-COUNTIF(B1509:D1509,"None")</f>
        <v>2</v>
      </c>
      <c r="L1509" s="4">
        <f>6-COUNTIF(E1509:J1509,"None")</f>
        <v>2</v>
      </c>
      <c r="M1509" s="4">
        <f>VLOOKUP(A1509,tortilla,2,FALSE)+IFERROR(VLOOKUP(B1509,rice,2,FALSE),0)+IFERROR(VLOOKUP(C1509,beans,2,FALSE),0)+IFERROR(VLOOKUP(D1509,meat,2,FALSE),0)+IFERROR(VLOOKUP(E1509,vegetables,2,FALSE),0)+IFERROR(VLOOKUP(F1509,salsa,2,FALSE),0)+IFERROR(VLOOKUP(G1509,cheese,2,FALSE),0)+IFERROR(VLOOKUP(H1509,cream,2,FALSE),0)+IFERROR(VLOOKUP(I1509,guacamole,2,FALSE),0)+IFERROR(VLOOKUP(J1509,lettuce,2,FALSE),0)</f>
        <v>800</v>
      </c>
    </row>
    <row r="1510" spans="1:13">
      <c r="A1510" t="s">
        <v>0</v>
      </c>
      <c r="B1510" t="s">
        <v>3</v>
      </c>
      <c r="C1510" t="s">
        <v>23</v>
      </c>
      <c r="D1510" t="s">
        <v>8</v>
      </c>
      <c r="E1510" t="s">
        <v>23</v>
      </c>
      <c r="F1510" t="s">
        <v>23</v>
      </c>
      <c r="G1510" t="s">
        <v>23</v>
      </c>
      <c r="H1510" t="s">
        <v>23</v>
      </c>
      <c r="I1510" t="s">
        <v>16</v>
      </c>
      <c r="J1510" t="s">
        <v>23</v>
      </c>
      <c r="K1510" s="4">
        <f>3-COUNTIF(B1510:D1510,"None")</f>
        <v>2</v>
      </c>
      <c r="L1510" s="4">
        <f>6-COUNTIF(E1510:J1510,"None")</f>
        <v>1</v>
      </c>
      <c r="M1510" s="4">
        <f>VLOOKUP(A1510,tortilla,2,FALSE)+IFERROR(VLOOKUP(B1510,rice,2,FALSE),0)+IFERROR(VLOOKUP(C1510,beans,2,FALSE),0)+IFERROR(VLOOKUP(D1510,meat,2,FALSE),0)+IFERROR(VLOOKUP(E1510,vegetables,2,FALSE),0)+IFERROR(VLOOKUP(F1510,salsa,2,FALSE),0)+IFERROR(VLOOKUP(G1510,cheese,2,FALSE),0)+IFERROR(VLOOKUP(H1510,cream,2,FALSE),0)+IFERROR(VLOOKUP(I1510,guacamole,2,FALSE),0)+IFERROR(VLOOKUP(J1510,lettuce,2,FALSE),0)</f>
        <v>800</v>
      </c>
    </row>
    <row r="1511" spans="1:13">
      <c r="A1511" t="s">
        <v>0</v>
      </c>
      <c r="B1511" t="s">
        <v>3</v>
      </c>
      <c r="C1511" t="s">
        <v>23</v>
      </c>
      <c r="D1511" t="s">
        <v>8</v>
      </c>
      <c r="E1511" t="s">
        <v>23</v>
      </c>
      <c r="F1511" t="s">
        <v>10</v>
      </c>
      <c r="G1511" t="s">
        <v>23</v>
      </c>
      <c r="H1511" t="s">
        <v>15</v>
      </c>
      <c r="I1511" t="s">
        <v>23</v>
      </c>
      <c r="J1511" t="s">
        <v>23</v>
      </c>
      <c r="K1511" s="4">
        <f>3-COUNTIF(B1511:D1511,"None")</f>
        <v>2</v>
      </c>
      <c r="L1511" s="4">
        <f>6-COUNTIF(E1511:J1511,"None")</f>
        <v>2</v>
      </c>
      <c r="M1511" s="4">
        <f>VLOOKUP(A1511,tortilla,2,FALSE)+IFERROR(VLOOKUP(B1511,rice,2,FALSE),0)+IFERROR(VLOOKUP(C1511,beans,2,FALSE),0)+IFERROR(VLOOKUP(D1511,meat,2,FALSE),0)+IFERROR(VLOOKUP(E1511,vegetables,2,FALSE),0)+IFERROR(VLOOKUP(F1511,salsa,2,FALSE),0)+IFERROR(VLOOKUP(G1511,cheese,2,FALSE),0)+IFERROR(VLOOKUP(H1511,cream,2,FALSE),0)+IFERROR(VLOOKUP(I1511,guacamole,2,FALSE),0)+IFERROR(VLOOKUP(J1511,lettuce,2,FALSE),0)</f>
        <v>800</v>
      </c>
    </row>
    <row r="1512" spans="1:13">
      <c r="A1512" t="s">
        <v>0</v>
      </c>
      <c r="B1512" t="s">
        <v>3</v>
      </c>
      <c r="C1512" t="s">
        <v>23</v>
      </c>
      <c r="D1512" t="s">
        <v>8</v>
      </c>
      <c r="E1512" t="s">
        <v>23</v>
      </c>
      <c r="F1512" t="s">
        <v>13</v>
      </c>
      <c r="G1512" t="s">
        <v>23</v>
      </c>
      <c r="H1512" t="s">
        <v>15</v>
      </c>
      <c r="I1512" t="s">
        <v>23</v>
      </c>
      <c r="J1512" t="s">
        <v>17</v>
      </c>
      <c r="K1512" s="4">
        <f>3-COUNTIF(B1512:D1512,"None")</f>
        <v>2</v>
      </c>
      <c r="L1512" s="4">
        <f>6-COUNTIF(E1512:J1512,"None")</f>
        <v>3</v>
      </c>
      <c r="M1512" s="4">
        <f>VLOOKUP(A1512,tortilla,2,FALSE)+IFERROR(VLOOKUP(B1512,rice,2,FALSE),0)+IFERROR(VLOOKUP(C1512,beans,2,FALSE),0)+IFERROR(VLOOKUP(D1512,meat,2,FALSE),0)+IFERROR(VLOOKUP(E1512,vegetables,2,FALSE),0)+IFERROR(VLOOKUP(F1512,salsa,2,FALSE),0)+IFERROR(VLOOKUP(G1512,cheese,2,FALSE),0)+IFERROR(VLOOKUP(H1512,cream,2,FALSE),0)+IFERROR(VLOOKUP(I1512,guacamole,2,FALSE),0)+IFERROR(VLOOKUP(J1512,lettuce,2,FALSE),0)</f>
        <v>800</v>
      </c>
    </row>
    <row r="1513" spans="1:13">
      <c r="A1513" t="s">
        <v>0</v>
      </c>
      <c r="B1513" t="s">
        <v>3</v>
      </c>
      <c r="C1513" t="s">
        <v>23</v>
      </c>
      <c r="D1513" t="s">
        <v>9</v>
      </c>
      <c r="E1513" t="s">
        <v>23</v>
      </c>
      <c r="F1513" t="s">
        <v>10</v>
      </c>
      <c r="G1513" t="s">
        <v>23</v>
      </c>
      <c r="H1513" t="s">
        <v>23</v>
      </c>
      <c r="I1513" t="s">
        <v>16</v>
      </c>
      <c r="J1513" t="s">
        <v>23</v>
      </c>
      <c r="K1513" s="4">
        <f>3-COUNTIF(B1513:D1513,"None")</f>
        <v>2</v>
      </c>
      <c r="L1513" s="4">
        <f>6-COUNTIF(E1513:J1513,"None")</f>
        <v>2</v>
      </c>
      <c r="M1513" s="4">
        <f>VLOOKUP(A1513,tortilla,2,FALSE)+IFERROR(VLOOKUP(B1513,rice,2,FALSE),0)+IFERROR(VLOOKUP(C1513,beans,2,FALSE),0)+IFERROR(VLOOKUP(D1513,meat,2,FALSE),0)+IFERROR(VLOOKUP(E1513,vegetables,2,FALSE),0)+IFERROR(VLOOKUP(F1513,salsa,2,FALSE),0)+IFERROR(VLOOKUP(G1513,cheese,2,FALSE),0)+IFERROR(VLOOKUP(H1513,cream,2,FALSE),0)+IFERROR(VLOOKUP(I1513,guacamole,2,FALSE),0)+IFERROR(VLOOKUP(J1513,lettuce,2,FALSE),0)</f>
        <v>800</v>
      </c>
    </row>
    <row r="1514" spans="1:13">
      <c r="A1514" t="s">
        <v>0</v>
      </c>
      <c r="B1514" t="s">
        <v>3</v>
      </c>
      <c r="C1514" t="s">
        <v>23</v>
      </c>
      <c r="D1514" t="s">
        <v>9</v>
      </c>
      <c r="E1514" t="s">
        <v>23</v>
      </c>
      <c r="F1514" t="s">
        <v>13</v>
      </c>
      <c r="G1514" t="s">
        <v>23</v>
      </c>
      <c r="H1514" t="s">
        <v>23</v>
      </c>
      <c r="I1514" t="s">
        <v>16</v>
      </c>
      <c r="J1514" t="s">
        <v>17</v>
      </c>
      <c r="K1514" s="4">
        <f>3-COUNTIF(B1514:D1514,"None")</f>
        <v>2</v>
      </c>
      <c r="L1514" s="4">
        <f>6-COUNTIF(E1514:J1514,"None")</f>
        <v>3</v>
      </c>
      <c r="M1514" s="4">
        <f>VLOOKUP(A1514,tortilla,2,FALSE)+IFERROR(VLOOKUP(B1514,rice,2,FALSE),0)+IFERROR(VLOOKUP(C1514,beans,2,FALSE),0)+IFERROR(VLOOKUP(D1514,meat,2,FALSE),0)+IFERROR(VLOOKUP(E1514,vegetables,2,FALSE),0)+IFERROR(VLOOKUP(F1514,salsa,2,FALSE),0)+IFERROR(VLOOKUP(G1514,cheese,2,FALSE),0)+IFERROR(VLOOKUP(H1514,cream,2,FALSE),0)+IFERROR(VLOOKUP(I1514,guacamole,2,FALSE),0)+IFERROR(VLOOKUP(J1514,lettuce,2,FALSE),0)</f>
        <v>800</v>
      </c>
    </row>
    <row r="1515" spans="1:13">
      <c r="A1515" t="s">
        <v>0</v>
      </c>
      <c r="B1515" t="s">
        <v>3</v>
      </c>
      <c r="C1515" t="s">
        <v>4</v>
      </c>
      <c r="D1515" t="s">
        <v>23</v>
      </c>
      <c r="E1515" t="s">
        <v>23</v>
      </c>
      <c r="F1515" t="s">
        <v>11</v>
      </c>
      <c r="G1515" t="s">
        <v>23</v>
      </c>
      <c r="H1515" t="s">
        <v>15</v>
      </c>
      <c r="I1515" t="s">
        <v>23</v>
      </c>
      <c r="J1515" t="s">
        <v>23</v>
      </c>
      <c r="K1515" s="4">
        <f>3-COUNTIF(B1515:D1515,"None")</f>
        <v>2</v>
      </c>
      <c r="L1515" s="4">
        <f>6-COUNTIF(E1515:J1515,"None")</f>
        <v>2</v>
      </c>
      <c r="M1515" s="4">
        <f>VLOOKUP(A1515,tortilla,2,FALSE)+IFERROR(VLOOKUP(B1515,rice,2,FALSE),0)+IFERROR(VLOOKUP(C1515,beans,2,FALSE),0)+IFERROR(VLOOKUP(D1515,meat,2,FALSE),0)+IFERROR(VLOOKUP(E1515,vegetables,2,FALSE),0)+IFERROR(VLOOKUP(F1515,salsa,2,FALSE),0)+IFERROR(VLOOKUP(G1515,cheese,2,FALSE),0)+IFERROR(VLOOKUP(H1515,cream,2,FALSE),0)+IFERROR(VLOOKUP(I1515,guacamole,2,FALSE),0)+IFERROR(VLOOKUP(J1515,lettuce,2,FALSE),0)</f>
        <v>800</v>
      </c>
    </row>
    <row r="1516" spans="1:13">
      <c r="A1516" t="s">
        <v>0</v>
      </c>
      <c r="B1516" t="s">
        <v>3</v>
      </c>
      <c r="C1516" t="s">
        <v>4</v>
      </c>
      <c r="D1516" t="s">
        <v>7</v>
      </c>
      <c r="E1516" t="s">
        <v>23</v>
      </c>
      <c r="F1516" t="s">
        <v>10</v>
      </c>
      <c r="G1516" t="s">
        <v>23</v>
      </c>
      <c r="H1516" t="s">
        <v>23</v>
      </c>
      <c r="I1516" t="s">
        <v>23</v>
      </c>
      <c r="J1516" t="s">
        <v>23</v>
      </c>
      <c r="K1516" s="4">
        <f>3-COUNTIF(B1516:D1516,"None")</f>
        <v>3</v>
      </c>
      <c r="L1516" s="4">
        <f>6-COUNTIF(E1516:J1516,"None")</f>
        <v>1</v>
      </c>
      <c r="M1516" s="4">
        <f>VLOOKUP(A1516,tortilla,2,FALSE)+IFERROR(VLOOKUP(B1516,rice,2,FALSE),0)+IFERROR(VLOOKUP(C1516,beans,2,FALSE),0)+IFERROR(VLOOKUP(D1516,meat,2,FALSE),0)+IFERROR(VLOOKUP(E1516,vegetables,2,FALSE),0)+IFERROR(VLOOKUP(F1516,salsa,2,FALSE),0)+IFERROR(VLOOKUP(G1516,cheese,2,FALSE),0)+IFERROR(VLOOKUP(H1516,cream,2,FALSE),0)+IFERROR(VLOOKUP(I1516,guacamole,2,FALSE),0)+IFERROR(VLOOKUP(J1516,lettuce,2,FALSE),0)</f>
        <v>800</v>
      </c>
    </row>
    <row r="1517" spans="1:13">
      <c r="A1517" t="s">
        <v>0</v>
      </c>
      <c r="B1517" t="s">
        <v>3</v>
      </c>
      <c r="C1517" t="s">
        <v>4</v>
      </c>
      <c r="D1517" t="s">
        <v>7</v>
      </c>
      <c r="E1517" t="s">
        <v>23</v>
      </c>
      <c r="F1517" t="s">
        <v>13</v>
      </c>
      <c r="G1517" t="s">
        <v>23</v>
      </c>
      <c r="H1517" t="s">
        <v>23</v>
      </c>
      <c r="I1517" t="s">
        <v>23</v>
      </c>
      <c r="J1517" t="s">
        <v>17</v>
      </c>
      <c r="K1517" s="4">
        <f>3-COUNTIF(B1517:D1517,"None")</f>
        <v>3</v>
      </c>
      <c r="L1517" s="4">
        <f>6-COUNTIF(E1517:J1517,"None")</f>
        <v>2</v>
      </c>
      <c r="M1517" s="4">
        <f>VLOOKUP(A1517,tortilla,2,FALSE)+IFERROR(VLOOKUP(B1517,rice,2,FALSE),0)+IFERROR(VLOOKUP(C1517,beans,2,FALSE),0)+IFERROR(VLOOKUP(D1517,meat,2,FALSE),0)+IFERROR(VLOOKUP(E1517,vegetables,2,FALSE),0)+IFERROR(VLOOKUP(F1517,salsa,2,FALSE),0)+IFERROR(VLOOKUP(G1517,cheese,2,FALSE),0)+IFERROR(VLOOKUP(H1517,cream,2,FALSE),0)+IFERROR(VLOOKUP(I1517,guacamole,2,FALSE),0)+IFERROR(VLOOKUP(J1517,lettuce,2,FALSE),0)</f>
        <v>800</v>
      </c>
    </row>
    <row r="1518" spans="1:13">
      <c r="A1518" t="s">
        <v>0</v>
      </c>
      <c r="B1518" t="s">
        <v>23</v>
      </c>
      <c r="C1518" t="s">
        <v>18</v>
      </c>
      <c r="D1518" t="s">
        <v>7</v>
      </c>
      <c r="E1518" t="s">
        <v>23</v>
      </c>
      <c r="F1518" t="s">
        <v>12</v>
      </c>
      <c r="G1518" t="s">
        <v>23</v>
      </c>
      <c r="H1518" t="s">
        <v>23</v>
      </c>
      <c r="I1518" t="s">
        <v>16</v>
      </c>
      <c r="J1518" t="s">
        <v>17</v>
      </c>
      <c r="K1518" s="4">
        <f>3-COUNTIF(B1518:D1518,"None")</f>
        <v>2</v>
      </c>
      <c r="L1518" s="4">
        <f>6-COUNTIF(E1518:J1518,"None")</f>
        <v>3</v>
      </c>
      <c r="M1518" s="4">
        <f>VLOOKUP(A1518,tortilla,2,FALSE)+IFERROR(VLOOKUP(B1518,rice,2,FALSE),0)+IFERROR(VLOOKUP(C1518,beans,2,FALSE),0)+IFERROR(VLOOKUP(D1518,meat,2,FALSE),0)+IFERROR(VLOOKUP(E1518,vegetables,2,FALSE),0)+IFERROR(VLOOKUP(F1518,salsa,2,FALSE),0)+IFERROR(VLOOKUP(G1518,cheese,2,FALSE),0)+IFERROR(VLOOKUP(H1518,cream,2,FALSE),0)+IFERROR(VLOOKUP(I1518,guacamole,2,FALSE),0)+IFERROR(VLOOKUP(J1518,lettuce,2,FALSE),0)</f>
        <v>801</v>
      </c>
    </row>
    <row r="1519" spans="1:13">
      <c r="A1519" t="s">
        <v>0</v>
      </c>
      <c r="B1519" t="s">
        <v>3</v>
      </c>
      <c r="C1519" t="s">
        <v>18</v>
      </c>
      <c r="D1519" t="s">
        <v>23</v>
      </c>
      <c r="E1519" t="s">
        <v>5</v>
      </c>
      <c r="F1519" t="s">
        <v>12</v>
      </c>
      <c r="G1519" t="s">
        <v>14</v>
      </c>
      <c r="H1519" t="s">
        <v>23</v>
      </c>
      <c r="I1519" t="s">
        <v>23</v>
      </c>
      <c r="J1519" t="s">
        <v>17</v>
      </c>
      <c r="K1519" s="4">
        <f>3-COUNTIF(B1519:D1519,"None")</f>
        <v>2</v>
      </c>
      <c r="L1519" s="4">
        <f>6-COUNTIF(E1519:J1519,"None")</f>
        <v>4</v>
      </c>
      <c r="M1519" s="4">
        <f>VLOOKUP(A1519,tortilla,2,FALSE)+IFERROR(VLOOKUP(B1519,rice,2,FALSE),0)+IFERROR(VLOOKUP(C1519,beans,2,FALSE),0)+IFERROR(VLOOKUP(D1519,meat,2,FALSE),0)+IFERROR(VLOOKUP(E1519,vegetables,2,FALSE),0)+IFERROR(VLOOKUP(F1519,salsa,2,FALSE),0)+IFERROR(VLOOKUP(G1519,cheese,2,FALSE),0)+IFERROR(VLOOKUP(H1519,cream,2,FALSE),0)+IFERROR(VLOOKUP(I1519,guacamole,2,FALSE),0)+IFERROR(VLOOKUP(J1519,lettuce,2,FALSE),0)</f>
        <v>801</v>
      </c>
    </row>
    <row r="1520" spans="1:13">
      <c r="A1520" t="s">
        <v>0</v>
      </c>
      <c r="B1520" t="s">
        <v>23</v>
      </c>
      <c r="C1520" t="s">
        <v>18</v>
      </c>
      <c r="D1520" t="s">
        <v>23</v>
      </c>
      <c r="E1520" t="s">
        <v>23</v>
      </c>
      <c r="F1520" t="s">
        <v>23</v>
      </c>
      <c r="G1520" t="s">
        <v>14</v>
      </c>
      <c r="H1520" t="s">
        <v>15</v>
      </c>
      <c r="I1520" t="s">
        <v>16</v>
      </c>
      <c r="J1520" t="s">
        <v>17</v>
      </c>
      <c r="K1520" s="4">
        <f>3-COUNTIF(B1520:D1520,"None")</f>
        <v>1</v>
      </c>
      <c r="L1520" s="4">
        <f>6-COUNTIF(E1520:J1520,"None")</f>
        <v>4</v>
      </c>
      <c r="M1520" s="4">
        <f>VLOOKUP(A1520,tortilla,2,FALSE)+IFERROR(VLOOKUP(B1520,rice,2,FALSE),0)+IFERROR(VLOOKUP(C1520,beans,2,FALSE),0)+IFERROR(VLOOKUP(D1520,meat,2,FALSE),0)+IFERROR(VLOOKUP(E1520,vegetables,2,FALSE),0)+IFERROR(VLOOKUP(F1520,salsa,2,FALSE),0)+IFERROR(VLOOKUP(G1520,cheese,2,FALSE),0)+IFERROR(VLOOKUP(H1520,cream,2,FALSE),0)+IFERROR(VLOOKUP(I1520,guacamole,2,FALSE),0)+IFERROR(VLOOKUP(J1520,lettuce,2,FALSE),0)</f>
        <v>803</v>
      </c>
    </row>
    <row r="1521" spans="1:13">
      <c r="A1521" t="s">
        <v>0</v>
      </c>
      <c r="B1521" t="s">
        <v>3</v>
      </c>
      <c r="C1521" t="s">
        <v>23</v>
      </c>
      <c r="D1521" t="s">
        <v>23</v>
      </c>
      <c r="E1521" t="s">
        <v>5</v>
      </c>
      <c r="F1521" t="s">
        <v>12</v>
      </c>
      <c r="G1521" t="s">
        <v>14</v>
      </c>
      <c r="H1521" t="s">
        <v>23</v>
      </c>
      <c r="I1521" t="s">
        <v>16</v>
      </c>
      <c r="J1521" t="s">
        <v>17</v>
      </c>
      <c r="K1521" s="4">
        <f>3-COUNTIF(B1521:D1521,"None")</f>
        <v>1</v>
      </c>
      <c r="L1521" s="4">
        <f>6-COUNTIF(E1521:J1521,"None")</f>
        <v>5</v>
      </c>
      <c r="M1521" s="4">
        <f>VLOOKUP(A1521,tortilla,2,FALSE)+IFERROR(VLOOKUP(B1521,rice,2,FALSE),0)+IFERROR(VLOOKUP(C1521,beans,2,FALSE),0)+IFERROR(VLOOKUP(D1521,meat,2,FALSE),0)+IFERROR(VLOOKUP(E1521,vegetables,2,FALSE),0)+IFERROR(VLOOKUP(F1521,salsa,2,FALSE),0)+IFERROR(VLOOKUP(G1521,cheese,2,FALSE),0)+IFERROR(VLOOKUP(H1521,cream,2,FALSE),0)+IFERROR(VLOOKUP(I1521,guacamole,2,FALSE),0)+IFERROR(VLOOKUP(J1521,lettuce,2,FALSE),0)</f>
        <v>803</v>
      </c>
    </row>
    <row r="1522" spans="1:13">
      <c r="A1522" t="s">
        <v>0</v>
      </c>
      <c r="B1522" t="s">
        <v>23</v>
      </c>
      <c r="C1522" t="s">
        <v>4</v>
      </c>
      <c r="D1522" t="s">
        <v>6</v>
      </c>
      <c r="E1522" t="s">
        <v>5</v>
      </c>
      <c r="F1522" t="s">
        <v>12</v>
      </c>
      <c r="G1522" t="s">
        <v>14</v>
      </c>
      <c r="H1522" t="s">
        <v>23</v>
      </c>
      <c r="I1522" t="s">
        <v>23</v>
      </c>
      <c r="J1522" t="s">
        <v>17</v>
      </c>
      <c r="K1522" s="4">
        <f>3-COUNTIF(B1522:D1522,"None")</f>
        <v>2</v>
      </c>
      <c r="L1522" s="4">
        <f>6-COUNTIF(E1522:J1522,"None")</f>
        <v>4</v>
      </c>
      <c r="M1522" s="4">
        <f>VLOOKUP(A1522,tortilla,2,FALSE)+IFERROR(VLOOKUP(B1522,rice,2,FALSE),0)+IFERROR(VLOOKUP(C1522,beans,2,FALSE),0)+IFERROR(VLOOKUP(D1522,meat,2,FALSE),0)+IFERROR(VLOOKUP(E1522,vegetables,2,FALSE),0)+IFERROR(VLOOKUP(F1522,salsa,2,FALSE),0)+IFERROR(VLOOKUP(G1522,cheese,2,FALSE),0)+IFERROR(VLOOKUP(H1522,cream,2,FALSE),0)+IFERROR(VLOOKUP(I1522,guacamole,2,FALSE),0)+IFERROR(VLOOKUP(J1522,lettuce,2,FALSE),0)</f>
        <v>803</v>
      </c>
    </row>
    <row r="1523" spans="1:13">
      <c r="A1523" t="s">
        <v>0</v>
      </c>
      <c r="B1523" t="s">
        <v>23</v>
      </c>
      <c r="C1523" t="s">
        <v>4</v>
      </c>
      <c r="D1523" t="s">
        <v>8</v>
      </c>
      <c r="E1523" t="s">
        <v>23</v>
      </c>
      <c r="F1523" t="s">
        <v>12</v>
      </c>
      <c r="G1523" t="s">
        <v>23</v>
      </c>
      <c r="H1523" t="s">
        <v>23</v>
      </c>
      <c r="I1523" t="s">
        <v>16</v>
      </c>
      <c r="J1523" t="s">
        <v>17</v>
      </c>
      <c r="K1523" s="4">
        <f>3-COUNTIF(B1523:D1523,"None")</f>
        <v>2</v>
      </c>
      <c r="L1523" s="4">
        <f>6-COUNTIF(E1523:J1523,"None")</f>
        <v>3</v>
      </c>
      <c r="M1523" s="4">
        <f>VLOOKUP(A1523,tortilla,2,FALSE)+IFERROR(VLOOKUP(B1523,rice,2,FALSE),0)+IFERROR(VLOOKUP(C1523,beans,2,FALSE),0)+IFERROR(VLOOKUP(D1523,meat,2,FALSE),0)+IFERROR(VLOOKUP(E1523,vegetables,2,FALSE),0)+IFERROR(VLOOKUP(F1523,salsa,2,FALSE),0)+IFERROR(VLOOKUP(G1523,cheese,2,FALSE),0)+IFERROR(VLOOKUP(H1523,cream,2,FALSE),0)+IFERROR(VLOOKUP(I1523,guacamole,2,FALSE),0)+IFERROR(VLOOKUP(J1523,lettuce,2,FALSE),0)</f>
        <v>803</v>
      </c>
    </row>
    <row r="1524" spans="1:13">
      <c r="A1524" t="s">
        <v>0</v>
      </c>
      <c r="B1524" t="s">
        <v>23</v>
      </c>
      <c r="C1524" t="s">
        <v>18</v>
      </c>
      <c r="D1524" t="s">
        <v>6</v>
      </c>
      <c r="E1524" t="s">
        <v>5</v>
      </c>
      <c r="F1524" t="s">
        <v>10</v>
      </c>
      <c r="G1524" t="s">
        <v>14</v>
      </c>
      <c r="H1524" t="s">
        <v>23</v>
      </c>
      <c r="I1524" t="s">
        <v>23</v>
      </c>
      <c r="J1524" t="s">
        <v>17</v>
      </c>
      <c r="K1524" s="4">
        <f>3-COUNTIF(B1524:D1524,"None")</f>
        <v>2</v>
      </c>
      <c r="L1524" s="4">
        <f>6-COUNTIF(E1524:J1524,"None")</f>
        <v>4</v>
      </c>
      <c r="M1524" s="4">
        <f>VLOOKUP(A1524,tortilla,2,FALSE)+IFERROR(VLOOKUP(B1524,rice,2,FALSE),0)+IFERROR(VLOOKUP(C1524,beans,2,FALSE),0)+IFERROR(VLOOKUP(D1524,meat,2,FALSE),0)+IFERROR(VLOOKUP(E1524,vegetables,2,FALSE),0)+IFERROR(VLOOKUP(F1524,salsa,2,FALSE),0)+IFERROR(VLOOKUP(G1524,cheese,2,FALSE),0)+IFERROR(VLOOKUP(H1524,cream,2,FALSE),0)+IFERROR(VLOOKUP(I1524,guacamole,2,FALSE),0)+IFERROR(VLOOKUP(J1524,lettuce,2,FALSE),0)</f>
        <v>803</v>
      </c>
    </row>
    <row r="1525" spans="1:13">
      <c r="A1525" t="s">
        <v>0</v>
      </c>
      <c r="B1525" t="s">
        <v>23</v>
      </c>
      <c r="C1525" t="s">
        <v>18</v>
      </c>
      <c r="D1525" t="s">
        <v>6</v>
      </c>
      <c r="E1525" t="s">
        <v>5</v>
      </c>
      <c r="F1525" t="s">
        <v>13</v>
      </c>
      <c r="G1525" t="s">
        <v>23</v>
      </c>
      <c r="H1525" t="s">
        <v>15</v>
      </c>
      <c r="I1525" t="s">
        <v>23</v>
      </c>
      <c r="J1525" t="s">
        <v>23</v>
      </c>
      <c r="K1525" s="4">
        <f>3-COUNTIF(B1525:D1525,"None")</f>
        <v>2</v>
      </c>
      <c r="L1525" s="4">
        <f>6-COUNTIF(E1525:J1525,"None")</f>
        <v>3</v>
      </c>
      <c r="M1525" s="4">
        <f>VLOOKUP(A1525,tortilla,2,FALSE)+IFERROR(VLOOKUP(B1525,rice,2,FALSE),0)+IFERROR(VLOOKUP(C1525,beans,2,FALSE),0)+IFERROR(VLOOKUP(D1525,meat,2,FALSE),0)+IFERROR(VLOOKUP(E1525,vegetables,2,FALSE),0)+IFERROR(VLOOKUP(F1525,salsa,2,FALSE),0)+IFERROR(VLOOKUP(G1525,cheese,2,FALSE),0)+IFERROR(VLOOKUP(H1525,cream,2,FALSE),0)+IFERROR(VLOOKUP(I1525,guacamole,2,FALSE),0)+IFERROR(VLOOKUP(J1525,lettuce,2,FALSE),0)</f>
        <v>803</v>
      </c>
    </row>
    <row r="1526" spans="1:13">
      <c r="A1526" t="s">
        <v>0</v>
      </c>
      <c r="B1526" t="s">
        <v>23</v>
      </c>
      <c r="C1526" t="s">
        <v>18</v>
      </c>
      <c r="D1526" t="s">
        <v>7</v>
      </c>
      <c r="E1526" t="s">
        <v>5</v>
      </c>
      <c r="F1526" t="s">
        <v>11</v>
      </c>
      <c r="G1526" t="s">
        <v>23</v>
      </c>
      <c r="H1526" t="s">
        <v>23</v>
      </c>
      <c r="I1526" t="s">
        <v>23</v>
      </c>
      <c r="J1526" t="s">
        <v>17</v>
      </c>
      <c r="K1526" s="4">
        <f>3-COUNTIF(B1526:D1526,"None")</f>
        <v>2</v>
      </c>
      <c r="L1526" s="4">
        <f>6-COUNTIF(E1526:J1526,"None")</f>
        <v>3</v>
      </c>
      <c r="M1526" s="4">
        <f>VLOOKUP(A1526,tortilla,2,FALSE)+IFERROR(VLOOKUP(B1526,rice,2,FALSE),0)+IFERROR(VLOOKUP(C1526,beans,2,FALSE),0)+IFERROR(VLOOKUP(D1526,meat,2,FALSE),0)+IFERROR(VLOOKUP(E1526,vegetables,2,FALSE),0)+IFERROR(VLOOKUP(F1526,salsa,2,FALSE),0)+IFERROR(VLOOKUP(G1526,cheese,2,FALSE),0)+IFERROR(VLOOKUP(H1526,cream,2,FALSE),0)+IFERROR(VLOOKUP(I1526,guacamole,2,FALSE),0)+IFERROR(VLOOKUP(J1526,lettuce,2,FALSE),0)</f>
        <v>803</v>
      </c>
    </row>
    <row r="1527" spans="1:13">
      <c r="A1527" t="s">
        <v>0</v>
      </c>
      <c r="B1527" t="s">
        <v>23</v>
      </c>
      <c r="C1527" t="s">
        <v>18</v>
      </c>
      <c r="D1527" t="s">
        <v>8</v>
      </c>
      <c r="E1527" t="s">
        <v>23</v>
      </c>
      <c r="F1527" t="s">
        <v>10</v>
      </c>
      <c r="G1527" t="s">
        <v>23</v>
      </c>
      <c r="H1527" t="s">
        <v>23</v>
      </c>
      <c r="I1527" t="s">
        <v>16</v>
      </c>
      <c r="J1527" t="s">
        <v>17</v>
      </c>
      <c r="K1527" s="4">
        <f>3-COUNTIF(B1527:D1527,"None")</f>
        <v>2</v>
      </c>
      <c r="L1527" s="4">
        <f>6-COUNTIF(E1527:J1527,"None")</f>
        <v>3</v>
      </c>
      <c r="M1527" s="4">
        <f>VLOOKUP(A1527,tortilla,2,FALSE)+IFERROR(VLOOKUP(B1527,rice,2,FALSE),0)+IFERROR(VLOOKUP(C1527,beans,2,FALSE),0)+IFERROR(VLOOKUP(D1527,meat,2,FALSE),0)+IFERROR(VLOOKUP(E1527,vegetables,2,FALSE),0)+IFERROR(VLOOKUP(F1527,salsa,2,FALSE),0)+IFERROR(VLOOKUP(G1527,cheese,2,FALSE),0)+IFERROR(VLOOKUP(H1527,cream,2,FALSE),0)+IFERROR(VLOOKUP(I1527,guacamole,2,FALSE),0)+IFERROR(VLOOKUP(J1527,lettuce,2,FALSE),0)</f>
        <v>803</v>
      </c>
    </row>
    <row r="1528" spans="1:13">
      <c r="A1528" t="s">
        <v>0</v>
      </c>
      <c r="B1528" t="s">
        <v>23</v>
      </c>
      <c r="C1528" t="s">
        <v>18</v>
      </c>
      <c r="D1528" t="s">
        <v>9</v>
      </c>
      <c r="E1528" t="s">
        <v>5</v>
      </c>
      <c r="F1528" t="s">
        <v>23</v>
      </c>
      <c r="G1528" t="s">
        <v>14</v>
      </c>
      <c r="H1528" t="s">
        <v>23</v>
      </c>
      <c r="I1528" t="s">
        <v>23</v>
      </c>
      <c r="J1528" t="s">
        <v>17</v>
      </c>
      <c r="K1528" s="4">
        <f>3-COUNTIF(B1528:D1528,"None")</f>
        <v>2</v>
      </c>
      <c r="L1528" s="4">
        <f>6-COUNTIF(E1528:J1528,"None")</f>
        <v>3</v>
      </c>
      <c r="M1528" s="4">
        <f>VLOOKUP(A1528,tortilla,2,FALSE)+IFERROR(VLOOKUP(B1528,rice,2,FALSE),0)+IFERROR(VLOOKUP(C1528,beans,2,FALSE),0)+IFERROR(VLOOKUP(D1528,meat,2,FALSE),0)+IFERROR(VLOOKUP(E1528,vegetables,2,FALSE),0)+IFERROR(VLOOKUP(F1528,salsa,2,FALSE),0)+IFERROR(VLOOKUP(G1528,cheese,2,FALSE),0)+IFERROR(VLOOKUP(H1528,cream,2,FALSE),0)+IFERROR(VLOOKUP(I1528,guacamole,2,FALSE),0)+IFERROR(VLOOKUP(J1528,lettuce,2,FALSE),0)</f>
        <v>803</v>
      </c>
    </row>
    <row r="1529" spans="1:13">
      <c r="A1529" t="s">
        <v>0</v>
      </c>
      <c r="B1529" t="s">
        <v>3</v>
      </c>
      <c r="C1529" t="s">
        <v>23</v>
      </c>
      <c r="D1529" t="s">
        <v>7</v>
      </c>
      <c r="E1529" t="s">
        <v>23</v>
      </c>
      <c r="F1529" t="s">
        <v>12</v>
      </c>
      <c r="G1529" t="s">
        <v>23</v>
      </c>
      <c r="H1529" t="s">
        <v>15</v>
      </c>
      <c r="I1529" t="s">
        <v>23</v>
      </c>
      <c r="J1529" t="s">
        <v>17</v>
      </c>
      <c r="K1529" s="4">
        <f>3-COUNTIF(B1529:D1529,"None")</f>
        <v>2</v>
      </c>
      <c r="L1529" s="4">
        <f>6-COUNTIF(E1529:J1529,"None")</f>
        <v>3</v>
      </c>
      <c r="M1529" s="4">
        <f>VLOOKUP(A1529,tortilla,2,FALSE)+IFERROR(VLOOKUP(B1529,rice,2,FALSE),0)+IFERROR(VLOOKUP(C1529,beans,2,FALSE),0)+IFERROR(VLOOKUP(D1529,meat,2,FALSE),0)+IFERROR(VLOOKUP(E1529,vegetables,2,FALSE),0)+IFERROR(VLOOKUP(F1529,salsa,2,FALSE),0)+IFERROR(VLOOKUP(G1529,cheese,2,FALSE),0)+IFERROR(VLOOKUP(H1529,cream,2,FALSE),0)+IFERROR(VLOOKUP(I1529,guacamole,2,FALSE),0)+IFERROR(VLOOKUP(J1529,lettuce,2,FALSE),0)</f>
        <v>803</v>
      </c>
    </row>
    <row r="1530" spans="1:13">
      <c r="A1530" t="s">
        <v>0</v>
      </c>
      <c r="B1530" t="s">
        <v>3</v>
      </c>
      <c r="C1530" t="s">
        <v>23</v>
      </c>
      <c r="D1530" t="s">
        <v>8</v>
      </c>
      <c r="E1530" t="s">
        <v>23</v>
      </c>
      <c r="F1530" t="s">
        <v>12</v>
      </c>
      <c r="G1530" t="s">
        <v>14</v>
      </c>
      <c r="H1530" t="s">
        <v>23</v>
      </c>
      <c r="I1530" t="s">
        <v>23</v>
      </c>
      <c r="J1530" t="s">
        <v>17</v>
      </c>
      <c r="K1530" s="4">
        <f>3-COUNTIF(B1530:D1530,"None")</f>
        <v>2</v>
      </c>
      <c r="L1530" s="4">
        <f>6-COUNTIF(E1530:J1530,"None")</f>
        <v>3</v>
      </c>
      <c r="M1530" s="4">
        <f>VLOOKUP(A1530,tortilla,2,FALSE)+IFERROR(VLOOKUP(B1530,rice,2,FALSE),0)+IFERROR(VLOOKUP(C1530,beans,2,FALSE),0)+IFERROR(VLOOKUP(D1530,meat,2,FALSE),0)+IFERROR(VLOOKUP(E1530,vegetables,2,FALSE),0)+IFERROR(VLOOKUP(F1530,salsa,2,FALSE),0)+IFERROR(VLOOKUP(G1530,cheese,2,FALSE),0)+IFERROR(VLOOKUP(H1530,cream,2,FALSE),0)+IFERROR(VLOOKUP(I1530,guacamole,2,FALSE),0)+IFERROR(VLOOKUP(J1530,lettuce,2,FALSE),0)</f>
        <v>803</v>
      </c>
    </row>
    <row r="1531" spans="1:13">
      <c r="A1531" t="s">
        <v>0</v>
      </c>
      <c r="B1531" t="s">
        <v>3</v>
      </c>
      <c r="C1531" t="s">
        <v>4</v>
      </c>
      <c r="D1531" t="s">
        <v>23</v>
      </c>
      <c r="E1531" t="s">
        <v>5</v>
      </c>
      <c r="F1531" t="s">
        <v>12</v>
      </c>
      <c r="G1531" t="s">
        <v>23</v>
      </c>
      <c r="H1531" t="s">
        <v>15</v>
      </c>
      <c r="I1531" t="s">
        <v>23</v>
      </c>
      <c r="J1531" t="s">
        <v>17</v>
      </c>
      <c r="K1531" s="4">
        <f>3-COUNTIF(B1531:D1531,"None")</f>
        <v>2</v>
      </c>
      <c r="L1531" s="4">
        <f>6-COUNTIF(E1531:J1531,"None")</f>
        <v>4</v>
      </c>
      <c r="M1531" s="4">
        <f>VLOOKUP(A1531,tortilla,2,FALSE)+IFERROR(VLOOKUP(B1531,rice,2,FALSE),0)+IFERROR(VLOOKUP(C1531,beans,2,FALSE),0)+IFERROR(VLOOKUP(D1531,meat,2,FALSE),0)+IFERROR(VLOOKUP(E1531,vegetables,2,FALSE),0)+IFERROR(VLOOKUP(F1531,salsa,2,FALSE),0)+IFERROR(VLOOKUP(G1531,cheese,2,FALSE),0)+IFERROR(VLOOKUP(H1531,cream,2,FALSE),0)+IFERROR(VLOOKUP(I1531,guacamole,2,FALSE),0)+IFERROR(VLOOKUP(J1531,lettuce,2,FALSE),0)</f>
        <v>803</v>
      </c>
    </row>
    <row r="1532" spans="1:13">
      <c r="A1532" t="s">
        <v>0</v>
      </c>
      <c r="B1532" t="s">
        <v>3</v>
      </c>
      <c r="C1532" t="s">
        <v>18</v>
      </c>
      <c r="D1532" t="s">
        <v>23</v>
      </c>
      <c r="E1532" t="s">
        <v>23</v>
      </c>
      <c r="F1532" t="s">
        <v>11</v>
      </c>
      <c r="G1532" t="s">
        <v>14</v>
      </c>
      <c r="H1532" t="s">
        <v>23</v>
      </c>
      <c r="I1532" t="s">
        <v>23</v>
      </c>
      <c r="J1532" t="s">
        <v>17</v>
      </c>
      <c r="K1532" s="4">
        <f>3-COUNTIF(B1532:D1532,"None")</f>
        <v>2</v>
      </c>
      <c r="L1532" s="4">
        <f>6-COUNTIF(E1532:J1532,"None")</f>
        <v>3</v>
      </c>
      <c r="M1532" s="4">
        <f>VLOOKUP(A1532,tortilla,2,FALSE)+IFERROR(VLOOKUP(B1532,rice,2,FALSE),0)+IFERROR(VLOOKUP(C1532,beans,2,FALSE),0)+IFERROR(VLOOKUP(D1532,meat,2,FALSE),0)+IFERROR(VLOOKUP(E1532,vegetables,2,FALSE),0)+IFERROR(VLOOKUP(F1532,salsa,2,FALSE),0)+IFERROR(VLOOKUP(G1532,cheese,2,FALSE),0)+IFERROR(VLOOKUP(H1532,cream,2,FALSE),0)+IFERROR(VLOOKUP(I1532,guacamole,2,FALSE),0)+IFERROR(VLOOKUP(J1532,lettuce,2,FALSE),0)</f>
        <v>803</v>
      </c>
    </row>
    <row r="1533" spans="1:13">
      <c r="A1533" t="s">
        <v>0</v>
      </c>
      <c r="B1533" t="s">
        <v>3</v>
      </c>
      <c r="C1533" t="s">
        <v>18</v>
      </c>
      <c r="D1533" t="s">
        <v>23</v>
      </c>
      <c r="E1533" t="s">
        <v>5</v>
      </c>
      <c r="F1533" t="s">
        <v>23</v>
      </c>
      <c r="G1533" t="s">
        <v>23</v>
      </c>
      <c r="H1533" t="s">
        <v>23</v>
      </c>
      <c r="I1533" t="s">
        <v>16</v>
      </c>
      <c r="J1533" t="s">
        <v>17</v>
      </c>
      <c r="K1533" s="4">
        <f>3-COUNTIF(B1533:D1533,"None")</f>
        <v>2</v>
      </c>
      <c r="L1533" s="4">
        <f>6-COUNTIF(E1533:J1533,"None")</f>
        <v>3</v>
      </c>
      <c r="M1533" s="4">
        <f>VLOOKUP(A1533,tortilla,2,FALSE)+IFERROR(VLOOKUP(B1533,rice,2,FALSE),0)+IFERROR(VLOOKUP(C1533,beans,2,FALSE),0)+IFERROR(VLOOKUP(D1533,meat,2,FALSE),0)+IFERROR(VLOOKUP(E1533,vegetables,2,FALSE),0)+IFERROR(VLOOKUP(F1533,salsa,2,FALSE),0)+IFERROR(VLOOKUP(G1533,cheese,2,FALSE),0)+IFERROR(VLOOKUP(H1533,cream,2,FALSE),0)+IFERROR(VLOOKUP(I1533,guacamole,2,FALSE),0)+IFERROR(VLOOKUP(J1533,lettuce,2,FALSE),0)</f>
        <v>803</v>
      </c>
    </row>
    <row r="1534" spans="1:13">
      <c r="A1534" t="s">
        <v>0</v>
      </c>
      <c r="B1534" t="s">
        <v>3</v>
      </c>
      <c r="C1534" t="s">
        <v>18</v>
      </c>
      <c r="D1534" t="s">
        <v>23</v>
      </c>
      <c r="E1534" t="s">
        <v>5</v>
      </c>
      <c r="F1534" t="s">
        <v>10</v>
      </c>
      <c r="G1534" t="s">
        <v>23</v>
      </c>
      <c r="H1534" t="s">
        <v>15</v>
      </c>
      <c r="I1534" t="s">
        <v>23</v>
      </c>
      <c r="J1534" t="s">
        <v>17</v>
      </c>
      <c r="K1534" s="4">
        <f>3-COUNTIF(B1534:D1534,"None")</f>
        <v>2</v>
      </c>
      <c r="L1534" s="4">
        <f>6-COUNTIF(E1534:J1534,"None")</f>
        <v>4</v>
      </c>
      <c r="M1534" s="4">
        <f>VLOOKUP(A1534,tortilla,2,FALSE)+IFERROR(VLOOKUP(B1534,rice,2,FALSE),0)+IFERROR(VLOOKUP(C1534,beans,2,FALSE),0)+IFERROR(VLOOKUP(D1534,meat,2,FALSE),0)+IFERROR(VLOOKUP(E1534,vegetables,2,FALSE),0)+IFERROR(VLOOKUP(F1534,salsa,2,FALSE),0)+IFERROR(VLOOKUP(G1534,cheese,2,FALSE),0)+IFERROR(VLOOKUP(H1534,cream,2,FALSE),0)+IFERROR(VLOOKUP(I1534,guacamole,2,FALSE),0)+IFERROR(VLOOKUP(J1534,lettuce,2,FALSE),0)</f>
        <v>803</v>
      </c>
    </row>
    <row r="1535" spans="1:13">
      <c r="A1535" t="s">
        <v>0</v>
      </c>
      <c r="B1535" t="s">
        <v>3</v>
      </c>
      <c r="C1535" t="s">
        <v>4</v>
      </c>
      <c r="D1535" t="s">
        <v>9</v>
      </c>
      <c r="E1535" t="s">
        <v>23</v>
      </c>
      <c r="F1535" t="s">
        <v>12</v>
      </c>
      <c r="G1535" t="s">
        <v>23</v>
      </c>
      <c r="H1535" t="s">
        <v>23</v>
      </c>
      <c r="I1535" t="s">
        <v>23</v>
      </c>
      <c r="J1535" t="s">
        <v>17</v>
      </c>
      <c r="K1535" s="4">
        <f>3-COUNTIF(B1535:D1535,"None")</f>
        <v>3</v>
      </c>
      <c r="L1535" s="4">
        <f>6-COUNTIF(E1535:J1535,"None")</f>
        <v>2</v>
      </c>
      <c r="M1535" s="4">
        <f>VLOOKUP(A1535,tortilla,2,FALSE)+IFERROR(VLOOKUP(B1535,rice,2,FALSE),0)+IFERROR(VLOOKUP(C1535,beans,2,FALSE),0)+IFERROR(VLOOKUP(D1535,meat,2,FALSE),0)+IFERROR(VLOOKUP(E1535,vegetables,2,FALSE),0)+IFERROR(VLOOKUP(F1535,salsa,2,FALSE),0)+IFERROR(VLOOKUP(G1535,cheese,2,FALSE),0)+IFERROR(VLOOKUP(H1535,cream,2,FALSE),0)+IFERROR(VLOOKUP(I1535,guacamole,2,FALSE),0)+IFERROR(VLOOKUP(J1535,lettuce,2,FALSE),0)</f>
        <v>803</v>
      </c>
    </row>
    <row r="1536" spans="1:13">
      <c r="A1536" t="s">
        <v>0</v>
      </c>
      <c r="B1536" t="s">
        <v>3</v>
      </c>
      <c r="C1536" t="s">
        <v>18</v>
      </c>
      <c r="D1536" t="s">
        <v>7</v>
      </c>
      <c r="E1536" t="s">
        <v>23</v>
      </c>
      <c r="F1536" t="s">
        <v>13</v>
      </c>
      <c r="G1536" t="s">
        <v>23</v>
      </c>
      <c r="H1536" t="s">
        <v>23</v>
      </c>
      <c r="I1536" t="s">
        <v>23</v>
      </c>
      <c r="J1536" t="s">
        <v>23</v>
      </c>
      <c r="K1536" s="4">
        <f>3-COUNTIF(B1536:D1536,"None")</f>
        <v>3</v>
      </c>
      <c r="L1536" s="4">
        <f>6-COUNTIF(E1536:J1536,"None")</f>
        <v>1</v>
      </c>
      <c r="M1536" s="4">
        <f>VLOOKUP(A1536,tortilla,2,FALSE)+IFERROR(VLOOKUP(B1536,rice,2,FALSE),0)+IFERROR(VLOOKUP(C1536,beans,2,FALSE),0)+IFERROR(VLOOKUP(D1536,meat,2,FALSE),0)+IFERROR(VLOOKUP(E1536,vegetables,2,FALSE),0)+IFERROR(VLOOKUP(F1536,salsa,2,FALSE),0)+IFERROR(VLOOKUP(G1536,cheese,2,FALSE),0)+IFERROR(VLOOKUP(H1536,cream,2,FALSE),0)+IFERROR(VLOOKUP(I1536,guacamole,2,FALSE),0)+IFERROR(VLOOKUP(J1536,lettuce,2,FALSE),0)</f>
        <v>803</v>
      </c>
    </row>
    <row r="1537" spans="1:13">
      <c r="A1537" t="s">
        <v>0</v>
      </c>
      <c r="B1537" t="s">
        <v>3</v>
      </c>
      <c r="C1537" t="s">
        <v>18</v>
      </c>
      <c r="D1537" t="s">
        <v>8</v>
      </c>
      <c r="E1537" t="s">
        <v>23</v>
      </c>
      <c r="F1537" t="s">
        <v>23</v>
      </c>
      <c r="G1537" t="s">
        <v>23</v>
      </c>
      <c r="H1537" t="s">
        <v>23</v>
      </c>
      <c r="I1537" t="s">
        <v>23</v>
      </c>
      <c r="J1537" t="s">
        <v>17</v>
      </c>
      <c r="K1537" s="4">
        <f>3-COUNTIF(B1537:D1537,"None")</f>
        <v>3</v>
      </c>
      <c r="L1537" s="4">
        <f>6-COUNTIF(E1537:J1537,"None")</f>
        <v>1</v>
      </c>
      <c r="M1537" s="4">
        <f>VLOOKUP(A1537,tortilla,2,FALSE)+IFERROR(VLOOKUP(B1537,rice,2,FALSE),0)+IFERROR(VLOOKUP(C1537,beans,2,FALSE),0)+IFERROR(VLOOKUP(D1537,meat,2,FALSE),0)+IFERROR(VLOOKUP(E1537,vegetables,2,FALSE),0)+IFERROR(VLOOKUP(F1537,salsa,2,FALSE),0)+IFERROR(VLOOKUP(G1537,cheese,2,FALSE),0)+IFERROR(VLOOKUP(H1537,cream,2,FALSE),0)+IFERROR(VLOOKUP(I1537,guacamole,2,FALSE),0)+IFERROR(VLOOKUP(J1537,lettuce,2,FALSE),0)</f>
        <v>803</v>
      </c>
    </row>
    <row r="1538" spans="1:13">
      <c r="A1538" t="s">
        <v>0</v>
      </c>
      <c r="B1538" t="s">
        <v>3</v>
      </c>
      <c r="C1538" t="s">
        <v>18</v>
      </c>
      <c r="D1538" t="s">
        <v>9</v>
      </c>
      <c r="E1538" t="s">
        <v>23</v>
      </c>
      <c r="F1538" t="s">
        <v>10</v>
      </c>
      <c r="G1538" t="s">
        <v>23</v>
      </c>
      <c r="H1538" t="s">
        <v>23</v>
      </c>
      <c r="I1538" t="s">
        <v>23</v>
      </c>
      <c r="J1538" t="s">
        <v>17</v>
      </c>
      <c r="K1538" s="4">
        <f>3-COUNTIF(B1538:D1538,"None")</f>
        <v>3</v>
      </c>
      <c r="L1538" s="4">
        <f>6-COUNTIF(E1538:J1538,"None")</f>
        <v>2</v>
      </c>
      <c r="M1538" s="4">
        <f>VLOOKUP(A1538,tortilla,2,FALSE)+IFERROR(VLOOKUP(B1538,rice,2,FALSE),0)+IFERROR(VLOOKUP(C1538,beans,2,FALSE),0)+IFERROR(VLOOKUP(D1538,meat,2,FALSE),0)+IFERROR(VLOOKUP(E1538,vegetables,2,FALSE),0)+IFERROR(VLOOKUP(F1538,salsa,2,FALSE),0)+IFERROR(VLOOKUP(G1538,cheese,2,FALSE),0)+IFERROR(VLOOKUP(H1538,cream,2,FALSE),0)+IFERROR(VLOOKUP(I1538,guacamole,2,FALSE),0)+IFERROR(VLOOKUP(J1538,lettuce,2,FALSE),0)</f>
        <v>803</v>
      </c>
    </row>
    <row r="1539" spans="1:13">
      <c r="A1539" t="s">
        <v>0</v>
      </c>
      <c r="B1539" t="s">
        <v>23</v>
      </c>
      <c r="C1539" t="s">
        <v>23</v>
      </c>
      <c r="D1539" t="s">
        <v>6</v>
      </c>
      <c r="E1539" t="s">
        <v>5</v>
      </c>
      <c r="F1539" t="s">
        <v>10</v>
      </c>
      <c r="G1539" t="s">
        <v>14</v>
      </c>
      <c r="H1539" t="s">
        <v>23</v>
      </c>
      <c r="I1539" t="s">
        <v>16</v>
      </c>
      <c r="J1539" t="s">
        <v>17</v>
      </c>
      <c r="K1539" s="4">
        <f>3-COUNTIF(B1539:D1539,"None")</f>
        <v>1</v>
      </c>
      <c r="L1539" s="4">
        <f>6-COUNTIF(E1539:J1539,"None")</f>
        <v>5</v>
      </c>
      <c r="M1539" s="4">
        <f>VLOOKUP(A1539,tortilla,2,FALSE)+IFERROR(VLOOKUP(B1539,rice,2,FALSE),0)+IFERROR(VLOOKUP(C1539,beans,2,FALSE),0)+IFERROR(VLOOKUP(D1539,meat,2,FALSE),0)+IFERROR(VLOOKUP(E1539,vegetables,2,FALSE),0)+IFERROR(VLOOKUP(F1539,salsa,2,FALSE),0)+IFERROR(VLOOKUP(G1539,cheese,2,FALSE),0)+IFERROR(VLOOKUP(H1539,cream,2,FALSE),0)+IFERROR(VLOOKUP(I1539,guacamole,2,FALSE),0)+IFERROR(VLOOKUP(J1539,lettuce,2,FALSE),0)</f>
        <v>805</v>
      </c>
    </row>
    <row r="1540" spans="1:13">
      <c r="A1540" t="s">
        <v>0</v>
      </c>
      <c r="B1540" t="s">
        <v>23</v>
      </c>
      <c r="C1540" t="s">
        <v>23</v>
      </c>
      <c r="D1540" t="s">
        <v>6</v>
      </c>
      <c r="E1540" t="s">
        <v>5</v>
      </c>
      <c r="F1540" t="s">
        <v>13</v>
      </c>
      <c r="G1540" t="s">
        <v>23</v>
      </c>
      <c r="H1540" t="s">
        <v>15</v>
      </c>
      <c r="I1540" t="s">
        <v>16</v>
      </c>
      <c r="J1540" t="s">
        <v>23</v>
      </c>
      <c r="K1540" s="4">
        <f>3-COUNTIF(B1540:D1540,"None")</f>
        <v>1</v>
      </c>
      <c r="L1540" s="4">
        <f>6-COUNTIF(E1540:J1540,"None")</f>
        <v>4</v>
      </c>
      <c r="M1540" s="4">
        <f>VLOOKUP(A1540,tortilla,2,FALSE)+IFERROR(VLOOKUP(B1540,rice,2,FALSE),0)+IFERROR(VLOOKUP(C1540,beans,2,FALSE),0)+IFERROR(VLOOKUP(D1540,meat,2,FALSE),0)+IFERROR(VLOOKUP(E1540,vegetables,2,FALSE),0)+IFERROR(VLOOKUP(F1540,salsa,2,FALSE),0)+IFERROR(VLOOKUP(G1540,cheese,2,FALSE),0)+IFERROR(VLOOKUP(H1540,cream,2,FALSE),0)+IFERROR(VLOOKUP(I1540,guacamole,2,FALSE),0)+IFERROR(VLOOKUP(J1540,lettuce,2,FALSE),0)</f>
        <v>805</v>
      </c>
    </row>
    <row r="1541" spans="1:13">
      <c r="A1541" t="s">
        <v>0</v>
      </c>
      <c r="B1541" t="s">
        <v>23</v>
      </c>
      <c r="C1541" t="s">
        <v>23</v>
      </c>
      <c r="D1541" t="s">
        <v>7</v>
      </c>
      <c r="E1541" t="s">
        <v>5</v>
      </c>
      <c r="F1541" t="s">
        <v>11</v>
      </c>
      <c r="G1541" t="s">
        <v>23</v>
      </c>
      <c r="H1541" t="s">
        <v>23</v>
      </c>
      <c r="I1541" t="s">
        <v>16</v>
      </c>
      <c r="J1541" t="s">
        <v>17</v>
      </c>
      <c r="K1541" s="4">
        <f>3-COUNTIF(B1541:D1541,"None")</f>
        <v>1</v>
      </c>
      <c r="L1541" s="4">
        <f>6-COUNTIF(E1541:J1541,"None")</f>
        <v>4</v>
      </c>
      <c r="M1541" s="4">
        <f>VLOOKUP(A1541,tortilla,2,FALSE)+IFERROR(VLOOKUP(B1541,rice,2,FALSE),0)+IFERROR(VLOOKUP(C1541,beans,2,FALSE),0)+IFERROR(VLOOKUP(D1541,meat,2,FALSE),0)+IFERROR(VLOOKUP(E1541,vegetables,2,FALSE),0)+IFERROR(VLOOKUP(F1541,salsa,2,FALSE),0)+IFERROR(VLOOKUP(G1541,cheese,2,FALSE),0)+IFERROR(VLOOKUP(H1541,cream,2,FALSE),0)+IFERROR(VLOOKUP(I1541,guacamole,2,FALSE),0)+IFERROR(VLOOKUP(J1541,lettuce,2,FALSE),0)</f>
        <v>805</v>
      </c>
    </row>
    <row r="1542" spans="1:13">
      <c r="A1542" t="s">
        <v>0</v>
      </c>
      <c r="B1542" t="s">
        <v>23</v>
      </c>
      <c r="C1542" t="s">
        <v>23</v>
      </c>
      <c r="D1542" t="s">
        <v>7</v>
      </c>
      <c r="E1542" t="s">
        <v>5</v>
      </c>
      <c r="F1542" t="s">
        <v>13</v>
      </c>
      <c r="G1542" t="s">
        <v>14</v>
      </c>
      <c r="H1542" t="s">
        <v>15</v>
      </c>
      <c r="I1542" t="s">
        <v>23</v>
      </c>
      <c r="J1542" t="s">
        <v>23</v>
      </c>
      <c r="K1542" s="4">
        <f>3-COUNTIF(B1542:D1542,"None")</f>
        <v>1</v>
      </c>
      <c r="L1542" s="4">
        <f>6-COUNTIF(E1542:J1542,"None")</f>
        <v>4</v>
      </c>
      <c r="M1542" s="4">
        <f>VLOOKUP(A1542,tortilla,2,FALSE)+IFERROR(VLOOKUP(B1542,rice,2,FALSE),0)+IFERROR(VLOOKUP(C1542,beans,2,FALSE),0)+IFERROR(VLOOKUP(D1542,meat,2,FALSE),0)+IFERROR(VLOOKUP(E1542,vegetables,2,FALSE),0)+IFERROR(VLOOKUP(F1542,salsa,2,FALSE),0)+IFERROR(VLOOKUP(G1542,cheese,2,FALSE),0)+IFERROR(VLOOKUP(H1542,cream,2,FALSE),0)+IFERROR(VLOOKUP(I1542,guacamole,2,FALSE),0)+IFERROR(VLOOKUP(J1542,lettuce,2,FALSE),0)</f>
        <v>805</v>
      </c>
    </row>
    <row r="1543" spans="1:13">
      <c r="A1543" t="s">
        <v>0</v>
      </c>
      <c r="B1543" t="s">
        <v>23</v>
      </c>
      <c r="C1543" t="s">
        <v>23</v>
      </c>
      <c r="D1543" t="s">
        <v>8</v>
      </c>
      <c r="E1543" t="s">
        <v>5</v>
      </c>
      <c r="F1543" t="s">
        <v>23</v>
      </c>
      <c r="G1543" t="s">
        <v>14</v>
      </c>
      <c r="H1543" t="s">
        <v>15</v>
      </c>
      <c r="I1543" t="s">
        <v>23</v>
      </c>
      <c r="J1543" t="s">
        <v>17</v>
      </c>
      <c r="K1543" s="4">
        <f>3-COUNTIF(B1543:D1543,"None")</f>
        <v>1</v>
      </c>
      <c r="L1543" s="4">
        <f>6-COUNTIF(E1543:J1543,"None")</f>
        <v>4</v>
      </c>
      <c r="M1543" s="4">
        <f>VLOOKUP(A1543,tortilla,2,FALSE)+IFERROR(VLOOKUP(B1543,rice,2,FALSE),0)+IFERROR(VLOOKUP(C1543,beans,2,FALSE),0)+IFERROR(VLOOKUP(D1543,meat,2,FALSE),0)+IFERROR(VLOOKUP(E1543,vegetables,2,FALSE),0)+IFERROR(VLOOKUP(F1543,salsa,2,FALSE),0)+IFERROR(VLOOKUP(G1543,cheese,2,FALSE),0)+IFERROR(VLOOKUP(H1543,cream,2,FALSE),0)+IFERROR(VLOOKUP(I1543,guacamole,2,FALSE),0)+IFERROR(VLOOKUP(J1543,lettuce,2,FALSE),0)</f>
        <v>805</v>
      </c>
    </row>
    <row r="1544" spans="1:13">
      <c r="A1544" t="s">
        <v>0</v>
      </c>
      <c r="B1544" t="s">
        <v>23</v>
      </c>
      <c r="C1544" t="s">
        <v>23</v>
      </c>
      <c r="D1544" t="s">
        <v>9</v>
      </c>
      <c r="E1544" t="s">
        <v>5</v>
      </c>
      <c r="F1544" t="s">
        <v>23</v>
      </c>
      <c r="G1544" t="s">
        <v>14</v>
      </c>
      <c r="H1544" t="s">
        <v>23</v>
      </c>
      <c r="I1544" t="s">
        <v>16</v>
      </c>
      <c r="J1544" t="s">
        <v>17</v>
      </c>
      <c r="K1544" s="4">
        <f>3-COUNTIF(B1544:D1544,"None")</f>
        <v>1</v>
      </c>
      <c r="L1544" s="4">
        <f>6-COUNTIF(E1544:J1544,"None")</f>
        <v>4</v>
      </c>
      <c r="M1544" s="4">
        <f>VLOOKUP(A1544,tortilla,2,FALSE)+IFERROR(VLOOKUP(B1544,rice,2,FALSE),0)+IFERROR(VLOOKUP(C1544,beans,2,FALSE),0)+IFERROR(VLOOKUP(D1544,meat,2,FALSE),0)+IFERROR(VLOOKUP(E1544,vegetables,2,FALSE),0)+IFERROR(VLOOKUP(F1544,salsa,2,FALSE),0)+IFERROR(VLOOKUP(G1544,cheese,2,FALSE),0)+IFERROR(VLOOKUP(H1544,cream,2,FALSE),0)+IFERROR(VLOOKUP(I1544,guacamole,2,FALSE),0)+IFERROR(VLOOKUP(J1544,lettuce,2,FALSE),0)</f>
        <v>805</v>
      </c>
    </row>
    <row r="1545" spans="1:13">
      <c r="A1545" t="s">
        <v>0</v>
      </c>
      <c r="B1545" t="s">
        <v>23</v>
      </c>
      <c r="C1545" t="s">
        <v>23</v>
      </c>
      <c r="D1545" t="s">
        <v>9</v>
      </c>
      <c r="E1545" t="s">
        <v>5</v>
      </c>
      <c r="F1545" t="s">
        <v>10</v>
      </c>
      <c r="G1545" t="s">
        <v>14</v>
      </c>
      <c r="H1545" t="s">
        <v>15</v>
      </c>
      <c r="I1545" t="s">
        <v>23</v>
      </c>
      <c r="J1545" t="s">
        <v>17</v>
      </c>
      <c r="K1545" s="4">
        <f>3-COUNTIF(B1545:D1545,"None")</f>
        <v>1</v>
      </c>
      <c r="L1545" s="4">
        <f>6-COUNTIF(E1545:J1545,"None")</f>
        <v>5</v>
      </c>
      <c r="M1545" s="4">
        <f>VLOOKUP(A1545,tortilla,2,FALSE)+IFERROR(VLOOKUP(B1545,rice,2,FALSE),0)+IFERROR(VLOOKUP(C1545,beans,2,FALSE),0)+IFERROR(VLOOKUP(D1545,meat,2,FALSE),0)+IFERROR(VLOOKUP(E1545,vegetables,2,FALSE),0)+IFERROR(VLOOKUP(F1545,salsa,2,FALSE),0)+IFERROR(VLOOKUP(G1545,cheese,2,FALSE),0)+IFERROR(VLOOKUP(H1545,cream,2,FALSE),0)+IFERROR(VLOOKUP(I1545,guacamole,2,FALSE),0)+IFERROR(VLOOKUP(J1545,lettuce,2,FALSE),0)</f>
        <v>805</v>
      </c>
    </row>
    <row r="1546" spans="1:13">
      <c r="A1546" t="s">
        <v>0</v>
      </c>
      <c r="B1546" t="s">
        <v>23</v>
      </c>
      <c r="C1546" t="s">
        <v>4</v>
      </c>
      <c r="D1546" t="s">
        <v>23</v>
      </c>
      <c r="E1546" t="s">
        <v>23</v>
      </c>
      <c r="F1546" t="s">
        <v>13</v>
      </c>
      <c r="G1546" t="s">
        <v>14</v>
      </c>
      <c r="H1546" t="s">
        <v>15</v>
      </c>
      <c r="I1546" t="s">
        <v>16</v>
      </c>
      <c r="J1546" t="s">
        <v>23</v>
      </c>
      <c r="K1546" s="4">
        <f>3-COUNTIF(B1546:D1546,"None")</f>
        <v>1</v>
      </c>
      <c r="L1546" s="4">
        <f>6-COUNTIF(E1546:J1546,"None")</f>
        <v>4</v>
      </c>
      <c r="M1546" s="4">
        <f>VLOOKUP(A1546,tortilla,2,FALSE)+IFERROR(VLOOKUP(B1546,rice,2,FALSE),0)+IFERROR(VLOOKUP(C1546,beans,2,FALSE),0)+IFERROR(VLOOKUP(D1546,meat,2,FALSE),0)+IFERROR(VLOOKUP(E1546,vegetables,2,FALSE),0)+IFERROR(VLOOKUP(F1546,salsa,2,FALSE),0)+IFERROR(VLOOKUP(G1546,cheese,2,FALSE),0)+IFERROR(VLOOKUP(H1546,cream,2,FALSE),0)+IFERROR(VLOOKUP(I1546,guacamole,2,FALSE),0)+IFERROR(VLOOKUP(J1546,lettuce,2,FALSE),0)</f>
        <v>805</v>
      </c>
    </row>
    <row r="1547" spans="1:13">
      <c r="A1547" t="s">
        <v>0</v>
      </c>
      <c r="B1547" t="s">
        <v>3</v>
      </c>
      <c r="C1547" t="s">
        <v>23</v>
      </c>
      <c r="D1547" t="s">
        <v>23</v>
      </c>
      <c r="E1547" t="s">
        <v>23</v>
      </c>
      <c r="F1547" t="s">
        <v>11</v>
      </c>
      <c r="G1547" t="s">
        <v>14</v>
      </c>
      <c r="H1547" t="s">
        <v>23</v>
      </c>
      <c r="I1547" t="s">
        <v>16</v>
      </c>
      <c r="J1547" t="s">
        <v>17</v>
      </c>
      <c r="K1547" s="4">
        <f>3-COUNTIF(B1547:D1547,"None")</f>
        <v>1</v>
      </c>
      <c r="L1547" s="4">
        <f>6-COUNTIF(E1547:J1547,"None")</f>
        <v>4</v>
      </c>
      <c r="M1547" s="4">
        <f>VLOOKUP(A1547,tortilla,2,FALSE)+IFERROR(VLOOKUP(B1547,rice,2,FALSE),0)+IFERROR(VLOOKUP(C1547,beans,2,FALSE),0)+IFERROR(VLOOKUP(D1547,meat,2,FALSE),0)+IFERROR(VLOOKUP(E1547,vegetables,2,FALSE),0)+IFERROR(VLOOKUP(F1547,salsa,2,FALSE),0)+IFERROR(VLOOKUP(G1547,cheese,2,FALSE),0)+IFERROR(VLOOKUP(H1547,cream,2,FALSE),0)+IFERROR(VLOOKUP(I1547,guacamole,2,FALSE),0)+IFERROR(VLOOKUP(J1547,lettuce,2,FALSE),0)</f>
        <v>805</v>
      </c>
    </row>
    <row r="1548" spans="1:13">
      <c r="A1548" t="s">
        <v>0</v>
      </c>
      <c r="B1548" t="s">
        <v>3</v>
      </c>
      <c r="C1548" t="s">
        <v>23</v>
      </c>
      <c r="D1548" t="s">
        <v>23</v>
      </c>
      <c r="E1548" t="s">
        <v>5</v>
      </c>
      <c r="F1548" t="s">
        <v>10</v>
      </c>
      <c r="G1548" t="s">
        <v>23</v>
      </c>
      <c r="H1548" t="s">
        <v>15</v>
      </c>
      <c r="I1548" t="s">
        <v>16</v>
      </c>
      <c r="J1548" t="s">
        <v>17</v>
      </c>
      <c r="K1548" s="4">
        <f>3-COUNTIF(B1548:D1548,"None")</f>
        <v>1</v>
      </c>
      <c r="L1548" s="4">
        <f>6-COUNTIF(E1548:J1548,"None")</f>
        <v>5</v>
      </c>
      <c r="M1548" s="4">
        <f>VLOOKUP(A1548,tortilla,2,FALSE)+IFERROR(VLOOKUP(B1548,rice,2,FALSE),0)+IFERROR(VLOOKUP(C1548,beans,2,FALSE),0)+IFERROR(VLOOKUP(D1548,meat,2,FALSE),0)+IFERROR(VLOOKUP(E1548,vegetables,2,FALSE),0)+IFERROR(VLOOKUP(F1548,salsa,2,FALSE),0)+IFERROR(VLOOKUP(G1548,cheese,2,FALSE),0)+IFERROR(VLOOKUP(H1548,cream,2,FALSE),0)+IFERROR(VLOOKUP(I1548,guacamole,2,FALSE),0)+IFERROR(VLOOKUP(J1548,lettuce,2,FALSE),0)</f>
        <v>805</v>
      </c>
    </row>
    <row r="1549" spans="1:13">
      <c r="A1549" t="s">
        <v>0</v>
      </c>
      <c r="B1549" t="s">
        <v>23</v>
      </c>
      <c r="C1549" t="s">
        <v>4</v>
      </c>
      <c r="D1549" t="s">
        <v>6</v>
      </c>
      <c r="E1549" t="s">
        <v>23</v>
      </c>
      <c r="F1549" t="s">
        <v>11</v>
      </c>
      <c r="G1549" t="s">
        <v>14</v>
      </c>
      <c r="H1549" t="s">
        <v>23</v>
      </c>
      <c r="I1549" t="s">
        <v>23</v>
      </c>
      <c r="J1549" t="s">
        <v>17</v>
      </c>
      <c r="K1549" s="4">
        <f>3-COUNTIF(B1549:D1549,"None")</f>
        <v>2</v>
      </c>
      <c r="L1549" s="4">
        <f>6-COUNTIF(E1549:J1549,"None")</f>
        <v>3</v>
      </c>
      <c r="M1549" s="4">
        <f>VLOOKUP(A1549,tortilla,2,FALSE)+IFERROR(VLOOKUP(B1549,rice,2,FALSE),0)+IFERROR(VLOOKUP(C1549,beans,2,FALSE),0)+IFERROR(VLOOKUP(D1549,meat,2,FALSE),0)+IFERROR(VLOOKUP(E1549,vegetables,2,FALSE),0)+IFERROR(VLOOKUP(F1549,salsa,2,FALSE),0)+IFERROR(VLOOKUP(G1549,cheese,2,FALSE),0)+IFERROR(VLOOKUP(H1549,cream,2,FALSE),0)+IFERROR(VLOOKUP(I1549,guacamole,2,FALSE),0)+IFERROR(VLOOKUP(J1549,lettuce,2,FALSE),0)</f>
        <v>805</v>
      </c>
    </row>
    <row r="1550" spans="1:13">
      <c r="A1550" t="s">
        <v>0</v>
      </c>
      <c r="B1550" t="s">
        <v>23</v>
      </c>
      <c r="C1550" t="s">
        <v>4</v>
      </c>
      <c r="D1550" t="s">
        <v>6</v>
      </c>
      <c r="E1550" t="s">
        <v>5</v>
      </c>
      <c r="F1550" t="s">
        <v>23</v>
      </c>
      <c r="G1550" t="s">
        <v>23</v>
      </c>
      <c r="H1550" t="s">
        <v>23</v>
      </c>
      <c r="I1550" t="s">
        <v>16</v>
      </c>
      <c r="J1550" t="s">
        <v>17</v>
      </c>
      <c r="K1550" s="4">
        <f>3-COUNTIF(B1550:D1550,"None")</f>
        <v>2</v>
      </c>
      <c r="L1550" s="4">
        <f>6-COUNTIF(E1550:J1550,"None")</f>
        <v>3</v>
      </c>
      <c r="M1550" s="4">
        <f>VLOOKUP(A1550,tortilla,2,FALSE)+IFERROR(VLOOKUP(B1550,rice,2,FALSE),0)+IFERROR(VLOOKUP(C1550,beans,2,FALSE),0)+IFERROR(VLOOKUP(D1550,meat,2,FALSE),0)+IFERROR(VLOOKUP(E1550,vegetables,2,FALSE),0)+IFERROR(VLOOKUP(F1550,salsa,2,FALSE),0)+IFERROR(VLOOKUP(G1550,cheese,2,FALSE),0)+IFERROR(VLOOKUP(H1550,cream,2,FALSE),0)+IFERROR(VLOOKUP(I1550,guacamole,2,FALSE),0)+IFERROR(VLOOKUP(J1550,lettuce,2,FALSE),0)</f>
        <v>805</v>
      </c>
    </row>
    <row r="1551" spans="1:13">
      <c r="A1551" t="s">
        <v>0</v>
      </c>
      <c r="B1551" t="s">
        <v>23</v>
      </c>
      <c r="C1551" t="s">
        <v>4</v>
      </c>
      <c r="D1551" t="s">
        <v>6</v>
      </c>
      <c r="E1551" t="s">
        <v>5</v>
      </c>
      <c r="F1551" t="s">
        <v>10</v>
      </c>
      <c r="G1551" t="s">
        <v>23</v>
      </c>
      <c r="H1551" t="s">
        <v>15</v>
      </c>
      <c r="I1551" t="s">
        <v>23</v>
      </c>
      <c r="J1551" t="s">
        <v>17</v>
      </c>
      <c r="K1551" s="4">
        <f>3-COUNTIF(B1551:D1551,"None")</f>
        <v>2</v>
      </c>
      <c r="L1551" s="4">
        <f>6-COUNTIF(E1551:J1551,"None")</f>
        <v>4</v>
      </c>
      <c r="M1551" s="4">
        <f>VLOOKUP(A1551,tortilla,2,FALSE)+IFERROR(VLOOKUP(B1551,rice,2,FALSE),0)+IFERROR(VLOOKUP(C1551,beans,2,FALSE),0)+IFERROR(VLOOKUP(D1551,meat,2,FALSE),0)+IFERROR(VLOOKUP(E1551,vegetables,2,FALSE),0)+IFERROR(VLOOKUP(F1551,salsa,2,FALSE),0)+IFERROR(VLOOKUP(G1551,cheese,2,FALSE),0)+IFERROR(VLOOKUP(H1551,cream,2,FALSE),0)+IFERROR(VLOOKUP(I1551,guacamole,2,FALSE),0)+IFERROR(VLOOKUP(J1551,lettuce,2,FALSE),0)</f>
        <v>805</v>
      </c>
    </row>
    <row r="1552" spans="1:13">
      <c r="A1552" t="s">
        <v>0</v>
      </c>
      <c r="B1552" t="s">
        <v>23</v>
      </c>
      <c r="C1552" t="s">
        <v>4</v>
      </c>
      <c r="D1552" t="s">
        <v>7</v>
      </c>
      <c r="E1552" t="s">
        <v>5</v>
      </c>
      <c r="F1552" t="s">
        <v>23</v>
      </c>
      <c r="G1552" t="s">
        <v>14</v>
      </c>
      <c r="H1552" t="s">
        <v>23</v>
      </c>
      <c r="I1552" t="s">
        <v>23</v>
      </c>
      <c r="J1552" t="s">
        <v>17</v>
      </c>
      <c r="K1552" s="4">
        <f>3-COUNTIF(B1552:D1552,"None")</f>
        <v>2</v>
      </c>
      <c r="L1552" s="4">
        <f>6-COUNTIF(E1552:J1552,"None")</f>
        <v>3</v>
      </c>
      <c r="M1552" s="4">
        <f>VLOOKUP(A1552,tortilla,2,FALSE)+IFERROR(VLOOKUP(B1552,rice,2,FALSE),0)+IFERROR(VLOOKUP(C1552,beans,2,FALSE),0)+IFERROR(VLOOKUP(D1552,meat,2,FALSE),0)+IFERROR(VLOOKUP(E1552,vegetables,2,FALSE),0)+IFERROR(VLOOKUP(F1552,salsa,2,FALSE),0)+IFERROR(VLOOKUP(G1552,cheese,2,FALSE),0)+IFERROR(VLOOKUP(H1552,cream,2,FALSE),0)+IFERROR(VLOOKUP(I1552,guacamole,2,FALSE),0)+IFERROR(VLOOKUP(J1552,lettuce,2,FALSE),0)</f>
        <v>805</v>
      </c>
    </row>
    <row r="1553" spans="1:13">
      <c r="A1553" t="s">
        <v>0</v>
      </c>
      <c r="B1553" t="s">
        <v>23</v>
      </c>
      <c r="C1553" t="s">
        <v>4</v>
      </c>
      <c r="D1553" t="s">
        <v>8</v>
      </c>
      <c r="E1553" t="s">
        <v>5</v>
      </c>
      <c r="F1553" t="s">
        <v>11</v>
      </c>
      <c r="G1553" t="s">
        <v>23</v>
      </c>
      <c r="H1553" t="s">
        <v>23</v>
      </c>
      <c r="I1553" t="s">
        <v>23</v>
      </c>
      <c r="J1553" t="s">
        <v>17</v>
      </c>
      <c r="K1553" s="4">
        <f>3-COUNTIF(B1553:D1553,"None")</f>
        <v>2</v>
      </c>
      <c r="L1553" s="4">
        <f>6-COUNTIF(E1553:J1553,"None")</f>
        <v>3</v>
      </c>
      <c r="M1553" s="4">
        <f>VLOOKUP(A1553,tortilla,2,FALSE)+IFERROR(VLOOKUP(B1553,rice,2,FALSE),0)+IFERROR(VLOOKUP(C1553,beans,2,FALSE),0)+IFERROR(VLOOKUP(D1553,meat,2,FALSE),0)+IFERROR(VLOOKUP(E1553,vegetables,2,FALSE),0)+IFERROR(VLOOKUP(F1553,salsa,2,FALSE),0)+IFERROR(VLOOKUP(G1553,cheese,2,FALSE),0)+IFERROR(VLOOKUP(H1553,cream,2,FALSE),0)+IFERROR(VLOOKUP(I1553,guacamole,2,FALSE),0)+IFERROR(VLOOKUP(J1553,lettuce,2,FALSE),0)</f>
        <v>805</v>
      </c>
    </row>
    <row r="1554" spans="1:13">
      <c r="A1554" t="s">
        <v>0</v>
      </c>
      <c r="B1554" t="s">
        <v>23</v>
      </c>
      <c r="C1554" t="s">
        <v>4</v>
      </c>
      <c r="D1554" t="s">
        <v>9</v>
      </c>
      <c r="E1554" t="s">
        <v>5</v>
      </c>
      <c r="F1554" t="s">
        <v>23</v>
      </c>
      <c r="G1554" t="s">
        <v>23</v>
      </c>
      <c r="H1554" t="s">
        <v>15</v>
      </c>
      <c r="I1554" t="s">
        <v>23</v>
      </c>
      <c r="J1554" t="s">
        <v>17</v>
      </c>
      <c r="K1554" s="4">
        <f>3-COUNTIF(B1554:D1554,"None")</f>
        <v>2</v>
      </c>
      <c r="L1554" s="4">
        <f>6-COUNTIF(E1554:J1554,"None")</f>
        <v>3</v>
      </c>
      <c r="M1554" s="4">
        <f>VLOOKUP(A1554,tortilla,2,FALSE)+IFERROR(VLOOKUP(B1554,rice,2,FALSE),0)+IFERROR(VLOOKUP(C1554,beans,2,FALSE),0)+IFERROR(VLOOKUP(D1554,meat,2,FALSE),0)+IFERROR(VLOOKUP(E1554,vegetables,2,FALSE),0)+IFERROR(VLOOKUP(F1554,salsa,2,FALSE),0)+IFERROR(VLOOKUP(G1554,cheese,2,FALSE),0)+IFERROR(VLOOKUP(H1554,cream,2,FALSE),0)+IFERROR(VLOOKUP(I1554,guacamole,2,FALSE),0)+IFERROR(VLOOKUP(J1554,lettuce,2,FALSE),0)</f>
        <v>805</v>
      </c>
    </row>
    <row r="1555" spans="1:13">
      <c r="A1555" t="s">
        <v>0</v>
      </c>
      <c r="B1555" t="s">
        <v>23</v>
      </c>
      <c r="C1555" t="s">
        <v>4</v>
      </c>
      <c r="D1555" t="s">
        <v>9</v>
      </c>
      <c r="E1555" t="s">
        <v>5</v>
      </c>
      <c r="F1555" t="s">
        <v>13</v>
      </c>
      <c r="G1555" t="s">
        <v>14</v>
      </c>
      <c r="H1555" t="s">
        <v>23</v>
      </c>
      <c r="I1555" t="s">
        <v>23</v>
      </c>
      <c r="J1555" t="s">
        <v>23</v>
      </c>
      <c r="K1555" s="4">
        <f>3-COUNTIF(B1555:D1555,"None")</f>
        <v>2</v>
      </c>
      <c r="L1555" s="4">
        <f>6-COUNTIF(E1555:J1555,"None")</f>
        <v>3</v>
      </c>
      <c r="M1555" s="4">
        <f>VLOOKUP(A1555,tortilla,2,FALSE)+IFERROR(VLOOKUP(B1555,rice,2,FALSE),0)+IFERROR(VLOOKUP(C1555,beans,2,FALSE),0)+IFERROR(VLOOKUP(D1555,meat,2,FALSE),0)+IFERROR(VLOOKUP(E1555,vegetables,2,FALSE),0)+IFERROR(VLOOKUP(F1555,salsa,2,FALSE),0)+IFERROR(VLOOKUP(G1555,cheese,2,FALSE),0)+IFERROR(VLOOKUP(H1555,cream,2,FALSE),0)+IFERROR(VLOOKUP(I1555,guacamole,2,FALSE),0)+IFERROR(VLOOKUP(J1555,lettuce,2,FALSE),0)</f>
        <v>805</v>
      </c>
    </row>
    <row r="1556" spans="1:13">
      <c r="A1556" t="s">
        <v>0</v>
      </c>
      <c r="B1556" t="s">
        <v>3</v>
      </c>
      <c r="C1556" t="s">
        <v>23</v>
      </c>
      <c r="D1556" t="s">
        <v>6</v>
      </c>
      <c r="E1556" t="s">
        <v>5</v>
      </c>
      <c r="F1556" t="s">
        <v>23</v>
      </c>
      <c r="G1556" t="s">
        <v>14</v>
      </c>
      <c r="H1556" t="s">
        <v>23</v>
      </c>
      <c r="I1556" t="s">
        <v>23</v>
      </c>
      <c r="J1556" t="s">
        <v>17</v>
      </c>
      <c r="K1556" s="4">
        <f>3-COUNTIF(B1556:D1556,"None")</f>
        <v>2</v>
      </c>
      <c r="L1556" s="4">
        <f>6-COUNTIF(E1556:J1556,"None")</f>
        <v>3</v>
      </c>
      <c r="M1556" s="4">
        <f>VLOOKUP(A1556,tortilla,2,FALSE)+IFERROR(VLOOKUP(B1556,rice,2,FALSE),0)+IFERROR(VLOOKUP(C1556,beans,2,FALSE),0)+IFERROR(VLOOKUP(D1556,meat,2,FALSE),0)+IFERROR(VLOOKUP(E1556,vegetables,2,FALSE),0)+IFERROR(VLOOKUP(F1556,salsa,2,FALSE),0)+IFERROR(VLOOKUP(G1556,cheese,2,FALSE),0)+IFERROR(VLOOKUP(H1556,cream,2,FALSE),0)+IFERROR(VLOOKUP(I1556,guacamole,2,FALSE),0)+IFERROR(VLOOKUP(J1556,lettuce,2,FALSE),0)</f>
        <v>805</v>
      </c>
    </row>
    <row r="1557" spans="1:13">
      <c r="A1557" t="s">
        <v>0</v>
      </c>
      <c r="B1557" t="s">
        <v>3</v>
      </c>
      <c r="C1557" t="s">
        <v>23</v>
      </c>
      <c r="D1557" t="s">
        <v>7</v>
      </c>
      <c r="E1557" t="s">
        <v>23</v>
      </c>
      <c r="F1557" t="s">
        <v>13</v>
      </c>
      <c r="G1557" t="s">
        <v>23</v>
      </c>
      <c r="H1557" t="s">
        <v>23</v>
      </c>
      <c r="I1557" t="s">
        <v>16</v>
      </c>
      <c r="J1557" t="s">
        <v>23</v>
      </c>
      <c r="K1557" s="4">
        <f>3-COUNTIF(B1557:D1557,"None")</f>
        <v>2</v>
      </c>
      <c r="L1557" s="4">
        <f>6-COUNTIF(E1557:J1557,"None")</f>
        <v>2</v>
      </c>
      <c r="M1557" s="4">
        <f>VLOOKUP(A1557,tortilla,2,FALSE)+IFERROR(VLOOKUP(B1557,rice,2,FALSE),0)+IFERROR(VLOOKUP(C1557,beans,2,FALSE),0)+IFERROR(VLOOKUP(D1557,meat,2,FALSE),0)+IFERROR(VLOOKUP(E1557,vegetables,2,FALSE),0)+IFERROR(VLOOKUP(F1557,salsa,2,FALSE),0)+IFERROR(VLOOKUP(G1557,cheese,2,FALSE),0)+IFERROR(VLOOKUP(H1557,cream,2,FALSE),0)+IFERROR(VLOOKUP(I1557,guacamole,2,FALSE),0)+IFERROR(VLOOKUP(J1557,lettuce,2,FALSE),0)</f>
        <v>805</v>
      </c>
    </row>
    <row r="1558" spans="1:13">
      <c r="A1558" t="s">
        <v>0</v>
      </c>
      <c r="B1558" t="s">
        <v>3</v>
      </c>
      <c r="C1558" t="s">
        <v>23</v>
      </c>
      <c r="D1558" t="s">
        <v>8</v>
      </c>
      <c r="E1558" t="s">
        <v>23</v>
      </c>
      <c r="F1558" t="s">
        <v>23</v>
      </c>
      <c r="G1558" t="s">
        <v>23</v>
      </c>
      <c r="H1558" t="s">
        <v>23</v>
      </c>
      <c r="I1558" t="s">
        <v>16</v>
      </c>
      <c r="J1558" t="s">
        <v>17</v>
      </c>
      <c r="K1558" s="4">
        <f>3-COUNTIF(B1558:D1558,"None")</f>
        <v>2</v>
      </c>
      <c r="L1558" s="4">
        <f>6-COUNTIF(E1558:J1558,"None")</f>
        <v>2</v>
      </c>
      <c r="M1558" s="4">
        <f>VLOOKUP(A1558,tortilla,2,FALSE)+IFERROR(VLOOKUP(B1558,rice,2,FALSE),0)+IFERROR(VLOOKUP(C1558,beans,2,FALSE),0)+IFERROR(VLOOKUP(D1558,meat,2,FALSE),0)+IFERROR(VLOOKUP(E1558,vegetables,2,FALSE),0)+IFERROR(VLOOKUP(F1558,salsa,2,FALSE),0)+IFERROR(VLOOKUP(G1558,cheese,2,FALSE),0)+IFERROR(VLOOKUP(H1558,cream,2,FALSE),0)+IFERROR(VLOOKUP(I1558,guacamole,2,FALSE),0)+IFERROR(VLOOKUP(J1558,lettuce,2,FALSE),0)</f>
        <v>805</v>
      </c>
    </row>
    <row r="1559" spans="1:13">
      <c r="A1559" t="s">
        <v>0</v>
      </c>
      <c r="B1559" t="s">
        <v>3</v>
      </c>
      <c r="C1559" t="s">
        <v>23</v>
      </c>
      <c r="D1559" t="s">
        <v>8</v>
      </c>
      <c r="E1559" t="s">
        <v>23</v>
      </c>
      <c r="F1559" t="s">
        <v>10</v>
      </c>
      <c r="G1559" t="s">
        <v>23</v>
      </c>
      <c r="H1559" t="s">
        <v>15</v>
      </c>
      <c r="I1559" t="s">
        <v>23</v>
      </c>
      <c r="J1559" t="s">
        <v>17</v>
      </c>
      <c r="K1559" s="4">
        <f>3-COUNTIF(B1559:D1559,"None")</f>
        <v>2</v>
      </c>
      <c r="L1559" s="4">
        <f>6-COUNTIF(E1559:J1559,"None")</f>
        <v>3</v>
      </c>
      <c r="M1559" s="4">
        <f>VLOOKUP(A1559,tortilla,2,FALSE)+IFERROR(VLOOKUP(B1559,rice,2,FALSE),0)+IFERROR(VLOOKUP(C1559,beans,2,FALSE),0)+IFERROR(VLOOKUP(D1559,meat,2,FALSE),0)+IFERROR(VLOOKUP(E1559,vegetables,2,FALSE),0)+IFERROR(VLOOKUP(F1559,salsa,2,FALSE),0)+IFERROR(VLOOKUP(G1559,cheese,2,FALSE),0)+IFERROR(VLOOKUP(H1559,cream,2,FALSE),0)+IFERROR(VLOOKUP(I1559,guacamole,2,FALSE),0)+IFERROR(VLOOKUP(J1559,lettuce,2,FALSE),0)</f>
        <v>805</v>
      </c>
    </row>
    <row r="1560" spans="1:13">
      <c r="A1560" t="s">
        <v>0</v>
      </c>
      <c r="B1560" t="s">
        <v>3</v>
      </c>
      <c r="C1560" t="s">
        <v>23</v>
      </c>
      <c r="D1560" t="s">
        <v>9</v>
      </c>
      <c r="E1560" t="s">
        <v>23</v>
      </c>
      <c r="F1560" t="s">
        <v>10</v>
      </c>
      <c r="G1560" t="s">
        <v>23</v>
      </c>
      <c r="H1560" t="s">
        <v>23</v>
      </c>
      <c r="I1560" t="s">
        <v>16</v>
      </c>
      <c r="J1560" t="s">
        <v>17</v>
      </c>
      <c r="K1560" s="4">
        <f>3-COUNTIF(B1560:D1560,"None")</f>
        <v>2</v>
      </c>
      <c r="L1560" s="4">
        <f>6-COUNTIF(E1560:J1560,"None")</f>
        <v>3</v>
      </c>
      <c r="M1560" s="4">
        <f>VLOOKUP(A1560,tortilla,2,FALSE)+IFERROR(VLOOKUP(B1560,rice,2,FALSE),0)+IFERROR(VLOOKUP(C1560,beans,2,FALSE),0)+IFERROR(VLOOKUP(D1560,meat,2,FALSE),0)+IFERROR(VLOOKUP(E1560,vegetables,2,FALSE),0)+IFERROR(VLOOKUP(F1560,salsa,2,FALSE),0)+IFERROR(VLOOKUP(G1560,cheese,2,FALSE),0)+IFERROR(VLOOKUP(H1560,cream,2,FALSE),0)+IFERROR(VLOOKUP(I1560,guacamole,2,FALSE),0)+IFERROR(VLOOKUP(J1560,lettuce,2,FALSE),0)</f>
        <v>805</v>
      </c>
    </row>
    <row r="1561" spans="1:13">
      <c r="A1561" t="s">
        <v>0</v>
      </c>
      <c r="B1561" t="s">
        <v>3</v>
      </c>
      <c r="C1561" t="s">
        <v>4</v>
      </c>
      <c r="D1561" t="s">
        <v>23</v>
      </c>
      <c r="E1561" t="s">
        <v>23</v>
      </c>
      <c r="F1561" t="s">
        <v>11</v>
      </c>
      <c r="G1561" t="s">
        <v>23</v>
      </c>
      <c r="H1561" t="s">
        <v>15</v>
      </c>
      <c r="I1561" t="s">
        <v>23</v>
      </c>
      <c r="J1561" t="s">
        <v>17</v>
      </c>
      <c r="K1561" s="4">
        <f>3-COUNTIF(B1561:D1561,"None")</f>
        <v>2</v>
      </c>
      <c r="L1561" s="4">
        <f>6-COUNTIF(E1561:J1561,"None")</f>
        <v>3</v>
      </c>
      <c r="M1561" s="4">
        <f>VLOOKUP(A1561,tortilla,2,FALSE)+IFERROR(VLOOKUP(B1561,rice,2,FALSE),0)+IFERROR(VLOOKUP(C1561,beans,2,FALSE),0)+IFERROR(VLOOKUP(D1561,meat,2,FALSE),0)+IFERROR(VLOOKUP(E1561,vegetables,2,FALSE),0)+IFERROR(VLOOKUP(F1561,salsa,2,FALSE),0)+IFERROR(VLOOKUP(G1561,cheese,2,FALSE),0)+IFERROR(VLOOKUP(H1561,cream,2,FALSE),0)+IFERROR(VLOOKUP(I1561,guacamole,2,FALSE),0)+IFERROR(VLOOKUP(J1561,lettuce,2,FALSE),0)</f>
        <v>805</v>
      </c>
    </row>
    <row r="1562" spans="1:13">
      <c r="A1562" t="s">
        <v>0</v>
      </c>
      <c r="B1562" t="s">
        <v>3</v>
      </c>
      <c r="C1562" t="s">
        <v>4</v>
      </c>
      <c r="D1562" t="s">
        <v>23</v>
      </c>
      <c r="E1562" t="s">
        <v>5</v>
      </c>
      <c r="F1562" t="s">
        <v>13</v>
      </c>
      <c r="G1562" t="s">
        <v>23</v>
      </c>
      <c r="H1562" t="s">
        <v>23</v>
      </c>
      <c r="I1562" t="s">
        <v>16</v>
      </c>
      <c r="J1562" t="s">
        <v>23</v>
      </c>
      <c r="K1562" s="4">
        <f>3-COUNTIF(B1562:D1562,"None")</f>
        <v>2</v>
      </c>
      <c r="L1562" s="4">
        <f>6-COUNTIF(E1562:J1562,"None")</f>
        <v>3</v>
      </c>
      <c r="M1562" s="4">
        <f>VLOOKUP(A1562,tortilla,2,FALSE)+IFERROR(VLOOKUP(B1562,rice,2,FALSE),0)+IFERROR(VLOOKUP(C1562,beans,2,FALSE),0)+IFERROR(VLOOKUP(D1562,meat,2,FALSE),0)+IFERROR(VLOOKUP(E1562,vegetables,2,FALSE),0)+IFERROR(VLOOKUP(F1562,salsa,2,FALSE),0)+IFERROR(VLOOKUP(G1562,cheese,2,FALSE),0)+IFERROR(VLOOKUP(H1562,cream,2,FALSE),0)+IFERROR(VLOOKUP(I1562,guacamole,2,FALSE),0)+IFERROR(VLOOKUP(J1562,lettuce,2,FALSE),0)</f>
        <v>805</v>
      </c>
    </row>
    <row r="1563" spans="1:13">
      <c r="A1563" t="s">
        <v>0</v>
      </c>
      <c r="B1563" t="s">
        <v>3</v>
      </c>
      <c r="C1563" t="s">
        <v>4</v>
      </c>
      <c r="D1563" t="s">
        <v>7</v>
      </c>
      <c r="E1563" t="s">
        <v>23</v>
      </c>
      <c r="F1563" t="s">
        <v>10</v>
      </c>
      <c r="G1563" t="s">
        <v>23</v>
      </c>
      <c r="H1563" t="s">
        <v>23</v>
      </c>
      <c r="I1563" t="s">
        <v>23</v>
      </c>
      <c r="J1563" t="s">
        <v>17</v>
      </c>
      <c r="K1563" s="4">
        <f>3-COUNTIF(B1563:D1563,"None")</f>
        <v>3</v>
      </c>
      <c r="L1563" s="4">
        <f>6-COUNTIF(E1563:J1563,"None")</f>
        <v>2</v>
      </c>
      <c r="M1563" s="4">
        <f>VLOOKUP(A1563,tortilla,2,FALSE)+IFERROR(VLOOKUP(B1563,rice,2,FALSE),0)+IFERROR(VLOOKUP(C1563,beans,2,FALSE),0)+IFERROR(VLOOKUP(D1563,meat,2,FALSE),0)+IFERROR(VLOOKUP(E1563,vegetables,2,FALSE),0)+IFERROR(VLOOKUP(F1563,salsa,2,FALSE),0)+IFERROR(VLOOKUP(G1563,cheese,2,FALSE),0)+IFERROR(VLOOKUP(H1563,cream,2,FALSE),0)+IFERROR(VLOOKUP(I1563,guacamole,2,FALSE),0)+IFERROR(VLOOKUP(J1563,lettuce,2,FALSE),0)</f>
        <v>805</v>
      </c>
    </row>
    <row r="1564" spans="1:13">
      <c r="A1564" t="s">
        <v>0</v>
      </c>
      <c r="B1564" t="s">
        <v>3</v>
      </c>
      <c r="C1564" t="s">
        <v>4</v>
      </c>
      <c r="D1564" t="s">
        <v>8</v>
      </c>
      <c r="E1564" t="s">
        <v>23</v>
      </c>
      <c r="F1564" t="s">
        <v>13</v>
      </c>
      <c r="G1564" t="s">
        <v>23</v>
      </c>
      <c r="H1564" t="s">
        <v>23</v>
      </c>
      <c r="I1564" t="s">
        <v>23</v>
      </c>
      <c r="J1564" t="s">
        <v>23</v>
      </c>
      <c r="K1564" s="4">
        <f>3-COUNTIF(B1564:D1564,"None")</f>
        <v>3</v>
      </c>
      <c r="L1564" s="4">
        <f>6-COUNTIF(E1564:J1564,"None")</f>
        <v>1</v>
      </c>
      <c r="M1564" s="4">
        <f>VLOOKUP(A1564,tortilla,2,FALSE)+IFERROR(VLOOKUP(B1564,rice,2,FALSE),0)+IFERROR(VLOOKUP(C1564,beans,2,FALSE),0)+IFERROR(VLOOKUP(D1564,meat,2,FALSE),0)+IFERROR(VLOOKUP(E1564,vegetables,2,FALSE),0)+IFERROR(VLOOKUP(F1564,salsa,2,FALSE),0)+IFERROR(VLOOKUP(G1564,cheese,2,FALSE),0)+IFERROR(VLOOKUP(H1564,cream,2,FALSE),0)+IFERROR(VLOOKUP(I1564,guacamole,2,FALSE),0)+IFERROR(VLOOKUP(J1564,lettuce,2,FALSE),0)</f>
        <v>805</v>
      </c>
    </row>
    <row r="1565" spans="1:13">
      <c r="A1565" t="s">
        <v>0</v>
      </c>
      <c r="B1565" t="s">
        <v>23</v>
      </c>
      <c r="C1565" t="s">
        <v>18</v>
      </c>
      <c r="D1565" t="s">
        <v>6</v>
      </c>
      <c r="E1565" t="s">
        <v>5</v>
      </c>
      <c r="F1565" t="s">
        <v>12</v>
      </c>
      <c r="G1565" t="s">
        <v>14</v>
      </c>
      <c r="H1565" t="s">
        <v>23</v>
      </c>
      <c r="I1565" t="s">
        <v>23</v>
      </c>
      <c r="J1565" t="s">
        <v>23</v>
      </c>
      <c r="K1565" s="4">
        <f>3-COUNTIF(B1565:D1565,"None")</f>
        <v>2</v>
      </c>
      <c r="L1565" s="4">
        <f>6-COUNTIF(E1565:J1565,"None")</f>
        <v>3</v>
      </c>
      <c r="M1565" s="4">
        <f>VLOOKUP(A1565,tortilla,2,FALSE)+IFERROR(VLOOKUP(B1565,rice,2,FALSE),0)+IFERROR(VLOOKUP(C1565,beans,2,FALSE),0)+IFERROR(VLOOKUP(D1565,meat,2,FALSE),0)+IFERROR(VLOOKUP(E1565,vegetables,2,FALSE),0)+IFERROR(VLOOKUP(F1565,salsa,2,FALSE),0)+IFERROR(VLOOKUP(G1565,cheese,2,FALSE),0)+IFERROR(VLOOKUP(H1565,cream,2,FALSE),0)+IFERROR(VLOOKUP(I1565,guacamole,2,FALSE),0)+IFERROR(VLOOKUP(J1565,lettuce,2,FALSE),0)</f>
        <v>806</v>
      </c>
    </row>
    <row r="1566" spans="1:13">
      <c r="A1566" t="s">
        <v>0</v>
      </c>
      <c r="B1566" t="s">
        <v>23</v>
      </c>
      <c r="C1566" t="s">
        <v>18</v>
      </c>
      <c r="D1566" t="s">
        <v>8</v>
      </c>
      <c r="E1566" t="s">
        <v>23</v>
      </c>
      <c r="F1566" t="s">
        <v>12</v>
      </c>
      <c r="G1566" t="s">
        <v>23</v>
      </c>
      <c r="H1566" t="s">
        <v>23</v>
      </c>
      <c r="I1566" t="s">
        <v>16</v>
      </c>
      <c r="J1566" t="s">
        <v>23</v>
      </c>
      <c r="K1566" s="4">
        <f>3-COUNTIF(B1566:D1566,"None")</f>
        <v>2</v>
      </c>
      <c r="L1566" s="4">
        <f>6-COUNTIF(E1566:J1566,"None")</f>
        <v>2</v>
      </c>
      <c r="M1566" s="4">
        <f>VLOOKUP(A1566,tortilla,2,FALSE)+IFERROR(VLOOKUP(B1566,rice,2,FALSE),0)+IFERROR(VLOOKUP(C1566,beans,2,FALSE),0)+IFERROR(VLOOKUP(D1566,meat,2,FALSE),0)+IFERROR(VLOOKUP(E1566,vegetables,2,FALSE),0)+IFERROR(VLOOKUP(F1566,salsa,2,FALSE),0)+IFERROR(VLOOKUP(G1566,cheese,2,FALSE),0)+IFERROR(VLOOKUP(H1566,cream,2,FALSE),0)+IFERROR(VLOOKUP(I1566,guacamole,2,FALSE),0)+IFERROR(VLOOKUP(J1566,lettuce,2,FALSE),0)</f>
        <v>806</v>
      </c>
    </row>
    <row r="1567" spans="1:13">
      <c r="A1567" t="s">
        <v>0</v>
      </c>
      <c r="B1567" t="s">
        <v>3</v>
      </c>
      <c r="C1567" t="s">
        <v>18</v>
      </c>
      <c r="D1567" t="s">
        <v>23</v>
      </c>
      <c r="E1567" t="s">
        <v>5</v>
      </c>
      <c r="F1567" t="s">
        <v>12</v>
      </c>
      <c r="G1567" t="s">
        <v>23</v>
      </c>
      <c r="H1567" t="s">
        <v>15</v>
      </c>
      <c r="I1567" t="s">
        <v>23</v>
      </c>
      <c r="J1567" t="s">
        <v>23</v>
      </c>
      <c r="K1567" s="4">
        <f>3-COUNTIF(B1567:D1567,"None")</f>
        <v>2</v>
      </c>
      <c r="L1567" s="4">
        <f>6-COUNTIF(E1567:J1567,"None")</f>
        <v>3</v>
      </c>
      <c r="M1567" s="4">
        <f>VLOOKUP(A1567,tortilla,2,FALSE)+IFERROR(VLOOKUP(B1567,rice,2,FALSE),0)+IFERROR(VLOOKUP(C1567,beans,2,FALSE),0)+IFERROR(VLOOKUP(D1567,meat,2,FALSE),0)+IFERROR(VLOOKUP(E1567,vegetables,2,FALSE),0)+IFERROR(VLOOKUP(F1567,salsa,2,FALSE),0)+IFERROR(VLOOKUP(G1567,cheese,2,FALSE),0)+IFERROR(VLOOKUP(H1567,cream,2,FALSE),0)+IFERROR(VLOOKUP(I1567,guacamole,2,FALSE),0)+IFERROR(VLOOKUP(J1567,lettuce,2,FALSE),0)</f>
        <v>806</v>
      </c>
    </row>
    <row r="1568" spans="1:13">
      <c r="A1568" t="s">
        <v>0</v>
      </c>
      <c r="B1568" t="s">
        <v>3</v>
      </c>
      <c r="C1568" t="s">
        <v>18</v>
      </c>
      <c r="D1568" t="s">
        <v>9</v>
      </c>
      <c r="E1568" t="s">
        <v>23</v>
      </c>
      <c r="F1568" t="s">
        <v>12</v>
      </c>
      <c r="G1568" t="s">
        <v>23</v>
      </c>
      <c r="H1568" t="s">
        <v>23</v>
      </c>
      <c r="I1568" t="s">
        <v>23</v>
      </c>
      <c r="J1568" t="s">
        <v>23</v>
      </c>
      <c r="K1568" s="4">
        <f>3-COUNTIF(B1568:D1568,"None")</f>
        <v>3</v>
      </c>
      <c r="L1568" s="4">
        <f>6-COUNTIF(E1568:J1568,"None")</f>
        <v>1</v>
      </c>
      <c r="M1568" s="4">
        <f>VLOOKUP(A1568,tortilla,2,FALSE)+IFERROR(VLOOKUP(B1568,rice,2,FALSE),0)+IFERROR(VLOOKUP(C1568,beans,2,FALSE),0)+IFERROR(VLOOKUP(D1568,meat,2,FALSE),0)+IFERROR(VLOOKUP(E1568,vegetables,2,FALSE),0)+IFERROR(VLOOKUP(F1568,salsa,2,FALSE),0)+IFERROR(VLOOKUP(G1568,cheese,2,FALSE),0)+IFERROR(VLOOKUP(H1568,cream,2,FALSE),0)+IFERROR(VLOOKUP(I1568,guacamole,2,FALSE),0)+IFERROR(VLOOKUP(J1568,lettuce,2,FALSE),0)</f>
        <v>806</v>
      </c>
    </row>
    <row r="1569" spans="1:13">
      <c r="A1569" t="s">
        <v>0</v>
      </c>
      <c r="B1569" t="s">
        <v>23</v>
      </c>
      <c r="C1569" t="s">
        <v>23</v>
      </c>
      <c r="D1569" t="s">
        <v>6</v>
      </c>
      <c r="E1569" t="s">
        <v>5</v>
      </c>
      <c r="F1569" t="s">
        <v>12</v>
      </c>
      <c r="G1569" t="s">
        <v>14</v>
      </c>
      <c r="H1569" t="s">
        <v>23</v>
      </c>
      <c r="I1569" t="s">
        <v>16</v>
      </c>
      <c r="J1569" t="s">
        <v>23</v>
      </c>
      <c r="K1569" s="4">
        <f>3-COUNTIF(B1569:D1569,"None")</f>
        <v>1</v>
      </c>
      <c r="L1569" s="4">
        <f>6-COUNTIF(E1569:J1569,"None")</f>
        <v>4</v>
      </c>
      <c r="M1569" s="4">
        <f>VLOOKUP(A1569,tortilla,2,FALSE)+IFERROR(VLOOKUP(B1569,rice,2,FALSE),0)+IFERROR(VLOOKUP(C1569,beans,2,FALSE),0)+IFERROR(VLOOKUP(D1569,meat,2,FALSE),0)+IFERROR(VLOOKUP(E1569,vegetables,2,FALSE),0)+IFERROR(VLOOKUP(F1569,salsa,2,FALSE),0)+IFERROR(VLOOKUP(G1569,cheese,2,FALSE),0)+IFERROR(VLOOKUP(H1569,cream,2,FALSE),0)+IFERROR(VLOOKUP(I1569,guacamole,2,FALSE),0)+IFERROR(VLOOKUP(J1569,lettuce,2,FALSE),0)</f>
        <v>808</v>
      </c>
    </row>
    <row r="1570" spans="1:13">
      <c r="A1570" t="s">
        <v>0</v>
      </c>
      <c r="B1570" t="s">
        <v>23</v>
      </c>
      <c r="C1570" t="s">
        <v>23</v>
      </c>
      <c r="D1570" t="s">
        <v>9</v>
      </c>
      <c r="E1570" t="s">
        <v>5</v>
      </c>
      <c r="F1570" t="s">
        <v>12</v>
      </c>
      <c r="G1570" t="s">
        <v>14</v>
      </c>
      <c r="H1570" t="s">
        <v>15</v>
      </c>
      <c r="I1570" t="s">
        <v>23</v>
      </c>
      <c r="J1570" t="s">
        <v>23</v>
      </c>
      <c r="K1570" s="4">
        <f>3-COUNTIF(B1570:D1570,"None")</f>
        <v>1</v>
      </c>
      <c r="L1570" s="4">
        <f>6-COUNTIF(E1570:J1570,"None")</f>
        <v>4</v>
      </c>
      <c r="M1570" s="4">
        <f>VLOOKUP(A1570,tortilla,2,FALSE)+IFERROR(VLOOKUP(B1570,rice,2,FALSE),0)+IFERROR(VLOOKUP(C1570,beans,2,FALSE),0)+IFERROR(VLOOKUP(D1570,meat,2,FALSE),0)+IFERROR(VLOOKUP(E1570,vegetables,2,FALSE),0)+IFERROR(VLOOKUP(F1570,salsa,2,FALSE),0)+IFERROR(VLOOKUP(G1570,cheese,2,FALSE),0)+IFERROR(VLOOKUP(H1570,cream,2,FALSE),0)+IFERROR(VLOOKUP(I1570,guacamole,2,FALSE),0)+IFERROR(VLOOKUP(J1570,lettuce,2,FALSE),0)</f>
        <v>808</v>
      </c>
    </row>
    <row r="1571" spans="1:13">
      <c r="A1571" t="s">
        <v>0</v>
      </c>
      <c r="B1571" t="s">
        <v>3</v>
      </c>
      <c r="C1571" t="s">
        <v>23</v>
      </c>
      <c r="D1571" t="s">
        <v>23</v>
      </c>
      <c r="E1571" t="s">
        <v>5</v>
      </c>
      <c r="F1571" t="s">
        <v>12</v>
      </c>
      <c r="G1571" t="s">
        <v>23</v>
      </c>
      <c r="H1571" t="s">
        <v>15</v>
      </c>
      <c r="I1571" t="s">
        <v>16</v>
      </c>
      <c r="J1571" t="s">
        <v>23</v>
      </c>
      <c r="K1571" s="4">
        <f>3-COUNTIF(B1571:D1571,"None")</f>
        <v>1</v>
      </c>
      <c r="L1571" s="4">
        <f>6-COUNTIF(E1571:J1571,"None")</f>
        <v>4</v>
      </c>
      <c r="M1571" s="4">
        <f>VLOOKUP(A1571,tortilla,2,FALSE)+IFERROR(VLOOKUP(B1571,rice,2,FALSE),0)+IFERROR(VLOOKUP(C1571,beans,2,FALSE),0)+IFERROR(VLOOKUP(D1571,meat,2,FALSE),0)+IFERROR(VLOOKUP(E1571,vegetables,2,FALSE),0)+IFERROR(VLOOKUP(F1571,salsa,2,FALSE),0)+IFERROR(VLOOKUP(G1571,cheese,2,FALSE),0)+IFERROR(VLOOKUP(H1571,cream,2,FALSE),0)+IFERROR(VLOOKUP(I1571,guacamole,2,FALSE),0)+IFERROR(VLOOKUP(J1571,lettuce,2,FALSE),0)</f>
        <v>808</v>
      </c>
    </row>
    <row r="1572" spans="1:13">
      <c r="A1572" t="s">
        <v>0</v>
      </c>
      <c r="B1572" t="s">
        <v>23</v>
      </c>
      <c r="C1572" t="s">
        <v>4</v>
      </c>
      <c r="D1572" t="s">
        <v>6</v>
      </c>
      <c r="E1572" t="s">
        <v>5</v>
      </c>
      <c r="F1572" t="s">
        <v>12</v>
      </c>
      <c r="G1572" t="s">
        <v>23</v>
      </c>
      <c r="H1572" t="s">
        <v>15</v>
      </c>
      <c r="I1572" t="s">
        <v>23</v>
      </c>
      <c r="J1572" t="s">
        <v>23</v>
      </c>
      <c r="K1572" s="4">
        <f>3-COUNTIF(B1572:D1572,"None")</f>
        <v>2</v>
      </c>
      <c r="L1572" s="4">
        <f>6-COUNTIF(E1572:J1572,"None")</f>
        <v>3</v>
      </c>
      <c r="M1572" s="4">
        <f>VLOOKUP(A1572,tortilla,2,FALSE)+IFERROR(VLOOKUP(B1572,rice,2,FALSE),0)+IFERROR(VLOOKUP(C1572,beans,2,FALSE),0)+IFERROR(VLOOKUP(D1572,meat,2,FALSE),0)+IFERROR(VLOOKUP(E1572,vegetables,2,FALSE),0)+IFERROR(VLOOKUP(F1572,salsa,2,FALSE),0)+IFERROR(VLOOKUP(G1572,cheese,2,FALSE),0)+IFERROR(VLOOKUP(H1572,cream,2,FALSE),0)+IFERROR(VLOOKUP(I1572,guacamole,2,FALSE),0)+IFERROR(VLOOKUP(J1572,lettuce,2,FALSE),0)</f>
        <v>808</v>
      </c>
    </row>
    <row r="1573" spans="1:13">
      <c r="A1573" t="s">
        <v>0</v>
      </c>
      <c r="B1573" t="s">
        <v>23</v>
      </c>
      <c r="C1573" t="s">
        <v>18</v>
      </c>
      <c r="D1573" t="s">
        <v>6</v>
      </c>
      <c r="E1573" t="s">
        <v>23</v>
      </c>
      <c r="F1573" t="s">
        <v>11</v>
      </c>
      <c r="G1573" t="s">
        <v>14</v>
      </c>
      <c r="H1573" t="s">
        <v>23</v>
      </c>
      <c r="I1573" t="s">
        <v>23</v>
      </c>
      <c r="J1573" t="s">
        <v>23</v>
      </c>
      <c r="K1573" s="4">
        <f>3-COUNTIF(B1573:D1573,"None")</f>
        <v>2</v>
      </c>
      <c r="L1573" s="4">
        <f>6-COUNTIF(E1573:J1573,"None")</f>
        <v>2</v>
      </c>
      <c r="M1573" s="4">
        <f>VLOOKUP(A1573,tortilla,2,FALSE)+IFERROR(VLOOKUP(B1573,rice,2,FALSE),0)+IFERROR(VLOOKUP(C1573,beans,2,FALSE),0)+IFERROR(VLOOKUP(D1573,meat,2,FALSE),0)+IFERROR(VLOOKUP(E1573,vegetables,2,FALSE),0)+IFERROR(VLOOKUP(F1573,salsa,2,FALSE),0)+IFERROR(VLOOKUP(G1573,cheese,2,FALSE),0)+IFERROR(VLOOKUP(H1573,cream,2,FALSE),0)+IFERROR(VLOOKUP(I1573,guacamole,2,FALSE),0)+IFERROR(VLOOKUP(J1573,lettuce,2,FALSE),0)</f>
        <v>808</v>
      </c>
    </row>
    <row r="1574" spans="1:13">
      <c r="A1574" t="s">
        <v>0</v>
      </c>
      <c r="B1574" t="s">
        <v>23</v>
      </c>
      <c r="C1574" t="s">
        <v>18</v>
      </c>
      <c r="D1574" t="s">
        <v>6</v>
      </c>
      <c r="E1574" t="s">
        <v>5</v>
      </c>
      <c r="F1574" t="s">
        <v>23</v>
      </c>
      <c r="G1574" t="s">
        <v>23</v>
      </c>
      <c r="H1574" t="s">
        <v>23</v>
      </c>
      <c r="I1574" t="s">
        <v>16</v>
      </c>
      <c r="J1574" t="s">
        <v>23</v>
      </c>
      <c r="K1574" s="4">
        <f>3-COUNTIF(B1574:D1574,"None")</f>
        <v>2</v>
      </c>
      <c r="L1574" s="4">
        <f>6-COUNTIF(E1574:J1574,"None")</f>
        <v>2</v>
      </c>
      <c r="M1574" s="4">
        <f>VLOOKUP(A1574,tortilla,2,FALSE)+IFERROR(VLOOKUP(B1574,rice,2,FALSE),0)+IFERROR(VLOOKUP(C1574,beans,2,FALSE),0)+IFERROR(VLOOKUP(D1574,meat,2,FALSE),0)+IFERROR(VLOOKUP(E1574,vegetables,2,FALSE),0)+IFERROR(VLOOKUP(F1574,salsa,2,FALSE),0)+IFERROR(VLOOKUP(G1574,cheese,2,FALSE),0)+IFERROR(VLOOKUP(H1574,cream,2,FALSE),0)+IFERROR(VLOOKUP(I1574,guacamole,2,FALSE),0)+IFERROR(VLOOKUP(J1574,lettuce,2,FALSE),0)</f>
        <v>808</v>
      </c>
    </row>
    <row r="1575" spans="1:13">
      <c r="A1575" t="s">
        <v>0</v>
      </c>
      <c r="B1575" t="s">
        <v>23</v>
      </c>
      <c r="C1575" t="s">
        <v>18</v>
      </c>
      <c r="D1575" t="s">
        <v>6</v>
      </c>
      <c r="E1575" t="s">
        <v>5</v>
      </c>
      <c r="F1575" t="s">
        <v>10</v>
      </c>
      <c r="G1575" t="s">
        <v>23</v>
      </c>
      <c r="H1575" t="s">
        <v>15</v>
      </c>
      <c r="I1575" t="s">
        <v>23</v>
      </c>
      <c r="J1575" t="s">
        <v>23</v>
      </c>
      <c r="K1575" s="4">
        <f>3-COUNTIF(B1575:D1575,"None")</f>
        <v>2</v>
      </c>
      <c r="L1575" s="4">
        <f>6-COUNTIF(E1575:J1575,"None")</f>
        <v>3</v>
      </c>
      <c r="M1575" s="4">
        <f>VLOOKUP(A1575,tortilla,2,FALSE)+IFERROR(VLOOKUP(B1575,rice,2,FALSE),0)+IFERROR(VLOOKUP(C1575,beans,2,FALSE),0)+IFERROR(VLOOKUP(D1575,meat,2,FALSE),0)+IFERROR(VLOOKUP(E1575,vegetables,2,FALSE),0)+IFERROR(VLOOKUP(F1575,salsa,2,FALSE),0)+IFERROR(VLOOKUP(G1575,cheese,2,FALSE),0)+IFERROR(VLOOKUP(H1575,cream,2,FALSE),0)+IFERROR(VLOOKUP(I1575,guacamole,2,FALSE),0)+IFERROR(VLOOKUP(J1575,lettuce,2,FALSE),0)</f>
        <v>808</v>
      </c>
    </row>
    <row r="1576" spans="1:13">
      <c r="A1576" t="s">
        <v>0</v>
      </c>
      <c r="B1576" t="s">
        <v>23</v>
      </c>
      <c r="C1576" t="s">
        <v>18</v>
      </c>
      <c r="D1576" t="s">
        <v>6</v>
      </c>
      <c r="E1576" t="s">
        <v>5</v>
      </c>
      <c r="F1576" t="s">
        <v>13</v>
      </c>
      <c r="G1576" t="s">
        <v>23</v>
      </c>
      <c r="H1576" t="s">
        <v>15</v>
      </c>
      <c r="I1576" t="s">
        <v>23</v>
      </c>
      <c r="J1576" t="s">
        <v>17</v>
      </c>
      <c r="K1576" s="4">
        <f>3-COUNTIF(B1576:D1576,"None")</f>
        <v>2</v>
      </c>
      <c r="L1576" s="4">
        <f>6-COUNTIF(E1576:J1576,"None")</f>
        <v>4</v>
      </c>
      <c r="M1576" s="4">
        <f>VLOOKUP(A1576,tortilla,2,FALSE)+IFERROR(VLOOKUP(B1576,rice,2,FALSE),0)+IFERROR(VLOOKUP(C1576,beans,2,FALSE),0)+IFERROR(VLOOKUP(D1576,meat,2,FALSE),0)+IFERROR(VLOOKUP(E1576,vegetables,2,FALSE),0)+IFERROR(VLOOKUP(F1576,salsa,2,FALSE),0)+IFERROR(VLOOKUP(G1576,cheese,2,FALSE),0)+IFERROR(VLOOKUP(H1576,cream,2,FALSE),0)+IFERROR(VLOOKUP(I1576,guacamole,2,FALSE),0)+IFERROR(VLOOKUP(J1576,lettuce,2,FALSE),0)</f>
        <v>808</v>
      </c>
    </row>
    <row r="1577" spans="1:13">
      <c r="A1577" t="s">
        <v>0</v>
      </c>
      <c r="B1577" t="s">
        <v>23</v>
      </c>
      <c r="C1577" t="s">
        <v>18</v>
      </c>
      <c r="D1577" t="s">
        <v>7</v>
      </c>
      <c r="E1577" t="s">
        <v>5</v>
      </c>
      <c r="F1577" t="s">
        <v>23</v>
      </c>
      <c r="G1577" t="s">
        <v>14</v>
      </c>
      <c r="H1577" t="s">
        <v>23</v>
      </c>
      <c r="I1577" t="s">
        <v>23</v>
      </c>
      <c r="J1577" t="s">
        <v>23</v>
      </c>
      <c r="K1577" s="4">
        <f>3-COUNTIF(B1577:D1577,"None")</f>
        <v>2</v>
      </c>
      <c r="L1577" s="4">
        <f>6-COUNTIF(E1577:J1577,"None")</f>
        <v>2</v>
      </c>
      <c r="M1577" s="4">
        <f>VLOOKUP(A1577,tortilla,2,FALSE)+IFERROR(VLOOKUP(B1577,rice,2,FALSE),0)+IFERROR(VLOOKUP(C1577,beans,2,FALSE),0)+IFERROR(VLOOKUP(D1577,meat,2,FALSE),0)+IFERROR(VLOOKUP(E1577,vegetables,2,FALSE),0)+IFERROR(VLOOKUP(F1577,salsa,2,FALSE),0)+IFERROR(VLOOKUP(G1577,cheese,2,FALSE),0)+IFERROR(VLOOKUP(H1577,cream,2,FALSE),0)+IFERROR(VLOOKUP(I1577,guacamole,2,FALSE),0)+IFERROR(VLOOKUP(J1577,lettuce,2,FALSE),0)</f>
        <v>808</v>
      </c>
    </row>
    <row r="1578" spans="1:13">
      <c r="A1578" t="s">
        <v>0</v>
      </c>
      <c r="B1578" t="s">
        <v>23</v>
      </c>
      <c r="C1578" t="s">
        <v>18</v>
      </c>
      <c r="D1578" t="s">
        <v>8</v>
      </c>
      <c r="E1578" t="s">
        <v>5</v>
      </c>
      <c r="F1578" t="s">
        <v>11</v>
      </c>
      <c r="G1578" t="s">
        <v>23</v>
      </c>
      <c r="H1578" t="s">
        <v>23</v>
      </c>
      <c r="I1578" t="s">
        <v>23</v>
      </c>
      <c r="J1578" t="s">
        <v>23</v>
      </c>
      <c r="K1578" s="4">
        <f>3-COUNTIF(B1578:D1578,"None")</f>
        <v>2</v>
      </c>
      <c r="L1578" s="4">
        <f>6-COUNTIF(E1578:J1578,"None")</f>
        <v>2</v>
      </c>
      <c r="M1578" s="4">
        <f>VLOOKUP(A1578,tortilla,2,FALSE)+IFERROR(VLOOKUP(B1578,rice,2,FALSE),0)+IFERROR(VLOOKUP(C1578,beans,2,FALSE),0)+IFERROR(VLOOKUP(D1578,meat,2,FALSE),0)+IFERROR(VLOOKUP(E1578,vegetables,2,FALSE),0)+IFERROR(VLOOKUP(F1578,salsa,2,FALSE),0)+IFERROR(VLOOKUP(G1578,cheese,2,FALSE),0)+IFERROR(VLOOKUP(H1578,cream,2,FALSE),0)+IFERROR(VLOOKUP(I1578,guacamole,2,FALSE),0)+IFERROR(VLOOKUP(J1578,lettuce,2,FALSE),0)</f>
        <v>808</v>
      </c>
    </row>
    <row r="1579" spans="1:13">
      <c r="A1579" t="s">
        <v>0</v>
      </c>
      <c r="B1579" t="s">
        <v>23</v>
      </c>
      <c r="C1579" t="s">
        <v>18</v>
      </c>
      <c r="D1579" t="s">
        <v>9</v>
      </c>
      <c r="E1579" t="s">
        <v>5</v>
      </c>
      <c r="F1579" t="s">
        <v>23</v>
      </c>
      <c r="G1579" t="s">
        <v>23</v>
      </c>
      <c r="H1579" t="s">
        <v>15</v>
      </c>
      <c r="I1579" t="s">
        <v>23</v>
      </c>
      <c r="J1579" t="s">
        <v>23</v>
      </c>
      <c r="K1579" s="4">
        <f>3-COUNTIF(B1579:D1579,"None")</f>
        <v>2</v>
      </c>
      <c r="L1579" s="4">
        <f>6-COUNTIF(E1579:J1579,"None")</f>
        <v>2</v>
      </c>
      <c r="M1579" s="4">
        <f>VLOOKUP(A1579,tortilla,2,FALSE)+IFERROR(VLOOKUP(B1579,rice,2,FALSE),0)+IFERROR(VLOOKUP(C1579,beans,2,FALSE),0)+IFERROR(VLOOKUP(D1579,meat,2,FALSE),0)+IFERROR(VLOOKUP(E1579,vegetables,2,FALSE),0)+IFERROR(VLOOKUP(F1579,salsa,2,FALSE),0)+IFERROR(VLOOKUP(G1579,cheese,2,FALSE),0)+IFERROR(VLOOKUP(H1579,cream,2,FALSE),0)+IFERROR(VLOOKUP(I1579,guacamole,2,FALSE),0)+IFERROR(VLOOKUP(J1579,lettuce,2,FALSE),0)</f>
        <v>808</v>
      </c>
    </row>
    <row r="1580" spans="1:13">
      <c r="A1580" t="s">
        <v>0</v>
      </c>
      <c r="B1580" t="s">
        <v>3</v>
      </c>
      <c r="C1580" t="s">
        <v>23</v>
      </c>
      <c r="D1580" t="s">
        <v>8</v>
      </c>
      <c r="E1580" t="s">
        <v>23</v>
      </c>
      <c r="F1580" t="s">
        <v>12</v>
      </c>
      <c r="G1580" t="s">
        <v>23</v>
      </c>
      <c r="H1580" t="s">
        <v>15</v>
      </c>
      <c r="I1580" t="s">
        <v>23</v>
      </c>
      <c r="J1580" t="s">
        <v>23</v>
      </c>
      <c r="K1580" s="4">
        <f>3-COUNTIF(B1580:D1580,"None")</f>
        <v>2</v>
      </c>
      <c r="L1580" s="4">
        <f>6-COUNTIF(E1580:J1580,"None")</f>
        <v>2</v>
      </c>
      <c r="M1580" s="4">
        <f>VLOOKUP(A1580,tortilla,2,FALSE)+IFERROR(VLOOKUP(B1580,rice,2,FALSE),0)+IFERROR(VLOOKUP(C1580,beans,2,FALSE),0)+IFERROR(VLOOKUP(D1580,meat,2,FALSE),0)+IFERROR(VLOOKUP(E1580,vegetables,2,FALSE),0)+IFERROR(VLOOKUP(F1580,salsa,2,FALSE),0)+IFERROR(VLOOKUP(G1580,cheese,2,FALSE),0)+IFERROR(VLOOKUP(H1580,cream,2,FALSE),0)+IFERROR(VLOOKUP(I1580,guacamole,2,FALSE),0)+IFERROR(VLOOKUP(J1580,lettuce,2,FALSE),0)</f>
        <v>808</v>
      </c>
    </row>
    <row r="1581" spans="1:13">
      <c r="A1581" t="s">
        <v>0</v>
      </c>
      <c r="B1581" t="s">
        <v>3</v>
      </c>
      <c r="C1581" t="s">
        <v>23</v>
      </c>
      <c r="D1581" t="s">
        <v>9</v>
      </c>
      <c r="E1581" t="s">
        <v>23</v>
      </c>
      <c r="F1581" t="s">
        <v>12</v>
      </c>
      <c r="G1581" t="s">
        <v>23</v>
      </c>
      <c r="H1581" t="s">
        <v>23</v>
      </c>
      <c r="I1581" t="s">
        <v>16</v>
      </c>
      <c r="J1581" t="s">
        <v>23</v>
      </c>
      <c r="K1581" s="4">
        <f>3-COUNTIF(B1581:D1581,"None")</f>
        <v>2</v>
      </c>
      <c r="L1581" s="4">
        <f>6-COUNTIF(E1581:J1581,"None")</f>
        <v>2</v>
      </c>
      <c r="M1581" s="4">
        <f>VLOOKUP(A1581,tortilla,2,FALSE)+IFERROR(VLOOKUP(B1581,rice,2,FALSE),0)+IFERROR(VLOOKUP(C1581,beans,2,FALSE),0)+IFERROR(VLOOKUP(D1581,meat,2,FALSE),0)+IFERROR(VLOOKUP(E1581,vegetables,2,FALSE),0)+IFERROR(VLOOKUP(F1581,salsa,2,FALSE),0)+IFERROR(VLOOKUP(G1581,cheese,2,FALSE),0)+IFERROR(VLOOKUP(H1581,cream,2,FALSE),0)+IFERROR(VLOOKUP(I1581,guacamole,2,FALSE),0)+IFERROR(VLOOKUP(J1581,lettuce,2,FALSE),0)</f>
        <v>808</v>
      </c>
    </row>
    <row r="1582" spans="1:13">
      <c r="A1582" t="s">
        <v>0</v>
      </c>
      <c r="B1582" t="s">
        <v>3</v>
      </c>
      <c r="C1582" t="s">
        <v>18</v>
      </c>
      <c r="D1582" t="s">
        <v>23</v>
      </c>
      <c r="E1582" t="s">
        <v>23</v>
      </c>
      <c r="F1582" t="s">
        <v>11</v>
      </c>
      <c r="G1582" t="s">
        <v>23</v>
      </c>
      <c r="H1582" t="s">
        <v>15</v>
      </c>
      <c r="I1582" t="s">
        <v>23</v>
      </c>
      <c r="J1582" t="s">
        <v>23</v>
      </c>
      <c r="K1582" s="4">
        <f>3-COUNTIF(B1582:D1582,"None")</f>
        <v>2</v>
      </c>
      <c r="L1582" s="4">
        <f>6-COUNTIF(E1582:J1582,"None")</f>
        <v>2</v>
      </c>
      <c r="M1582" s="4">
        <f>VLOOKUP(A1582,tortilla,2,FALSE)+IFERROR(VLOOKUP(B1582,rice,2,FALSE),0)+IFERROR(VLOOKUP(C1582,beans,2,FALSE),0)+IFERROR(VLOOKUP(D1582,meat,2,FALSE),0)+IFERROR(VLOOKUP(E1582,vegetables,2,FALSE),0)+IFERROR(VLOOKUP(F1582,salsa,2,FALSE),0)+IFERROR(VLOOKUP(G1582,cheese,2,FALSE),0)+IFERROR(VLOOKUP(H1582,cream,2,FALSE),0)+IFERROR(VLOOKUP(I1582,guacamole,2,FALSE),0)+IFERROR(VLOOKUP(J1582,lettuce,2,FALSE),0)</f>
        <v>808</v>
      </c>
    </row>
    <row r="1583" spans="1:13">
      <c r="A1583" t="s">
        <v>0</v>
      </c>
      <c r="B1583" t="s">
        <v>3</v>
      </c>
      <c r="C1583" t="s">
        <v>4</v>
      </c>
      <c r="D1583" t="s">
        <v>7</v>
      </c>
      <c r="E1583" t="s">
        <v>23</v>
      </c>
      <c r="F1583" t="s">
        <v>12</v>
      </c>
      <c r="G1583" t="s">
        <v>23</v>
      </c>
      <c r="H1583" t="s">
        <v>23</v>
      </c>
      <c r="I1583" t="s">
        <v>23</v>
      </c>
      <c r="J1583" t="s">
        <v>23</v>
      </c>
      <c r="K1583" s="4">
        <f>3-COUNTIF(B1583:D1583,"None")</f>
        <v>3</v>
      </c>
      <c r="L1583" s="4">
        <f>6-COUNTIF(E1583:J1583,"None")</f>
        <v>1</v>
      </c>
      <c r="M1583" s="4">
        <f>VLOOKUP(A1583,tortilla,2,FALSE)+IFERROR(VLOOKUP(B1583,rice,2,FALSE),0)+IFERROR(VLOOKUP(C1583,beans,2,FALSE),0)+IFERROR(VLOOKUP(D1583,meat,2,FALSE),0)+IFERROR(VLOOKUP(E1583,vegetables,2,FALSE),0)+IFERROR(VLOOKUP(F1583,salsa,2,FALSE),0)+IFERROR(VLOOKUP(G1583,cheese,2,FALSE),0)+IFERROR(VLOOKUP(H1583,cream,2,FALSE),0)+IFERROR(VLOOKUP(I1583,guacamole,2,FALSE),0)+IFERROR(VLOOKUP(J1583,lettuce,2,FALSE),0)</f>
        <v>808</v>
      </c>
    </row>
    <row r="1584" spans="1:13">
      <c r="A1584" t="s">
        <v>0</v>
      </c>
      <c r="B1584" t="s">
        <v>3</v>
      </c>
      <c r="C1584" t="s">
        <v>18</v>
      </c>
      <c r="D1584" t="s">
        <v>7</v>
      </c>
      <c r="E1584" t="s">
        <v>23</v>
      </c>
      <c r="F1584" t="s">
        <v>10</v>
      </c>
      <c r="G1584" t="s">
        <v>23</v>
      </c>
      <c r="H1584" t="s">
        <v>23</v>
      </c>
      <c r="I1584" t="s">
        <v>23</v>
      </c>
      <c r="J1584" t="s">
        <v>23</v>
      </c>
      <c r="K1584" s="4">
        <f>3-COUNTIF(B1584:D1584,"None")</f>
        <v>3</v>
      </c>
      <c r="L1584" s="4">
        <f>6-COUNTIF(E1584:J1584,"None")</f>
        <v>1</v>
      </c>
      <c r="M1584" s="4">
        <f>VLOOKUP(A1584,tortilla,2,FALSE)+IFERROR(VLOOKUP(B1584,rice,2,FALSE),0)+IFERROR(VLOOKUP(C1584,beans,2,FALSE),0)+IFERROR(VLOOKUP(D1584,meat,2,FALSE),0)+IFERROR(VLOOKUP(E1584,vegetables,2,FALSE),0)+IFERROR(VLOOKUP(F1584,salsa,2,FALSE),0)+IFERROR(VLOOKUP(G1584,cheese,2,FALSE),0)+IFERROR(VLOOKUP(H1584,cream,2,FALSE),0)+IFERROR(VLOOKUP(I1584,guacamole,2,FALSE),0)+IFERROR(VLOOKUP(J1584,lettuce,2,FALSE),0)</f>
        <v>808</v>
      </c>
    </row>
    <row r="1585" spans="1:13">
      <c r="A1585" t="s">
        <v>0</v>
      </c>
      <c r="B1585" t="s">
        <v>3</v>
      </c>
      <c r="C1585" t="s">
        <v>18</v>
      </c>
      <c r="D1585" t="s">
        <v>7</v>
      </c>
      <c r="E1585" t="s">
        <v>23</v>
      </c>
      <c r="F1585" t="s">
        <v>13</v>
      </c>
      <c r="G1585" t="s">
        <v>23</v>
      </c>
      <c r="H1585" t="s">
        <v>23</v>
      </c>
      <c r="I1585" t="s">
        <v>23</v>
      </c>
      <c r="J1585" t="s">
        <v>17</v>
      </c>
      <c r="K1585" s="4">
        <f>3-COUNTIF(B1585:D1585,"None")</f>
        <v>3</v>
      </c>
      <c r="L1585" s="4">
        <f>6-COUNTIF(E1585:J1585,"None")</f>
        <v>2</v>
      </c>
      <c r="M1585" s="4">
        <f>VLOOKUP(A1585,tortilla,2,FALSE)+IFERROR(VLOOKUP(B1585,rice,2,FALSE),0)+IFERROR(VLOOKUP(C1585,beans,2,FALSE),0)+IFERROR(VLOOKUP(D1585,meat,2,FALSE),0)+IFERROR(VLOOKUP(E1585,vegetables,2,FALSE),0)+IFERROR(VLOOKUP(F1585,salsa,2,FALSE),0)+IFERROR(VLOOKUP(G1585,cheese,2,FALSE),0)+IFERROR(VLOOKUP(H1585,cream,2,FALSE),0)+IFERROR(VLOOKUP(I1585,guacamole,2,FALSE),0)+IFERROR(VLOOKUP(J1585,lettuce,2,FALSE),0)</f>
        <v>808</v>
      </c>
    </row>
    <row r="1586" spans="1:13">
      <c r="A1586" t="s">
        <v>0</v>
      </c>
      <c r="B1586" t="s">
        <v>23</v>
      </c>
      <c r="C1586" t="s">
        <v>23</v>
      </c>
      <c r="D1586" t="s">
        <v>6</v>
      </c>
      <c r="E1586" t="s">
        <v>23</v>
      </c>
      <c r="F1586" t="s">
        <v>11</v>
      </c>
      <c r="G1586" t="s">
        <v>14</v>
      </c>
      <c r="H1586" t="s">
        <v>23</v>
      </c>
      <c r="I1586" t="s">
        <v>16</v>
      </c>
      <c r="J1586" t="s">
        <v>23</v>
      </c>
      <c r="K1586" s="4">
        <f>3-COUNTIF(B1586:D1586,"None")</f>
        <v>1</v>
      </c>
      <c r="L1586" s="4">
        <f>6-COUNTIF(E1586:J1586,"None")</f>
        <v>3</v>
      </c>
      <c r="M1586" s="4">
        <f>VLOOKUP(A1586,tortilla,2,FALSE)+IFERROR(VLOOKUP(B1586,rice,2,FALSE),0)+IFERROR(VLOOKUP(C1586,beans,2,FALSE),0)+IFERROR(VLOOKUP(D1586,meat,2,FALSE),0)+IFERROR(VLOOKUP(E1586,vegetables,2,FALSE),0)+IFERROR(VLOOKUP(F1586,salsa,2,FALSE),0)+IFERROR(VLOOKUP(G1586,cheese,2,FALSE),0)+IFERROR(VLOOKUP(H1586,cream,2,FALSE),0)+IFERROR(VLOOKUP(I1586,guacamole,2,FALSE),0)+IFERROR(VLOOKUP(J1586,lettuce,2,FALSE),0)</f>
        <v>810</v>
      </c>
    </row>
    <row r="1587" spans="1:13">
      <c r="A1587" t="s">
        <v>0</v>
      </c>
      <c r="B1587" t="s">
        <v>23</v>
      </c>
      <c r="C1587" t="s">
        <v>23</v>
      </c>
      <c r="D1587" t="s">
        <v>6</v>
      </c>
      <c r="E1587" t="s">
        <v>5</v>
      </c>
      <c r="F1587" t="s">
        <v>10</v>
      </c>
      <c r="G1587" t="s">
        <v>23</v>
      </c>
      <c r="H1587" t="s">
        <v>15</v>
      </c>
      <c r="I1587" t="s">
        <v>16</v>
      </c>
      <c r="J1587" t="s">
        <v>23</v>
      </c>
      <c r="K1587" s="4">
        <f>3-COUNTIF(B1587:D1587,"None")</f>
        <v>1</v>
      </c>
      <c r="L1587" s="4">
        <f>6-COUNTIF(E1587:J1587,"None")</f>
        <v>4</v>
      </c>
      <c r="M1587" s="4">
        <f>VLOOKUP(A1587,tortilla,2,FALSE)+IFERROR(VLOOKUP(B1587,rice,2,FALSE),0)+IFERROR(VLOOKUP(C1587,beans,2,FALSE),0)+IFERROR(VLOOKUP(D1587,meat,2,FALSE),0)+IFERROR(VLOOKUP(E1587,vegetables,2,FALSE),0)+IFERROR(VLOOKUP(F1587,salsa,2,FALSE),0)+IFERROR(VLOOKUP(G1587,cheese,2,FALSE),0)+IFERROR(VLOOKUP(H1587,cream,2,FALSE),0)+IFERROR(VLOOKUP(I1587,guacamole,2,FALSE),0)+IFERROR(VLOOKUP(J1587,lettuce,2,FALSE),0)</f>
        <v>810</v>
      </c>
    </row>
    <row r="1588" spans="1:13">
      <c r="A1588" t="s">
        <v>0</v>
      </c>
      <c r="B1588" t="s">
        <v>23</v>
      </c>
      <c r="C1588" t="s">
        <v>23</v>
      </c>
      <c r="D1588" t="s">
        <v>6</v>
      </c>
      <c r="E1588" t="s">
        <v>5</v>
      </c>
      <c r="F1588" t="s">
        <v>13</v>
      </c>
      <c r="G1588" t="s">
        <v>23</v>
      </c>
      <c r="H1588" t="s">
        <v>15</v>
      </c>
      <c r="I1588" t="s">
        <v>16</v>
      </c>
      <c r="J1588" t="s">
        <v>17</v>
      </c>
      <c r="K1588" s="4">
        <f>3-COUNTIF(B1588:D1588,"None")</f>
        <v>1</v>
      </c>
      <c r="L1588" s="4">
        <f>6-COUNTIF(E1588:J1588,"None")</f>
        <v>5</v>
      </c>
      <c r="M1588" s="4">
        <f>VLOOKUP(A1588,tortilla,2,FALSE)+IFERROR(VLOOKUP(B1588,rice,2,FALSE),0)+IFERROR(VLOOKUP(C1588,beans,2,FALSE),0)+IFERROR(VLOOKUP(D1588,meat,2,FALSE),0)+IFERROR(VLOOKUP(E1588,vegetables,2,FALSE),0)+IFERROR(VLOOKUP(F1588,salsa,2,FALSE),0)+IFERROR(VLOOKUP(G1588,cheese,2,FALSE),0)+IFERROR(VLOOKUP(H1588,cream,2,FALSE),0)+IFERROR(VLOOKUP(I1588,guacamole,2,FALSE),0)+IFERROR(VLOOKUP(J1588,lettuce,2,FALSE),0)</f>
        <v>810</v>
      </c>
    </row>
    <row r="1589" spans="1:13">
      <c r="A1589" t="s">
        <v>0</v>
      </c>
      <c r="B1589" t="s">
        <v>23</v>
      </c>
      <c r="C1589" t="s">
        <v>23</v>
      </c>
      <c r="D1589" t="s">
        <v>7</v>
      </c>
      <c r="E1589" t="s">
        <v>5</v>
      </c>
      <c r="F1589" t="s">
        <v>23</v>
      </c>
      <c r="G1589" t="s">
        <v>14</v>
      </c>
      <c r="H1589" t="s">
        <v>23</v>
      </c>
      <c r="I1589" t="s">
        <v>16</v>
      </c>
      <c r="J1589" t="s">
        <v>23</v>
      </c>
      <c r="K1589" s="4">
        <f>3-COUNTIF(B1589:D1589,"None")</f>
        <v>1</v>
      </c>
      <c r="L1589" s="4">
        <f>6-COUNTIF(E1589:J1589,"None")</f>
        <v>3</v>
      </c>
      <c r="M1589" s="4">
        <f>VLOOKUP(A1589,tortilla,2,FALSE)+IFERROR(VLOOKUP(B1589,rice,2,FALSE),0)+IFERROR(VLOOKUP(C1589,beans,2,FALSE),0)+IFERROR(VLOOKUP(D1589,meat,2,FALSE),0)+IFERROR(VLOOKUP(E1589,vegetables,2,FALSE),0)+IFERROR(VLOOKUP(F1589,salsa,2,FALSE),0)+IFERROR(VLOOKUP(G1589,cheese,2,FALSE),0)+IFERROR(VLOOKUP(H1589,cream,2,FALSE),0)+IFERROR(VLOOKUP(I1589,guacamole,2,FALSE),0)+IFERROR(VLOOKUP(J1589,lettuce,2,FALSE),0)</f>
        <v>810</v>
      </c>
    </row>
    <row r="1590" spans="1:13">
      <c r="A1590" t="s">
        <v>0</v>
      </c>
      <c r="B1590" t="s">
        <v>23</v>
      </c>
      <c r="C1590" t="s">
        <v>23</v>
      </c>
      <c r="D1590" t="s">
        <v>7</v>
      </c>
      <c r="E1590" t="s">
        <v>5</v>
      </c>
      <c r="F1590" t="s">
        <v>10</v>
      </c>
      <c r="G1590" t="s">
        <v>14</v>
      </c>
      <c r="H1590" t="s">
        <v>15</v>
      </c>
      <c r="I1590" t="s">
        <v>23</v>
      </c>
      <c r="J1590" t="s">
        <v>23</v>
      </c>
      <c r="K1590" s="4">
        <f>3-COUNTIF(B1590:D1590,"None")</f>
        <v>1</v>
      </c>
      <c r="L1590" s="4">
        <f>6-COUNTIF(E1590:J1590,"None")</f>
        <v>4</v>
      </c>
      <c r="M1590" s="4">
        <f>VLOOKUP(A1590,tortilla,2,FALSE)+IFERROR(VLOOKUP(B1590,rice,2,FALSE),0)+IFERROR(VLOOKUP(C1590,beans,2,FALSE),0)+IFERROR(VLOOKUP(D1590,meat,2,FALSE),0)+IFERROR(VLOOKUP(E1590,vegetables,2,FALSE),0)+IFERROR(VLOOKUP(F1590,salsa,2,FALSE),0)+IFERROR(VLOOKUP(G1590,cheese,2,FALSE),0)+IFERROR(VLOOKUP(H1590,cream,2,FALSE),0)+IFERROR(VLOOKUP(I1590,guacamole,2,FALSE),0)+IFERROR(VLOOKUP(J1590,lettuce,2,FALSE),0)</f>
        <v>810</v>
      </c>
    </row>
    <row r="1591" spans="1:13">
      <c r="A1591" t="s">
        <v>0</v>
      </c>
      <c r="B1591" t="s">
        <v>23</v>
      </c>
      <c r="C1591" t="s">
        <v>23</v>
      </c>
      <c r="D1591" t="s">
        <v>7</v>
      </c>
      <c r="E1591" t="s">
        <v>5</v>
      </c>
      <c r="F1591" t="s">
        <v>13</v>
      </c>
      <c r="G1591" t="s">
        <v>14</v>
      </c>
      <c r="H1591" t="s">
        <v>15</v>
      </c>
      <c r="I1591" t="s">
        <v>23</v>
      </c>
      <c r="J1591" t="s">
        <v>17</v>
      </c>
      <c r="K1591" s="4">
        <f>3-COUNTIF(B1591:D1591,"None")</f>
        <v>1</v>
      </c>
      <c r="L1591" s="4">
        <f>6-COUNTIF(E1591:J1591,"None")</f>
        <v>5</v>
      </c>
      <c r="M1591" s="4">
        <f>VLOOKUP(A1591,tortilla,2,FALSE)+IFERROR(VLOOKUP(B1591,rice,2,FALSE),0)+IFERROR(VLOOKUP(C1591,beans,2,FALSE),0)+IFERROR(VLOOKUP(D1591,meat,2,FALSE),0)+IFERROR(VLOOKUP(E1591,vegetables,2,FALSE),0)+IFERROR(VLOOKUP(F1591,salsa,2,FALSE),0)+IFERROR(VLOOKUP(G1591,cheese,2,FALSE),0)+IFERROR(VLOOKUP(H1591,cream,2,FALSE),0)+IFERROR(VLOOKUP(I1591,guacamole,2,FALSE),0)+IFERROR(VLOOKUP(J1591,lettuce,2,FALSE),0)</f>
        <v>810</v>
      </c>
    </row>
    <row r="1592" spans="1:13">
      <c r="A1592" t="s">
        <v>0</v>
      </c>
      <c r="B1592" t="s">
        <v>23</v>
      </c>
      <c r="C1592" t="s">
        <v>23</v>
      </c>
      <c r="D1592" t="s">
        <v>8</v>
      </c>
      <c r="E1592" t="s">
        <v>5</v>
      </c>
      <c r="F1592" t="s">
        <v>11</v>
      </c>
      <c r="G1592" t="s">
        <v>23</v>
      </c>
      <c r="H1592" t="s">
        <v>23</v>
      </c>
      <c r="I1592" t="s">
        <v>16</v>
      </c>
      <c r="J1592" t="s">
        <v>23</v>
      </c>
      <c r="K1592" s="4">
        <f>3-COUNTIF(B1592:D1592,"None")</f>
        <v>1</v>
      </c>
      <c r="L1592" s="4">
        <f>6-COUNTIF(E1592:J1592,"None")</f>
        <v>3</v>
      </c>
      <c r="M1592" s="4">
        <f>VLOOKUP(A1592,tortilla,2,FALSE)+IFERROR(VLOOKUP(B1592,rice,2,FALSE),0)+IFERROR(VLOOKUP(C1592,beans,2,FALSE),0)+IFERROR(VLOOKUP(D1592,meat,2,FALSE),0)+IFERROR(VLOOKUP(E1592,vegetables,2,FALSE),0)+IFERROR(VLOOKUP(F1592,salsa,2,FALSE),0)+IFERROR(VLOOKUP(G1592,cheese,2,FALSE),0)+IFERROR(VLOOKUP(H1592,cream,2,FALSE),0)+IFERROR(VLOOKUP(I1592,guacamole,2,FALSE),0)+IFERROR(VLOOKUP(J1592,lettuce,2,FALSE),0)</f>
        <v>810</v>
      </c>
    </row>
    <row r="1593" spans="1:13">
      <c r="A1593" t="s">
        <v>0</v>
      </c>
      <c r="B1593" t="s">
        <v>23</v>
      </c>
      <c r="C1593" t="s">
        <v>23</v>
      </c>
      <c r="D1593" t="s">
        <v>9</v>
      </c>
      <c r="E1593" t="s">
        <v>23</v>
      </c>
      <c r="F1593" t="s">
        <v>11</v>
      </c>
      <c r="G1593" t="s">
        <v>14</v>
      </c>
      <c r="H1593" t="s">
        <v>15</v>
      </c>
      <c r="I1593" t="s">
        <v>23</v>
      </c>
      <c r="J1593" t="s">
        <v>23</v>
      </c>
      <c r="K1593" s="4">
        <f>3-COUNTIF(B1593:D1593,"None")</f>
        <v>1</v>
      </c>
      <c r="L1593" s="4">
        <f>6-COUNTIF(E1593:J1593,"None")</f>
        <v>3</v>
      </c>
      <c r="M1593" s="4">
        <f>VLOOKUP(A1593,tortilla,2,FALSE)+IFERROR(VLOOKUP(B1593,rice,2,FALSE),0)+IFERROR(VLOOKUP(C1593,beans,2,FALSE),0)+IFERROR(VLOOKUP(D1593,meat,2,FALSE),0)+IFERROR(VLOOKUP(E1593,vegetables,2,FALSE),0)+IFERROR(VLOOKUP(F1593,salsa,2,FALSE),0)+IFERROR(VLOOKUP(G1593,cheese,2,FALSE),0)+IFERROR(VLOOKUP(H1593,cream,2,FALSE),0)+IFERROR(VLOOKUP(I1593,guacamole,2,FALSE),0)+IFERROR(VLOOKUP(J1593,lettuce,2,FALSE),0)</f>
        <v>810</v>
      </c>
    </row>
    <row r="1594" spans="1:13">
      <c r="A1594" t="s">
        <v>0</v>
      </c>
      <c r="B1594" t="s">
        <v>23</v>
      </c>
      <c r="C1594" t="s">
        <v>23</v>
      </c>
      <c r="D1594" t="s">
        <v>9</v>
      </c>
      <c r="E1594" t="s">
        <v>5</v>
      </c>
      <c r="F1594" t="s">
        <v>23</v>
      </c>
      <c r="G1594" t="s">
        <v>23</v>
      </c>
      <c r="H1594" t="s">
        <v>15</v>
      </c>
      <c r="I1594" t="s">
        <v>16</v>
      </c>
      <c r="J1594" t="s">
        <v>23</v>
      </c>
      <c r="K1594" s="4">
        <f>3-COUNTIF(B1594:D1594,"None")</f>
        <v>1</v>
      </c>
      <c r="L1594" s="4">
        <f>6-COUNTIF(E1594:J1594,"None")</f>
        <v>3</v>
      </c>
      <c r="M1594" s="4">
        <f>VLOOKUP(A1594,tortilla,2,FALSE)+IFERROR(VLOOKUP(B1594,rice,2,FALSE),0)+IFERROR(VLOOKUP(C1594,beans,2,FALSE),0)+IFERROR(VLOOKUP(D1594,meat,2,FALSE),0)+IFERROR(VLOOKUP(E1594,vegetables,2,FALSE),0)+IFERROR(VLOOKUP(F1594,salsa,2,FALSE),0)+IFERROR(VLOOKUP(G1594,cheese,2,FALSE),0)+IFERROR(VLOOKUP(H1594,cream,2,FALSE),0)+IFERROR(VLOOKUP(I1594,guacamole,2,FALSE),0)+IFERROR(VLOOKUP(J1594,lettuce,2,FALSE),0)</f>
        <v>810</v>
      </c>
    </row>
    <row r="1595" spans="1:13">
      <c r="A1595" t="s">
        <v>0</v>
      </c>
      <c r="B1595" t="s">
        <v>23</v>
      </c>
      <c r="C1595" t="s">
        <v>4</v>
      </c>
      <c r="D1595" t="s">
        <v>23</v>
      </c>
      <c r="E1595" t="s">
        <v>23</v>
      </c>
      <c r="F1595" t="s">
        <v>10</v>
      </c>
      <c r="G1595" t="s">
        <v>14</v>
      </c>
      <c r="H1595" t="s">
        <v>15</v>
      </c>
      <c r="I1595" t="s">
        <v>16</v>
      </c>
      <c r="J1595" t="s">
        <v>23</v>
      </c>
      <c r="K1595" s="4">
        <f>3-COUNTIF(B1595:D1595,"None")</f>
        <v>1</v>
      </c>
      <c r="L1595" s="4">
        <f>6-COUNTIF(E1595:J1595,"None")</f>
        <v>4</v>
      </c>
      <c r="M1595" s="4">
        <f>VLOOKUP(A1595,tortilla,2,FALSE)+IFERROR(VLOOKUP(B1595,rice,2,FALSE),0)+IFERROR(VLOOKUP(C1595,beans,2,FALSE),0)+IFERROR(VLOOKUP(D1595,meat,2,FALSE),0)+IFERROR(VLOOKUP(E1595,vegetables,2,FALSE),0)+IFERROR(VLOOKUP(F1595,salsa,2,FALSE),0)+IFERROR(VLOOKUP(G1595,cheese,2,FALSE),0)+IFERROR(VLOOKUP(H1595,cream,2,FALSE),0)+IFERROR(VLOOKUP(I1595,guacamole,2,FALSE),0)+IFERROR(VLOOKUP(J1595,lettuce,2,FALSE),0)</f>
        <v>810</v>
      </c>
    </row>
    <row r="1596" spans="1:13">
      <c r="A1596" t="s">
        <v>0</v>
      </c>
      <c r="B1596" t="s">
        <v>23</v>
      </c>
      <c r="C1596" t="s">
        <v>4</v>
      </c>
      <c r="D1596" t="s">
        <v>23</v>
      </c>
      <c r="E1596" t="s">
        <v>23</v>
      </c>
      <c r="F1596" t="s">
        <v>13</v>
      </c>
      <c r="G1596" t="s">
        <v>14</v>
      </c>
      <c r="H1596" t="s">
        <v>15</v>
      </c>
      <c r="I1596" t="s">
        <v>16</v>
      </c>
      <c r="J1596" t="s">
        <v>17</v>
      </c>
      <c r="K1596" s="4">
        <f>3-COUNTIF(B1596:D1596,"None")</f>
        <v>1</v>
      </c>
      <c r="L1596" s="4">
        <f>6-COUNTIF(E1596:J1596,"None")</f>
        <v>5</v>
      </c>
      <c r="M1596" s="4">
        <f>VLOOKUP(A1596,tortilla,2,FALSE)+IFERROR(VLOOKUP(B1596,rice,2,FALSE),0)+IFERROR(VLOOKUP(C1596,beans,2,FALSE),0)+IFERROR(VLOOKUP(D1596,meat,2,FALSE),0)+IFERROR(VLOOKUP(E1596,vegetables,2,FALSE),0)+IFERROR(VLOOKUP(F1596,salsa,2,FALSE),0)+IFERROR(VLOOKUP(G1596,cheese,2,FALSE),0)+IFERROR(VLOOKUP(H1596,cream,2,FALSE),0)+IFERROR(VLOOKUP(I1596,guacamole,2,FALSE),0)+IFERROR(VLOOKUP(J1596,lettuce,2,FALSE),0)</f>
        <v>810</v>
      </c>
    </row>
    <row r="1597" spans="1:13">
      <c r="A1597" t="s">
        <v>0</v>
      </c>
      <c r="B1597" t="s">
        <v>3</v>
      </c>
      <c r="C1597" t="s">
        <v>23</v>
      </c>
      <c r="D1597" t="s">
        <v>23</v>
      </c>
      <c r="E1597" t="s">
        <v>23</v>
      </c>
      <c r="F1597" t="s">
        <v>11</v>
      </c>
      <c r="G1597" t="s">
        <v>23</v>
      </c>
      <c r="H1597" t="s">
        <v>15</v>
      </c>
      <c r="I1597" t="s">
        <v>16</v>
      </c>
      <c r="J1597" t="s">
        <v>23</v>
      </c>
      <c r="K1597" s="4">
        <f>3-COUNTIF(B1597:D1597,"None")</f>
        <v>1</v>
      </c>
      <c r="L1597" s="4">
        <f>6-COUNTIF(E1597:J1597,"None")</f>
        <v>3</v>
      </c>
      <c r="M1597" s="4">
        <f>VLOOKUP(A1597,tortilla,2,FALSE)+IFERROR(VLOOKUP(B1597,rice,2,FALSE),0)+IFERROR(VLOOKUP(C1597,beans,2,FALSE),0)+IFERROR(VLOOKUP(D1597,meat,2,FALSE),0)+IFERROR(VLOOKUP(E1597,vegetables,2,FALSE),0)+IFERROR(VLOOKUP(F1597,salsa,2,FALSE),0)+IFERROR(VLOOKUP(G1597,cheese,2,FALSE),0)+IFERROR(VLOOKUP(H1597,cream,2,FALSE),0)+IFERROR(VLOOKUP(I1597,guacamole,2,FALSE),0)+IFERROR(VLOOKUP(J1597,lettuce,2,FALSE),0)</f>
        <v>810</v>
      </c>
    </row>
    <row r="1598" spans="1:13">
      <c r="A1598" t="s">
        <v>0</v>
      </c>
      <c r="B1598" t="s">
        <v>23</v>
      </c>
      <c r="C1598" t="s">
        <v>4</v>
      </c>
      <c r="D1598" t="s">
        <v>6</v>
      </c>
      <c r="E1598" t="s">
        <v>23</v>
      </c>
      <c r="F1598" t="s">
        <v>11</v>
      </c>
      <c r="G1598" t="s">
        <v>23</v>
      </c>
      <c r="H1598" t="s">
        <v>15</v>
      </c>
      <c r="I1598" t="s">
        <v>23</v>
      </c>
      <c r="J1598" t="s">
        <v>23</v>
      </c>
      <c r="K1598" s="4">
        <f>3-COUNTIF(B1598:D1598,"None")</f>
        <v>2</v>
      </c>
      <c r="L1598" s="4">
        <f>6-COUNTIF(E1598:J1598,"None")</f>
        <v>2</v>
      </c>
      <c r="M1598" s="4">
        <f>VLOOKUP(A1598,tortilla,2,FALSE)+IFERROR(VLOOKUP(B1598,rice,2,FALSE),0)+IFERROR(VLOOKUP(C1598,beans,2,FALSE),0)+IFERROR(VLOOKUP(D1598,meat,2,FALSE),0)+IFERROR(VLOOKUP(E1598,vegetables,2,FALSE),0)+IFERROR(VLOOKUP(F1598,salsa,2,FALSE),0)+IFERROR(VLOOKUP(G1598,cheese,2,FALSE),0)+IFERROR(VLOOKUP(H1598,cream,2,FALSE),0)+IFERROR(VLOOKUP(I1598,guacamole,2,FALSE),0)+IFERROR(VLOOKUP(J1598,lettuce,2,FALSE),0)</f>
        <v>810</v>
      </c>
    </row>
    <row r="1599" spans="1:13">
      <c r="A1599" t="s">
        <v>0</v>
      </c>
      <c r="B1599" t="s">
        <v>23</v>
      </c>
      <c r="C1599" t="s">
        <v>4</v>
      </c>
      <c r="D1599" t="s">
        <v>7</v>
      </c>
      <c r="E1599" t="s">
        <v>5</v>
      </c>
      <c r="F1599" t="s">
        <v>23</v>
      </c>
      <c r="G1599" t="s">
        <v>23</v>
      </c>
      <c r="H1599" t="s">
        <v>15</v>
      </c>
      <c r="I1599" t="s">
        <v>23</v>
      </c>
      <c r="J1599" t="s">
        <v>23</v>
      </c>
      <c r="K1599" s="4">
        <f>3-COUNTIF(B1599:D1599,"None")</f>
        <v>2</v>
      </c>
      <c r="L1599" s="4">
        <f>6-COUNTIF(E1599:J1599,"None")</f>
        <v>2</v>
      </c>
      <c r="M1599" s="4">
        <f>VLOOKUP(A1599,tortilla,2,FALSE)+IFERROR(VLOOKUP(B1599,rice,2,FALSE),0)+IFERROR(VLOOKUP(C1599,beans,2,FALSE),0)+IFERROR(VLOOKUP(D1599,meat,2,FALSE),0)+IFERROR(VLOOKUP(E1599,vegetables,2,FALSE),0)+IFERROR(VLOOKUP(F1599,salsa,2,FALSE),0)+IFERROR(VLOOKUP(G1599,cheese,2,FALSE),0)+IFERROR(VLOOKUP(H1599,cream,2,FALSE),0)+IFERROR(VLOOKUP(I1599,guacamole,2,FALSE),0)+IFERROR(VLOOKUP(J1599,lettuce,2,FALSE),0)</f>
        <v>810</v>
      </c>
    </row>
    <row r="1600" spans="1:13">
      <c r="A1600" t="s">
        <v>0</v>
      </c>
      <c r="B1600" t="s">
        <v>23</v>
      </c>
      <c r="C1600" t="s">
        <v>4</v>
      </c>
      <c r="D1600" t="s">
        <v>8</v>
      </c>
      <c r="E1600" t="s">
        <v>5</v>
      </c>
      <c r="F1600" t="s">
        <v>23</v>
      </c>
      <c r="G1600" t="s">
        <v>14</v>
      </c>
      <c r="H1600" t="s">
        <v>23</v>
      </c>
      <c r="I1600" t="s">
        <v>23</v>
      </c>
      <c r="J1600" t="s">
        <v>23</v>
      </c>
      <c r="K1600" s="4">
        <f>3-COUNTIF(B1600:D1600,"None")</f>
        <v>2</v>
      </c>
      <c r="L1600" s="4">
        <f>6-COUNTIF(E1600:J1600,"None")</f>
        <v>2</v>
      </c>
      <c r="M1600" s="4">
        <f>VLOOKUP(A1600,tortilla,2,FALSE)+IFERROR(VLOOKUP(B1600,rice,2,FALSE),0)+IFERROR(VLOOKUP(C1600,beans,2,FALSE),0)+IFERROR(VLOOKUP(D1600,meat,2,FALSE),0)+IFERROR(VLOOKUP(E1600,vegetables,2,FALSE),0)+IFERROR(VLOOKUP(F1600,salsa,2,FALSE),0)+IFERROR(VLOOKUP(G1600,cheese,2,FALSE),0)+IFERROR(VLOOKUP(H1600,cream,2,FALSE),0)+IFERROR(VLOOKUP(I1600,guacamole,2,FALSE),0)+IFERROR(VLOOKUP(J1600,lettuce,2,FALSE),0)</f>
        <v>810</v>
      </c>
    </row>
    <row r="1601" spans="1:13">
      <c r="A1601" t="s">
        <v>0</v>
      </c>
      <c r="B1601" t="s">
        <v>23</v>
      </c>
      <c r="C1601" t="s">
        <v>4</v>
      </c>
      <c r="D1601" t="s">
        <v>9</v>
      </c>
      <c r="E1601" t="s">
        <v>5</v>
      </c>
      <c r="F1601" t="s">
        <v>10</v>
      </c>
      <c r="G1601" t="s">
        <v>14</v>
      </c>
      <c r="H1601" t="s">
        <v>23</v>
      </c>
      <c r="I1601" t="s">
        <v>23</v>
      </c>
      <c r="J1601" t="s">
        <v>23</v>
      </c>
      <c r="K1601" s="4">
        <f>3-COUNTIF(B1601:D1601,"None")</f>
        <v>2</v>
      </c>
      <c r="L1601" s="4">
        <f>6-COUNTIF(E1601:J1601,"None")</f>
        <v>3</v>
      </c>
      <c r="M1601" s="4">
        <f>VLOOKUP(A1601,tortilla,2,FALSE)+IFERROR(VLOOKUP(B1601,rice,2,FALSE),0)+IFERROR(VLOOKUP(C1601,beans,2,FALSE),0)+IFERROR(VLOOKUP(D1601,meat,2,FALSE),0)+IFERROR(VLOOKUP(E1601,vegetables,2,FALSE),0)+IFERROR(VLOOKUP(F1601,salsa,2,FALSE),0)+IFERROR(VLOOKUP(G1601,cheese,2,FALSE),0)+IFERROR(VLOOKUP(H1601,cream,2,FALSE),0)+IFERROR(VLOOKUP(I1601,guacamole,2,FALSE),0)+IFERROR(VLOOKUP(J1601,lettuce,2,FALSE),0)</f>
        <v>810</v>
      </c>
    </row>
    <row r="1602" spans="1:13">
      <c r="A1602" t="s">
        <v>0</v>
      </c>
      <c r="B1602" t="s">
        <v>23</v>
      </c>
      <c r="C1602" t="s">
        <v>4</v>
      </c>
      <c r="D1602" t="s">
        <v>9</v>
      </c>
      <c r="E1602" t="s">
        <v>5</v>
      </c>
      <c r="F1602" t="s">
        <v>13</v>
      </c>
      <c r="G1602" t="s">
        <v>14</v>
      </c>
      <c r="H1602" t="s">
        <v>23</v>
      </c>
      <c r="I1602" t="s">
        <v>23</v>
      </c>
      <c r="J1602" t="s">
        <v>17</v>
      </c>
      <c r="K1602" s="4">
        <f>3-COUNTIF(B1602:D1602,"None")</f>
        <v>2</v>
      </c>
      <c r="L1602" s="4">
        <f>6-COUNTIF(E1602:J1602,"None")</f>
        <v>4</v>
      </c>
      <c r="M1602" s="4">
        <f>VLOOKUP(A1602,tortilla,2,FALSE)+IFERROR(VLOOKUP(B1602,rice,2,FALSE),0)+IFERROR(VLOOKUP(C1602,beans,2,FALSE),0)+IFERROR(VLOOKUP(D1602,meat,2,FALSE),0)+IFERROR(VLOOKUP(E1602,vegetables,2,FALSE),0)+IFERROR(VLOOKUP(F1602,salsa,2,FALSE),0)+IFERROR(VLOOKUP(G1602,cheese,2,FALSE),0)+IFERROR(VLOOKUP(H1602,cream,2,FALSE),0)+IFERROR(VLOOKUP(I1602,guacamole,2,FALSE),0)+IFERROR(VLOOKUP(J1602,lettuce,2,FALSE),0)</f>
        <v>810</v>
      </c>
    </row>
    <row r="1603" spans="1:13">
      <c r="A1603" t="s">
        <v>0</v>
      </c>
      <c r="B1603" t="s">
        <v>3</v>
      </c>
      <c r="C1603" t="s">
        <v>23</v>
      </c>
      <c r="D1603" t="s">
        <v>6</v>
      </c>
      <c r="E1603" t="s">
        <v>5</v>
      </c>
      <c r="F1603" t="s">
        <v>23</v>
      </c>
      <c r="G1603" t="s">
        <v>23</v>
      </c>
      <c r="H1603" t="s">
        <v>15</v>
      </c>
      <c r="I1603" t="s">
        <v>23</v>
      </c>
      <c r="J1603" t="s">
        <v>23</v>
      </c>
      <c r="K1603" s="4">
        <f>3-COUNTIF(B1603:D1603,"None")</f>
        <v>2</v>
      </c>
      <c r="L1603" s="4">
        <f>6-COUNTIF(E1603:J1603,"None")</f>
        <v>2</v>
      </c>
      <c r="M1603" s="4">
        <f>VLOOKUP(A1603,tortilla,2,FALSE)+IFERROR(VLOOKUP(B1603,rice,2,FALSE),0)+IFERROR(VLOOKUP(C1603,beans,2,FALSE),0)+IFERROR(VLOOKUP(D1603,meat,2,FALSE),0)+IFERROR(VLOOKUP(E1603,vegetables,2,FALSE),0)+IFERROR(VLOOKUP(F1603,salsa,2,FALSE),0)+IFERROR(VLOOKUP(G1603,cheese,2,FALSE),0)+IFERROR(VLOOKUP(H1603,cream,2,FALSE),0)+IFERROR(VLOOKUP(I1603,guacamole,2,FALSE),0)+IFERROR(VLOOKUP(J1603,lettuce,2,FALSE),0)</f>
        <v>810</v>
      </c>
    </row>
    <row r="1604" spans="1:13">
      <c r="A1604" t="s">
        <v>0</v>
      </c>
      <c r="B1604" t="s">
        <v>3</v>
      </c>
      <c r="C1604" t="s">
        <v>23</v>
      </c>
      <c r="D1604" t="s">
        <v>7</v>
      </c>
      <c r="E1604" t="s">
        <v>23</v>
      </c>
      <c r="F1604" t="s">
        <v>10</v>
      </c>
      <c r="G1604" t="s">
        <v>23</v>
      </c>
      <c r="H1604" t="s">
        <v>23</v>
      </c>
      <c r="I1604" t="s">
        <v>16</v>
      </c>
      <c r="J1604" t="s">
        <v>23</v>
      </c>
      <c r="K1604" s="4">
        <f>3-COUNTIF(B1604:D1604,"None")</f>
        <v>2</v>
      </c>
      <c r="L1604" s="4">
        <f>6-COUNTIF(E1604:J1604,"None")</f>
        <v>2</v>
      </c>
      <c r="M1604" s="4">
        <f>VLOOKUP(A1604,tortilla,2,FALSE)+IFERROR(VLOOKUP(B1604,rice,2,FALSE),0)+IFERROR(VLOOKUP(C1604,beans,2,FALSE),0)+IFERROR(VLOOKUP(D1604,meat,2,FALSE),0)+IFERROR(VLOOKUP(E1604,vegetables,2,FALSE),0)+IFERROR(VLOOKUP(F1604,salsa,2,FALSE),0)+IFERROR(VLOOKUP(G1604,cheese,2,FALSE),0)+IFERROR(VLOOKUP(H1604,cream,2,FALSE),0)+IFERROR(VLOOKUP(I1604,guacamole,2,FALSE),0)+IFERROR(VLOOKUP(J1604,lettuce,2,FALSE),0)</f>
        <v>810</v>
      </c>
    </row>
    <row r="1605" spans="1:13">
      <c r="A1605" t="s">
        <v>0</v>
      </c>
      <c r="B1605" t="s">
        <v>3</v>
      </c>
      <c r="C1605" t="s">
        <v>23</v>
      </c>
      <c r="D1605" t="s">
        <v>7</v>
      </c>
      <c r="E1605" t="s">
        <v>23</v>
      </c>
      <c r="F1605" t="s">
        <v>13</v>
      </c>
      <c r="G1605" t="s">
        <v>23</v>
      </c>
      <c r="H1605" t="s">
        <v>23</v>
      </c>
      <c r="I1605" t="s">
        <v>16</v>
      </c>
      <c r="J1605" t="s">
        <v>17</v>
      </c>
      <c r="K1605" s="4">
        <f>3-COUNTIF(B1605:D1605,"None")</f>
        <v>2</v>
      </c>
      <c r="L1605" s="4">
        <f>6-COUNTIF(E1605:J1605,"None")</f>
        <v>3</v>
      </c>
      <c r="M1605" s="4">
        <f>VLOOKUP(A1605,tortilla,2,FALSE)+IFERROR(VLOOKUP(B1605,rice,2,FALSE),0)+IFERROR(VLOOKUP(C1605,beans,2,FALSE),0)+IFERROR(VLOOKUP(D1605,meat,2,FALSE),0)+IFERROR(VLOOKUP(E1605,vegetables,2,FALSE),0)+IFERROR(VLOOKUP(F1605,salsa,2,FALSE),0)+IFERROR(VLOOKUP(G1605,cheese,2,FALSE),0)+IFERROR(VLOOKUP(H1605,cream,2,FALSE),0)+IFERROR(VLOOKUP(I1605,guacamole,2,FALSE),0)+IFERROR(VLOOKUP(J1605,lettuce,2,FALSE),0)</f>
        <v>810</v>
      </c>
    </row>
    <row r="1606" spans="1:13">
      <c r="A1606" t="s">
        <v>0</v>
      </c>
      <c r="B1606" t="s">
        <v>3</v>
      </c>
      <c r="C1606" t="s">
        <v>23</v>
      </c>
      <c r="D1606" t="s">
        <v>9</v>
      </c>
      <c r="E1606" t="s">
        <v>5</v>
      </c>
      <c r="F1606" t="s">
        <v>11</v>
      </c>
      <c r="G1606" t="s">
        <v>23</v>
      </c>
      <c r="H1606" t="s">
        <v>23</v>
      </c>
      <c r="I1606" t="s">
        <v>23</v>
      </c>
      <c r="J1606" t="s">
        <v>23</v>
      </c>
      <c r="K1606" s="4">
        <f>3-COUNTIF(B1606:D1606,"None")</f>
        <v>2</v>
      </c>
      <c r="L1606" s="4">
        <f>6-COUNTIF(E1606:J1606,"None")</f>
        <v>2</v>
      </c>
      <c r="M1606" s="4">
        <f>VLOOKUP(A1606,tortilla,2,FALSE)+IFERROR(VLOOKUP(B1606,rice,2,FALSE),0)+IFERROR(VLOOKUP(C1606,beans,2,FALSE),0)+IFERROR(VLOOKUP(D1606,meat,2,FALSE),0)+IFERROR(VLOOKUP(E1606,vegetables,2,FALSE),0)+IFERROR(VLOOKUP(F1606,salsa,2,FALSE),0)+IFERROR(VLOOKUP(G1606,cheese,2,FALSE),0)+IFERROR(VLOOKUP(H1606,cream,2,FALSE),0)+IFERROR(VLOOKUP(I1606,guacamole,2,FALSE),0)+IFERROR(VLOOKUP(J1606,lettuce,2,FALSE),0)</f>
        <v>810</v>
      </c>
    </row>
    <row r="1607" spans="1:13">
      <c r="A1607" t="s">
        <v>0</v>
      </c>
      <c r="B1607" t="s">
        <v>3</v>
      </c>
      <c r="C1607" t="s">
        <v>4</v>
      </c>
      <c r="D1607" t="s">
        <v>23</v>
      </c>
      <c r="E1607" t="s">
        <v>23</v>
      </c>
      <c r="F1607" t="s">
        <v>23</v>
      </c>
      <c r="G1607" t="s">
        <v>14</v>
      </c>
      <c r="H1607" t="s">
        <v>15</v>
      </c>
      <c r="I1607" t="s">
        <v>23</v>
      </c>
      <c r="J1607" t="s">
        <v>23</v>
      </c>
      <c r="K1607" s="4">
        <f>3-COUNTIF(B1607:D1607,"None")</f>
        <v>2</v>
      </c>
      <c r="L1607" s="4">
        <f>6-COUNTIF(E1607:J1607,"None")</f>
        <v>2</v>
      </c>
      <c r="M1607" s="4">
        <f>VLOOKUP(A1607,tortilla,2,FALSE)+IFERROR(VLOOKUP(B1607,rice,2,FALSE),0)+IFERROR(VLOOKUP(C1607,beans,2,FALSE),0)+IFERROR(VLOOKUP(D1607,meat,2,FALSE),0)+IFERROR(VLOOKUP(E1607,vegetables,2,FALSE),0)+IFERROR(VLOOKUP(F1607,salsa,2,FALSE),0)+IFERROR(VLOOKUP(G1607,cheese,2,FALSE),0)+IFERROR(VLOOKUP(H1607,cream,2,FALSE),0)+IFERROR(VLOOKUP(I1607,guacamole,2,FALSE),0)+IFERROR(VLOOKUP(J1607,lettuce,2,FALSE),0)</f>
        <v>810</v>
      </c>
    </row>
    <row r="1608" spans="1:13">
      <c r="A1608" t="s">
        <v>0</v>
      </c>
      <c r="B1608" t="s">
        <v>3</v>
      </c>
      <c r="C1608" t="s">
        <v>4</v>
      </c>
      <c r="D1608" t="s">
        <v>23</v>
      </c>
      <c r="E1608" t="s">
        <v>5</v>
      </c>
      <c r="F1608" t="s">
        <v>10</v>
      </c>
      <c r="G1608" t="s">
        <v>23</v>
      </c>
      <c r="H1608" t="s">
        <v>23</v>
      </c>
      <c r="I1608" t="s">
        <v>16</v>
      </c>
      <c r="J1608" t="s">
        <v>23</v>
      </c>
      <c r="K1608" s="4">
        <f>3-COUNTIF(B1608:D1608,"None")</f>
        <v>2</v>
      </c>
      <c r="L1608" s="4">
        <f>6-COUNTIF(E1608:J1608,"None")</f>
        <v>3</v>
      </c>
      <c r="M1608" s="4">
        <f>VLOOKUP(A1608,tortilla,2,FALSE)+IFERROR(VLOOKUP(B1608,rice,2,FALSE),0)+IFERROR(VLOOKUP(C1608,beans,2,FALSE),0)+IFERROR(VLOOKUP(D1608,meat,2,FALSE),0)+IFERROR(VLOOKUP(E1608,vegetables,2,FALSE),0)+IFERROR(VLOOKUP(F1608,salsa,2,FALSE),0)+IFERROR(VLOOKUP(G1608,cheese,2,FALSE),0)+IFERROR(VLOOKUP(H1608,cream,2,FALSE),0)+IFERROR(VLOOKUP(I1608,guacamole,2,FALSE),0)+IFERROR(VLOOKUP(J1608,lettuce,2,FALSE),0)</f>
        <v>810</v>
      </c>
    </row>
    <row r="1609" spans="1:13">
      <c r="A1609" t="s">
        <v>0</v>
      </c>
      <c r="B1609" t="s">
        <v>3</v>
      </c>
      <c r="C1609" t="s">
        <v>4</v>
      </c>
      <c r="D1609" t="s">
        <v>23</v>
      </c>
      <c r="E1609" t="s">
        <v>5</v>
      </c>
      <c r="F1609" t="s">
        <v>13</v>
      </c>
      <c r="G1609" t="s">
        <v>23</v>
      </c>
      <c r="H1609" t="s">
        <v>23</v>
      </c>
      <c r="I1609" t="s">
        <v>16</v>
      </c>
      <c r="J1609" t="s">
        <v>17</v>
      </c>
      <c r="K1609" s="4">
        <f>3-COUNTIF(B1609:D1609,"None")</f>
        <v>2</v>
      </c>
      <c r="L1609" s="4">
        <f>6-COUNTIF(E1609:J1609,"None")</f>
        <v>4</v>
      </c>
      <c r="M1609" s="4">
        <f>VLOOKUP(A1609,tortilla,2,FALSE)+IFERROR(VLOOKUP(B1609,rice,2,FALSE),0)+IFERROR(VLOOKUP(C1609,beans,2,FALSE),0)+IFERROR(VLOOKUP(D1609,meat,2,FALSE),0)+IFERROR(VLOOKUP(E1609,vegetables,2,FALSE),0)+IFERROR(VLOOKUP(F1609,salsa,2,FALSE),0)+IFERROR(VLOOKUP(G1609,cheese,2,FALSE),0)+IFERROR(VLOOKUP(H1609,cream,2,FALSE),0)+IFERROR(VLOOKUP(I1609,guacamole,2,FALSE),0)+IFERROR(VLOOKUP(J1609,lettuce,2,FALSE),0)</f>
        <v>810</v>
      </c>
    </row>
    <row r="1610" spans="1:13">
      <c r="A1610" t="s">
        <v>0</v>
      </c>
      <c r="B1610" t="s">
        <v>3</v>
      </c>
      <c r="C1610" t="s">
        <v>4</v>
      </c>
      <c r="D1610" t="s">
        <v>8</v>
      </c>
      <c r="E1610" t="s">
        <v>23</v>
      </c>
      <c r="F1610" t="s">
        <v>10</v>
      </c>
      <c r="G1610" t="s">
        <v>23</v>
      </c>
      <c r="H1610" t="s">
        <v>23</v>
      </c>
      <c r="I1610" t="s">
        <v>23</v>
      </c>
      <c r="J1610" t="s">
        <v>23</v>
      </c>
      <c r="K1610" s="4">
        <f>3-COUNTIF(B1610:D1610,"None")</f>
        <v>3</v>
      </c>
      <c r="L1610" s="4">
        <f>6-COUNTIF(E1610:J1610,"None")</f>
        <v>1</v>
      </c>
      <c r="M1610" s="4">
        <f>VLOOKUP(A1610,tortilla,2,FALSE)+IFERROR(VLOOKUP(B1610,rice,2,FALSE),0)+IFERROR(VLOOKUP(C1610,beans,2,FALSE),0)+IFERROR(VLOOKUP(D1610,meat,2,FALSE),0)+IFERROR(VLOOKUP(E1610,vegetables,2,FALSE),0)+IFERROR(VLOOKUP(F1610,salsa,2,FALSE),0)+IFERROR(VLOOKUP(G1610,cheese,2,FALSE),0)+IFERROR(VLOOKUP(H1610,cream,2,FALSE),0)+IFERROR(VLOOKUP(I1610,guacamole,2,FALSE),0)+IFERROR(VLOOKUP(J1610,lettuce,2,FALSE),0)</f>
        <v>810</v>
      </c>
    </row>
    <row r="1611" spans="1:13">
      <c r="A1611" t="s">
        <v>0</v>
      </c>
      <c r="B1611" t="s">
        <v>3</v>
      </c>
      <c r="C1611" t="s">
        <v>4</v>
      </c>
      <c r="D1611" t="s">
        <v>8</v>
      </c>
      <c r="E1611" t="s">
        <v>23</v>
      </c>
      <c r="F1611" t="s">
        <v>13</v>
      </c>
      <c r="G1611" t="s">
        <v>23</v>
      </c>
      <c r="H1611" t="s">
        <v>23</v>
      </c>
      <c r="I1611" t="s">
        <v>23</v>
      </c>
      <c r="J1611" t="s">
        <v>17</v>
      </c>
      <c r="K1611" s="4">
        <f>3-COUNTIF(B1611:D1611,"None")</f>
        <v>3</v>
      </c>
      <c r="L1611" s="4">
        <f>6-COUNTIF(E1611:J1611,"None")</f>
        <v>2</v>
      </c>
      <c r="M1611" s="4">
        <f>VLOOKUP(A1611,tortilla,2,FALSE)+IFERROR(VLOOKUP(B1611,rice,2,FALSE),0)+IFERROR(VLOOKUP(C1611,beans,2,FALSE),0)+IFERROR(VLOOKUP(D1611,meat,2,FALSE),0)+IFERROR(VLOOKUP(E1611,vegetables,2,FALSE),0)+IFERROR(VLOOKUP(F1611,salsa,2,FALSE),0)+IFERROR(VLOOKUP(G1611,cheese,2,FALSE),0)+IFERROR(VLOOKUP(H1611,cream,2,FALSE),0)+IFERROR(VLOOKUP(I1611,guacamole,2,FALSE),0)+IFERROR(VLOOKUP(J1611,lettuce,2,FALSE),0)</f>
        <v>810</v>
      </c>
    </row>
    <row r="1612" spans="1:13">
      <c r="A1612" t="s">
        <v>0</v>
      </c>
      <c r="B1612" t="s">
        <v>23</v>
      </c>
      <c r="C1612" t="s">
        <v>18</v>
      </c>
      <c r="D1612" t="s">
        <v>6</v>
      </c>
      <c r="E1612" t="s">
        <v>5</v>
      </c>
      <c r="F1612" t="s">
        <v>12</v>
      </c>
      <c r="G1612" t="s">
        <v>14</v>
      </c>
      <c r="H1612" t="s">
        <v>23</v>
      </c>
      <c r="I1612" t="s">
        <v>23</v>
      </c>
      <c r="J1612" t="s">
        <v>17</v>
      </c>
      <c r="K1612" s="4">
        <f>3-COUNTIF(B1612:D1612,"None")</f>
        <v>2</v>
      </c>
      <c r="L1612" s="4">
        <f>6-COUNTIF(E1612:J1612,"None")</f>
        <v>4</v>
      </c>
      <c r="M1612" s="4">
        <f>VLOOKUP(A1612,tortilla,2,FALSE)+IFERROR(VLOOKUP(B1612,rice,2,FALSE),0)+IFERROR(VLOOKUP(C1612,beans,2,FALSE),0)+IFERROR(VLOOKUP(D1612,meat,2,FALSE),0)+IFERROR(VLOOKUP(E1612,vegetables,2,FALSE),0)+IFERROR(VLOOKUP(F1612,salsa,2,FALSE),0)+IFERROR(VLOOKUP(G1612,cheese,2,FALSE),0)+IFERROR(VLOOKUP(H1612,cream,2,FALSE),0)+IFERROR(VLOOKUP(I1612,guacamole,2,FALSE),0)+IFERROR(VLOOKUP(J1612,lettuce,2,FALSE),0)</f>
        <v>811</v>
      </c>
    </row>
    <row r="1613" spans="1:13">
      <c r="A1613" t="s">
        <v>0</v>
      </c>
      <c r="B1613" t="s">
        <v>23</v>
      </c>
      <c r="C1613" t="s">
        <v>18</v>
      </c>
      <c r="D1613" t="s">
        <v>8</v>
      </c>
      <c r="E1613" t="s">
        <v>23</v>
      </c>
      <c r="F1613" t="s">
        <v>12</v>
      </c>
      <c r="G1613" t="s">
        <v>23</v>
      </c>
      <c r="H1613" t="s">
        <v>23</v>
      </c>
      <c r="I1613" t="s">
        <v>16</v>
      </c>
      <c r="J1613" t="s">
        <v>17</v>
      </c>
      <c r="K1613" s="4">
        <f>3-COUNTIF(B1613:D1613,"None")</f>
        <v>2</v>
      </c>
      <c r="L1613" s="4">
        <f>6-COUNTIF(E1613:J1613,"None")</f>
        <v>3</v>
      </c>
      <c r="M1613" s="4">
        <f>VLOOKUP(A1613,tortilla,2,FALSE)+IFERROR(VLOOKUP(B1613,rice,2,FALSE),0)+IFERROR(VLOOKUP(C1613,beans,2,FALSE),0)+IFERROR(VLOOKUP(D1613,meat,2,FALSE),0)+IFERROR(VLOOKUP(E1613,vegetables,2,FALSE),0)+IFERROR(VLOOKUP(F1613,salsa,2,FALSE),0)+IFERROR(VLOOKUP(G1613,cheese,2,FALSE),0)+IFERROR(VLOOKUP(H1613,cream,2,FALSE),0)+IFERROR(VLOOKUP(I1613,guacamole,2,FALSE),0)+IFERROR(VLOOKUP(J1613,lettuce,2,FALSE),0)</f>
        <v>811</v>
      </c>
    </row>
    <row r="1614" spans="1:13">
      <c r="A1614" t="s">
        <v>0</v>
      </c>
      <c r="B1614" t="s">
        <v>3</v>
      </c>
      <c r="C1614" t="s">
        <v>18</v>
      </c>
      <c r="D1614" t="s">
        <v>23</v>
      </c>
      <c r="E1614" t="s">
        <v>5</v>
      </c>
      <c r="F1614" t="s">
        <v>12</v>
      </c>
      <c r="G1614" t="s">
        <v>23</v>
      </c>
      <c r="H1614" t="s">
        <v>15</v>
      </c>
      <c r="I1614" t="s">
        <v>23</v>
      </c>
      <c r="J1614" t="s">
        <v>17</v>
      </c>
      <c r="K1614" s="4">
        <f>3-COUNTIF(B1614:D1614,"None")</f>
        <v>2</v>
      </c>
      <c r="L1614" s="4">
        <f>6-COUNTIF(E1614:J1614,"None")</f>
        <v>4</v>
      </c>
      <c r="M1614" s="4">
        <f>VLOOKUP(A1614,tortilla,2,FALSE)+IFERROR(VLOOKUP(B1614,rice,2,FALSE),0)+IFERROR(VLOOKUP(C1614,beans,2,FALSE),0)+IFERROR(VLOOKUP(D1614,meat,2,FALSE),0)+IFERROR(VLOOKUP(E1614,vegetables,2,FALSE),0)+IFERROR(VLOOKUP(F1614,salsa,2,FALSE),0)+IFERROR(VLOOKUP(G1614,cheese,2,FALSE),0)+IFERROR(VLOOKUP(H1614,cream,2,FALSE),0)+IFERROR(VLOOKUP(I1614,guacamole,2,FALSE),0)+IFERROR(VLOOKUP(J1614,lettuce,2,FALSE),0)</f>
        <v>811</v>
      </c>
    </row>
    <row r="1615" spans="1:13">
      <c r="A1615" t="s">
        <v>0</v>
      </c>
      <c r="B1615" t="s">
        <v>3</v>
      </c>
      <c r="C1615" t="s">
        <v>18</v>
      </c>
      <c r="D1615" t="s">
        <v>9</v>
      </c>
      <c r="E1615" t="s">
        <v>23</v>
      </c>
      <c r="F1615" t="s">
        <v>12</v>
      </c>
      <c r="G1615" t="s">
        <v>23</v>
      </c>
      <c r="H1615" t="s">
        <v>23</v>
      </c>
      <c r="I1615" t="s">
        <v>23</v>
      </c>
      <c r="J1615" t="s">
        <v>17</v>
      </c>
      <c r="K1615" s="4">
        <f>3-COUNTIF(B1615:D1615,"None")</f>
        <v>3</v>
      </c>
      <c r="L1615" s="4">
        <f>6-COUNTIF(E1615:J1615,"None")</f>
        <v>2</v>
      </c>
      <c r="M1615" s="4">
        <f>VLOOKUP(A1615,tortilla,2,FALSE)+IFERROR(VLOOKUP(B1615,rice,2,FALSE),0)+IFERROR(VLOOKUP(C1615,beans,2,FALSE),0)+IFERROR(VLOOKUP(D1615,meat,2,FALSE),0)+IFERROR(VLOOKUP(E1615,vegetables,2,FALSE),0)+IFERROR(VLOOKUP(F1615,salsa,2,FALSE),0)+IFERROR(VLOOKUP(G1615,cheese,2,FALSE),0)+IFERROR(VLOOKUP(H1615,cream,2,FALSE),0)+IFERROR(VLOOKUP(I1615,guacamole,2,FALSE),0)+IFERROR(VLOOKUP(J1615,lettuce,2,FALSE),0)</f>
        <v>811</v>
      </c>
    </row>
    <row r="1616" spans="1:13">
      <c r="A1616" t="s">
        <v>0</v>
      </c>
      <c r="B1616" t="s">
        <v>23</v>
      </c>
      <c r="C1616" t="s">
        <v>23</v>
      </c>
      <c r="D1616" t="s">
        <v>6</v>
      </c>
      <c r="E1616" t="s">
        <v>5</v>
      </c>
      <c r="F1616" t="s">
        <v>12</v>
      </c>
      <c r="G1616" t="s">
        <v>14</v>
      </c>
      <c r="H1616" t="s">
        <v>23</v>
      </c>
      <c r="I1616" t="s">
        <v>16</v>
      </c>
      <c r="J1616" t="s">
        <v>17</v>
      </c>
      <c r="K1616" s="4">
        <f>3-COUNTIF(B1616:D1616,"None")</f>
        <v>1</v>
      </c>
      <c r="L1616" s="4">
        <f>6-COUNTIF(E1616:J1616,"None")</f>
        <v>5</v>
      </c>
      <c r="M1616" s="4">
        <f>VLOOKUP(A1616,tortilla,2,FALSE)+IFERROR(VLOOKUP(B1616,rice,2,FALSE),0)+IFERROR(VLOOKUP(C1616,beans,2,FALSE),0)+IFERROR(VLOOKUP(D1616,meat,2,FALSE),0)+IFERROR(VLOOKUP(E1616,vegetables,2,FALSE),0)+IFERROR(VLOOKUP(F1616,salsa,2,FALSE),0)+IFERROR(VLOOKUP(G1616,cheese,2,FALSE),0)+IFERROR(VLOOKUP(H1616,cream,2,FALSE),0)+IFERROR(VLOOKUP(I1616,guacamole,2,FALSE),0)+IFERROR(VLOOKUP(J1616,lettuce,2,FALSE),0)</f>
        <v>813</v>
      </c>
    </row>
    <row r="1617" spans="1:13">
      <c r="A1617" t="s">
        <v>0</v>
      </c>
      <c r="B1617" t="s">
        <v>23</v>
      </c>
      <c r="C1617" t="s">
        <v>23</v>
      </c>
      <c r="D1617" t="s">
        <v>9</v>
      </c>
      <c r="E1617" t="s">
        <v>5</v>
      </c>
      <c r="F1617" t="s">
        <v>12</v>
      </c>
      <c r="G1617" t="s">
        <v>14</v>
      </c>
      <c r="H1617" t="s">
        <v>15</v>
      </c>
      <c r="I1617" t="s">
        <v>23</v>
      </c>
      <c r="J1617" t="s">
        <v>17</v>
      </c>
      <c r="K1617" s="4">
        <f>3-COUNTIF(B1617:D1617,"None")</f>
        <v>1</v>
      </c>
      <c r="L1617" s="4">
        <f>6-COUNTIF(E1617:J1617,"None")</f>
        <v>5</v>
      </c>
      <c r="M1617" s="4">
        <f>VLOOKUP(A1617,tortilla,2,FALSE)+IFERROR(VLOOKUP(B1617,rice,2,FALSE),0)+IFERROR(VLOOKUP(C1617,beans,2,FALSE),0)+IFERROR(VLOOKUP(D1617,meat,2,FALSE),0)+IFERROR(VLOOKUP(E1617,vegetables,2,FALSE),0)+IFERROR(VLOOKUP(F1617,salsa,2,FALSE),0)+IFERROR(VLOOKUP(G1617,cheese,2,FALSE),0)+IFERROR(VLOOKUP(H1617,cream,2,FALSE),0)+IFERROR(VLOOKUP(I1617,guacamole,2,FALSE),0)+IFERROR(VLOOKUP(J1617,lettuce,2,FALSE),0)</f>
        <v>813</v>
      </c>
    </row>
    <row r="1618" spans="1:13">
      <c r="A1618" t="s">
        <v>0</v>
      </c>
      <c r="B1618" t="s">
        <v>23</v>
      </c>
      <c r="C1618" t="s">
        <v>18</v>
      </c>
      <c r="D1618" t="s">
        <v>23</v>
      </c>
      <c r="E1618" t="s">
        <v>23</v>
      </c>
      <c r="F1618" t="s">
        <v>13</v>
      </c>
      <c r="G1618" t="s">
        <v>14</v>
      </c>
      <c r="H1618" t="s">
        <v>15</v>
      </c>
      <c r="I1618" t="s">
        <v>16</v>
      </c>
      <c r="J1618" t="s">
        <v>23</v>
      </c>
      <c r="K1618" s="4">
        <f>3-COUNTIF(B1618:D1618,"None")</f>
        <v>1</v>
      </c>
      <c r="L1618" s="4">
        <f>6-COUNTIF(E1618:J1618,"None")</f>
        <v>4</v>
      </c>
      <c r="M1618" s="4">
        <f>VLOOKUP(A1618,tortilla,2,FALSE)+IFERROR(VLOOKUP(B1618,rice,2,FALSE),0)+IFERROR(VLOOKUP(C1618,beans,2,FALSE),0)+IFERROR(VLOOKUP(D1618,meat,2,FALSE),0)+IFERROR(VLOOKUP(E1618,vegetables,2,FALSE),0)+IFERROR(VLOOKUP(F1618,salsa,2,FALSE),0)+IFERROR(VLOOKUP(G1618,cheese,2,FALSE),0)+IFERROR(VLOOKUP(H1618,cream,2,FALSE),0)+IFERROR(VLOOKUP(I1618,guacamole,2,FALSE),0)+IFERROR(VLOOKUP(J1618,lettuce,2,FALSE),0)</f>
        <v>813</v>
      </c>
    </row>
    <row r="1619" spans="1:13">
      <c r="A1619" t="s">
        <v>0</v>
      </c>
      <c r="B1619" t="s">
        <v>3</v>
      </c>
      <c r="C1619" t="s">
        <v>23</v>
      </c>
      <c r="D1619" t="s">
        <v>23</v>
      </c>
      <c r="E1619" t="s">
        <v>5</v>
      </c>
      <c r="F1619" t="s">
        <v>12</v>
      </c>
      <c r="G1619" t="s">
        <v>23</v>
      </c>
      <c r="H1619" t="s">
        <v>15</v>
      </c>
      <c r="I1619" t="s">
        <v>16</v>
      </c>
      <c r="J1619" t="s">
        <v>17</v>
      </c>
      <c r="K1619" s="4">
        <f>3-COUNTIF(B1619:D1619,"None")</f>
        <v>1</v>
      </c>
      <c r="L1619" s="4">
        <f>6-COUNTIF(E1619:J1619,"None")</f>
        <v>5</v>
      </c>
      <c r="M1619" s="4">
        <f>VLOOKUP(A1619,tortilla,2,FALSE)+IFERROR(VLOOKUP(B1619,rice,2,FALSE),0)+IFERROR(VLOOKUP(C1619,beans,2,FALSE),0)+IFERROR(VLOOKUP(D1619,meat,2,FALSE),0)+IFERROR(VLOOKUP(E1619,vegetables,2,FALSE),0)+IFERROR(VLOOKUP(F1619,salsa,2,FALSE),0)+IFERROR(VLOOKUP(G1619,cheese,2,FALSE),0)+IFERROR(VLOOKUP(H1619,cream,2,FALSE),0)+IFERROR(VLOOKUP(I1619,guacamole,2,FALSE),0)+IFERROR(VLOOKUP(J1619,lettuce,2,FALSE),0)</f>
        <v>813</v>
      </c>
    </row>
    <row r="1620" spans="1:13">
      <c r="A1620" t="s">
        <v>0</v>
      </c>
      <c r="B1620" t="s">
        <v>23</v>
      </c>
      <c r="C1620" t="s">
        <v>4</v>
      </c>
      <c r="D1620" t="s">
        <v>6</v>
      </c>
      <c r="E1620" t="s">
        <v>5</v>
      </c>
      <c r="F1620" t="s">
        <v>12</v>
      </c>
      <c r="G1620" t="s">
        <v>23</v>
      </c>
      <c r="H1620" t="s">
        <v>15</v>
      </c>
      <c r="I1620" t="s">
        <v>23</v>
      </c>
      <c r="J1620" t="s">
        <v>17</v>
      </c>
      <c r="K1620" s="4">
        <f>3-COUNTIF(B1620:D1620,"None")</f>
        <v>2</v>
      </c>
      <c r="L1620" s="4">
        <f>6-COUNTIF(E1620:J1620,"None")</f>
        <v>4</v>
      </c>
      <c r="M1620" s="4">
        <f>VLOOKUP(A1620,tortilla,2,FALSE)+IFERROR(VLOOKUP(B1620,rice,2,FALSE),0)+IFERROR(VLOOKUP(C1620,beans,2,FALSE),0)+IFERROR(VLOOKUP(D1620,meat,2,FALSE),0)+IFERROR(VLOOKUP(E1620,vegetables,2,FALSE),0)+IFERROR(VLOOKUP(F1620,salsa,2,FALSE),0)+IFERROR(VLOOKUP(G1620,cheese,2,FALSE),0)+IFERROR(VLOOKUP(H1620,cream,2,FALSE),0)+IFERROR(VLOOKUP(I1620,guacamole,2,FALSE),0)+IFERROR(VLOOKUP(J1620,lettuce,2,FALSE),0)</f>
        <v>813</v>
      </c>
    </row>
    <row r="1621" spans="1:13">
      <c r="A1621" t="s">
        <v>0</v>
      </c>
      <c r="B1621" t="s">
        <v>23</v>
      </c>
      <c r="C1621" t="s">
        <v>18</v>
      </c>
      <c r="D1621" t="s">
        <v>6</v>
      </c>
      <c r="E1621" t="s">
        <v>23</v>
      </c>
      <c r="F1621" t="s">
        <v>11</v>
      </c>
      <c r="G1621" t="s">
        <v>14</v>
      </c>
      <c r="H1621" t="s">
        <v>23</v>
      </c>
      <c r="I1621" t="s">
        <v>23</v>
      </c>
      <c r="J1621" t="s">
        <v>17</v>
      </c>
      <c r="K1621" s="4">
        <f>3-COUNTIF(B1621:D1621,"None")</f>
        <v>2</v>
      </c>
      <c r="L1621" s="4">
        <f>6-COUNTIF(E1621:J1621,"None")</f>
        <v>3</v>
      </c>
      <c r="M1621" s="4">
        <f>VLOOKUP(A1621,tortilla,2,FALSE)+IFERROR(VLOOKUP(B1621,rice,2,FALSE),0)+IFERROR(VLOOKUP(C1621,beans,2,FALSE),0)+IFERROR(VLOOKUP(D1621,meat,2,FALSE),0)+IFERROR(VLOOKUP(E1621,vegetables,2,FALSE),0)+IFERROR(VLOOKUP(F1621,salsa,2,FALSE),0)+IFERROR(VLOOKUP(G1621,cheese,2,FALSE),0)+IFERROR(VLOOKUP(H1621,cream,2,FALSE),0)+IFERROR(VLOOKUP(I1621,guacamole,2,FALSE),0)+IFERROR(VLOOKUP(J1621,lettuce,2,FALSE),0)</f>
        <v>813</v>
      </c>
    </row>
    <row r="1622" spans="1:13">
      <c r="A1622" t="s">
        <v>0</v>
      </c>
      <c r="B1622" t="s">
        <v>23</v>
      </c>
      <c r="C1622" t="s">
        <v>18</v>
      </c>
      <c r="D1622" t="s">
        <v>6</v>
      </c>
      <c r="E1622" t="s">
        <v>5</v>
      </c>
      <c r="F1622" t="s">
        <v>23</v>
      </c>
      <c r="G1622" t="s">
        <v>23</v>
      </c>
      <c r="H1622" t="s">
        <v>23</v>
      </c>
      <c r="I1622" t="s">
        <v>16</v>
      </c>
      <c r="J1622" t="s">
        <v>17</v>
      </c>
      <c r="K1622" s="4">
        <f>3-COUNTIF(B1622:D1622,"None")</f>
        <v>2</v>
      </c>
      <c r="L1622" s="4">
        <f>6-COUNTIF(E1622:J1622,"None")</f>
        <v>3</v>
      </c>
      <c r="M1622" s="4">
        <f>VLOOKUP(A1622,tortilla,2,FALSE)+IFERROR(VLOOKUP(B1622,rice,2,FALSE),0)+IFERROR(VLOOKUP(C1622,beans,2,FALSE),0)+IFERROR(VLOOKUP(D1622,meat,2,FALSE),0)+IFERROR(VLOOKUP(E1622,vegetables,2,FALSE),0)+IFERROR(VLOOKUP(F1622,salsa,2,FALSE),0)+IFERROR(VLOOKUP(G1622,cheese,2,FALSE),0)+IFERROR(VLOOKUP(H1622,cream,2,FALSE),0)+IFERROR(VLOOKUP(I1622,guacamole,2,FALSE),0)+IFERROR(VLOOKUP(J1622,lettuce,2,FALSE),0)</f>
        <v>813</v>
      </c>
    </row>
    <row r="1623" spans="1:13">
      <c r="A1623" t="s">
        <v>0</v>
      </c>
      <c r="B1623" t="s">
        <v>23</v>
      </c>
      <c r="C1623" t="s">
        <v>18</v>
      </c>
      <c r="D1623" t="s">
        <v>6</v>
      </c>
      <c r="E1623" t="s">
        <v>5</v>
      </c>
      <c r="F1623" t="s">
        <v>10</v>
      </c>
      <c r="G1623" t="s">
        <v>23</v>
      </c>
      <c r="H1623" t="s">
        <v>15</v>
      </c>
      <c r="I1623" t="s">
        <v>23</v>
      </c>
      <c r="J1623" t="s">
        <v>17</v>
      </c>
      <c r="K1623" s="4">
        <f>3-COUNTIF(B1623:D1623,"None")</f>
        <v>2</v>
      </c>
      <c r="L1623" s="4">
        <f>6-COUNTIF(E1623:J1623,"None")</f>
        <v>4</v>
      </c>
      <c r="M1623" s="4">
        <f>VLOOKUP(A1623,tortilla,2,FALSE)+IFERROR(VLOOKUP(B1623,rice,2,FALSE),0)+IFERROR(VLOOKUP(C1623,beans,2,FALSE),0)+IFERROR(VLOOKUP(D1623,meat,2,FALSE),0)+IFERROR(VLOOKUP(E1623,vegetables,2,FALSE),0)+IFERROR(VLOOKUP(F1623,salsa,2,FALSE),0)+IFERROR(VLOOKUP(G1623,cheese,2,FALSE),0)+IFERROR(VLOOKUP(H1623,cream,2,FALSE),0)+IFERROR(VLOOKUP(I1623,guacamole,2,FALSE),0)+IFERROR(VLOOKUP(J1623,lettuce,2,FALSE),0)</f>
        <v>813</v>
      </c>
    </row>
    <row r="1624" spans="1:13">
      <c r="A1624" t="s">
        <v>0</v>
      </c>
      <c r="B1624" t="s">
        <v>23</v>
      </c>
      <c r="C1624" t="s">
        <v>18</v>
      </c>
      <c r="D1624" t="s">
        <v>7</v>
      </c>
      <c r="E1624" t="s">
        <v>5</v>
      </c>
      <c r="F1624" t="s">
        <v>23</v>
      </c>
      <c r="G1624" t="s">
        <v>14</v>
      </c>
      <c r="H1624" t="s">
        <v>23</v>
      </c>
      <c r="I1624" t="s">
        <v>23</v>
      </c>
      <c r="J1624" t="s">
        <v>17</v>
      </c>
      <c r="K1624" s="4">
        <f>3-COUNTIF(B1624:D1624,"None")</f>
        <v>2</v>
      </c>
      <c r="L1624" s="4">
        <f>6-COUNTIF(E1624:J1624,"None")</f>
        <v>3</v>
      </c>
      <c r="M1624" s="4">
        <f>VLOOKUP(A1624,tortilla,2,FALSE)+IFERROR(VLOOKUP(B1624,rice,2,FALSE),0)+IFERROR(VLOOKUP(C1624,beans,2,FALSE),0)+IFERROR(VLOOKUP(D1624,meat,2,FALSE),0)+IFERROR(VLOOKUP(E1624,vegetables,2,FALSE),0)+IFERROR(VLOOKUP(F1624,salsa,2,FALSE),0)+IFERROR(VLOOKUP(G1624,cheese,2,FALSE),0)+IFERROR(VLOOKUP(H1624,cream,2,FALSE),0)+IFERROR(VLOOKUP(I1624,guacamole,2,FALSE),0)+IFERROR(VLOOKUP(J1624,lettuce,2,FALSE),0)</f>
        <v>813</v>
      </c>
    </row>
    <row r="1625" spans="1:13">
      <c r="A1625" t="s">
        <v>0</v>
      </c>
      <c r="B1625" t="s">
        <v>23</v>
      </c>
      <c r="C1625" t="s">
        <v>18</v>
      </c>
      <c r="D1625" t="s">
        <v>8</v>
      </c>
      <c r="E1625" t="s">
        <v>5</v>
      </c>
      <c r="F1625" t="s">
        <v>11</v>
      </c>
      <c r="G1625" t="s">
        <v>23</v>
      </c>
      <c r="H1625" t="s">
        <v>23</v>
      </c>
      <c r="I1625" t="s">
        <v>23</v>
      </c>
      <c r="J1625" t="s">
        <v>17</v>
      </c>
      <c r="K1625" s="4">
        <f>3-COUNTIF(B1625:D1625,"None")</f>
        <v>2</v>
      </c>
      <c r="L1625" s="4">
        <f>6-COUNTIF(E1625:J1625,"None")</f>
        <v>3</v>
      </c>
      <c r="M1625" s="4">
        <f>VLOOKUP(A1625,tortilla,2,FALSE)+IFERROR(VLOOKUP(B1625,rice,2,FALSE),0)+IFERROR(VLOOKUP(C1625,beans,2,FALSE),0)+IFERROR(VLOOKUP(D1625,meat,2,FALSE),0)+IFERROR(VLOOKUP(E1625,vegetables,2,FALSE),0)+IFERROR(VLOOKUP(F1625,salsa,2,FALSE),0)+IFERROR(VLOOKUP(G1625,cheese,2,FALSE),0)+IFERROR(VLOOKUP(H1625,cream,2,FALSE),0)+IFERROR(VLOOKUP(I1625,guacamole,2,FALSE),0)+IFERROR(VLOOKUP(J1625,lettuce,2,FALSE),0)</f>
        <v>813</v>
      </c>
    </row>
    <row r="1626" spans="1:13">
      <c r="A1626" t="s">
        <v>0</v>
      </c>
      <c r="B1626" t="s">
        <v>23</v>
      </c>
      <c r="C1626" t="s">
        <v>18</v>
      </c>
      <c r="D1626" t="s">
        <v>9</v>
      </c>
      <c r="E1626" t="s">
        <v>5</v>
      </c>
      <c r="F1626" t="s">
        <v>23</v>
      </c>
      <c r="G1626" t="s">
        <v>23</v>
      </c>
      <c r="H1626" t="s">
        <v>15</v>
      </c>
      <c r="I1626" t="s">
        <v>23</v>
      </c>
      <c r="J1626" t="s">
        <v>17</v>
      </c>
      <c r="K1626" s="4">
        <f>3-COUNTIF(B1626:D1626,"None")</f>
        <v>2</v>
      </c>
      <c r="L1626" s="4">
        <f>6-COUNTIF(E1626:J1626,"None")</f>
        <v>3</v>
      </c>
      <c r="M1626" s="4">
        <f>VLOOKUP(A1626,tortilla,2,FALSE)+IFERROR(VLOOKUP(B1626,rice,2,FALSE),0)+IFERROR(VLOOKUP(C1626,beans,2,FALSE),0)+IFERROR(VLOOKUP(D1626,meat,2,FALSE),0)+IFERROR(VLOOKUP(E1626,vegetables,2,FALSE),0)+IFERROR(VLOOKUP(F1626,salsa,2,FALSE),0)+IFERROR(VLOOKUP(G1626,cheese,2,FALSE),0)+IFERROR(VLOOKUP(H1626,cream,2,FALSE),0)+IFERROR(VLOOKUP(I1626,guacamole,2,FALSE),0)+IFERROR(VLOOKUP(J1626,lettuce,2,FALSE),0)</f>
        <v>813</v>
      </c>
    </row>
    <row r="1627" spans="1:13">
      <c r="A1627" t="s">
        <v>0</v>
      </c>
      <c r="B1627" t="s">
        <v>23</v>
      </c>
      <c r="C1627" t="s">
        <v>18</v>
      </c>
      <c r="D1627" t="s">
        <v>9</v>
      </c>
      <c r="E1627" t="s">
        <v>5</v>
      </c>
      <c r="F1627" t="s">
        <v>13</v>
      </c>
      <c r="G1627" t="s">
        <v>14</v>
      </c>
      <c r="H1627" t="s">
        <v>23</v>
      </c>
      <c r="I1627" t="s">
        <v>23</v>
      </c>
      <c r="J1627" t="s">
        <v>23</v>
      </c>
      <c r="K1627" s="4">
        <f>3-COUNTIF(B1627:D1627,"None")</f>
        <v>2</v>
      </c>
      <c r="L1627" s="4">
        <f>6-COUNTIF(E1627:J1627,"None")</f>
        <v>3</v>
      </c>
      <c r="M1627" s="4">
        <f>VLOOKUP(A1627,tortilla,2,FALSE)+IFERROR(VLOOKUP(B1627,rice,2,FALSE),0)+IFERROR(VLOOKUP(C1627,beans,2,FALSE),0)+IFERROR(VLOOKUP(D1627,meat,2,FALSE),0)+IFERROR(VLOOKUP(E1627,vegetables,2,FALSE),0)+IFERROR(VLOOKUP(F1627,salsa,2,FALSE),0)+IFERROR(VLOOKUP(G1627,cheese,2,FALSE),0)+IFERROR(VLOOKUP(H1627,cream,2,FALSE),0)+IFERROR(VLOOKUP(I1627,guacamole,2,FALSE),0)+IFERROR(VLOOKUP(J1627,lettuce,2,FALSE),0)</f>
        <v>813</v>
      </c>
    </row>
    <row r="1628" spans="1:13">
      <c r="A1628" t="s">
        <v>0</v>
      </c>
      <c r="B1628" t="s">
        <v>3</v>
      </c>
      <c r="C1628" t="s">
        <v>23</v>
      </c>
      <c r="D1628" t="s">
        <v>8</v>
      </c>
      <c r="E1628" t="s">
        <v>23</v>
      </c>
      <c r="F1628" t="s">
        <v>12</v>
      </c>
      <c r="G1628" t="s">
        <v>23</v>
      </c>
      <c r="H1628" t="s">
        <v>15</v>
      </c>
      <c r="I1628" t="s">
        <v>23</v>
      </c>
      <c r="J1628" t="s">
        <v>17</v>
      </c>
      <c r="K1628" s="4">
        <f>3-COUNTIF(B1628:D1628,"None")</f>
        <v>2</v>
      </c>
      <c r="L1628" s="4">
        <f>6-COUNTIF(E1628:J1628,"None")</f>
        <v>3</v>
      </c>
      <c r="M1628" s="4">
        <f>VLOOKUP(A1628,tortilla,2,FALSE)+IFERROR(VLOOKUP(B1628,rice,2,FALSE),0)+IFERROR(VLOOKUP(C1628,beans,2,FALSE),0)+IFERROR(VLOOKUP(D1628,meat,2,FALSE),0)+IFERROR(VLOOKUP(E1628,vegetables,2,FALSE),0)+IFERROR(VLOOKUP(F1628,salsa,2,FALSE),0)+IFERROR(VLOOKUP(G1628,cheese,2,FALSE),0)+IFERROR(VLOOKUP(H1628,cream,2,FALSE),0)+IFERROR(VLOOKUP(I1628,guacamole,2,FALSE),0)+IFERROR(VLOOKUP(J1628,lettuce,2,FALSE),0)</f>
        <v>813</v>
      </c>
    </row>
    <row r="1629" spans="1:13">
      <c r="A1629" t="s">
        <v>0</v>
      </c>
      <c r="B1629" t="s">
        <v>3</v>
      </c>
      <c r="C1629" t="s">
        <v>23</v>
      </c>
      <c r="D1629" t="s">
        <v>9</v>
      </c>
      <c r="E1629" t="s">
        <v>23</v>
      </c>
      <c r="F1629" t="s">
        <v>12</v>
      </c>
      <c r="G1629" t="s">
        <v>23</v>
      </c>
      <c r="H1629" t="s">
        <v>23</v>
      </c>
      <c r="I1629" t="s">
        <v>16</v>
      </c>
      <c r="J1629" t="s">
        <v>17</v>
      </c>
      <c r="K1629" s="4">
        <f>3-COUNTIF(B1629:D1629,"None")</f>
        <v>2</v>
      </c>
      <c r="L1629" s="4">
        <f>6-COUNTIF(E1629:J1629,"None")</f>
        <v>3</v>
      </c>
      <c r="M1629" s="4">
        <f>VLOOKUP(A1629,tortilla,2,FALSE)+IFERROR(VLOOKUP(B1629,rice,2,FALSE),0)+IFERROR(VLOOKUP(C1629,beans,2,FALSE),0)+IFERROR(VLOOKUP(D1629,meat,2,FALSE),0)+IFERROR(VLOOKUP(E1629,vegetables,2,FALSE),0)+IFERROR(VLOOKUP(F1629,salsa,2,FALSE),0)+IFERROR(VLOOKUP(G1629,cheese,2,FALSE),0)+IFERROR(VLOOKUP(H1629,cream,2,FALSE),0)+IFERROR(VLOOKUP(I1629,guacamole,2,FALSE),0)+IFERROR(VLOOKUP(J1629,lettuce,2,FALSE),0)</f>
        <v>813</v>
      </c>
    </row>
    <row r="1630" spans="1:13">
      <c r="A1630" t="s">
        <v>0</v>
      </c>
      <c r="B1630" t="s">
        <v>3</v>
      </c>
      <c r="C1630" t="s">
        <v>18</v>
      </c>
      <c r="D1630" t="s">
        <v>23</v>
      </c>
      <c r="E1630" t="s">
        <v>23</v>
      </c>
      <c r="F1630" t="s">
        <v>11</v>
      </c>
      <c r="G1630" t="s">
        <v>23</v>
      </c>
      <c r="H1630" t="s">
        <v>15</v>
      </c>
      <c r="I1630" t="s">
        <v>23</v>
      </c>
      <c r="J1630" t="s">
        <v>17</v>
      </c>
      <c r="K1630" s="4">
        <f>3-COUNTIF(B1630:D1630,"None")</f>
        <v>2</v>
      </c>
      <c r="L1630" s="4">
        <f>6-COUNTIF(E1630:J1630,"None")</f>
        <v>3</v>
      </c>
      <c r="M1630" s="4">
        <f>VLOOKUP(A1630,tortilla,2,FALSE)+IFERROR(VLOOKUP(B1630,rice,2,FALSE),0)+IFERROR(VLOOKUP(C1630,beans,2,FALSE),0)+IFERROR(VLOOKUP(D1630,meat,2,FALSE),0)+IFERROR(VLOOKUP(E1630,vegetables,2,FALSE),0)+IFERROR(VLOOKUP(F1630,salsa,2,FALSE),0)+IFERROR(VLOOKUP(G1630,cheese,2,FALSE),0)+IFERROR(VLOOKUP(H1630,cream,2,FALSE),0)+IFERROR(VLOOKUP(I1630,guacamole,2,FALSE),0)+IFERROR(VLOOKUP(J1630,lettuce,2,FALSE),0)</f>
        <v>813</v>
      </c>
    </row>
    <row r="1631" spans="1:13">
      <c r="A1631" t="s">
        <v>0</v>
      </c>
      <c r="B1631" t="s">
        <v>3</v>
      </c>
      <c r="C1631" t="s">
        <v>18</v>
      </c>
      <c r="D1631" t="s">
        <v>23</v>
      </c>
      <c r="E1631" t="s">
        <v>5</v>
      </c>
      <c r="F1631" t="s">
        <v>13</v>
      </c>
      <c r="G1631" t="s">
        <v>23</v>
      </c>
      <c r="H1631" t="s">
        <v>23</v>
      </c>
      <c r="I1631" t="s">
        <v>16</v>
      </c>
      <c r="J1631" t="s">
        <v>23</v>
      </c>
      <c r="K1631" s="4">
        <f>3-COUNTIF(B1631:D1631,"None")</f>
        <v>2</v>
      </c>
      <c r="L1631" s="4">
        <f>6-COUNTIF(E1631:J1631,"None")</f>
        <v>3</v>
      </c>
      <c r="M1631" s="4">
        <f>VLOOKUP(A1631,tortilla,2,FALSE)+IFERROR(VLOOKUP(B1631,rice,2,FALSE),0)+IFERROR(VLOOKUP(C1631,beans,2,FALSE),0)+IFERROR(VLOOKUP(D1631,meat,2,FALSE),0)+IFERROR(VLOOKUP(E1631,vegetables,2,FALSE),0)+IFERROR(VLOOKUP(F1631,salsa,2,FALSE),0)+IFERROR(VLOOKUP(G1631,cheese,2,FALSE),0)+IFERROR(VLOOKUP(H1631,cream,2,FALSE),0)+IFERROR(VLOOKUP(I1631,guacamole,2,FALSE),0)+IFERROR(VLOOKUP(J1631,lettuce,2,FALSE),0)</f>
        <v>813</v>
      </c>
    </row>
    <row r="1632" spans="1:13">
      <c r="A1632" t="s">
        <v>0</v>
      </c>
      <c r="B1632" t="s">
        <v>3</v>
      </c>
      <c r="C1632" t="s">
        <v>4</v>
      </c>
      <c r="D1632" t="s">
        <v>7</v>
      </c>
      <c r="E1632" t="s">
        <v>23</v>
      </c>
      <c r="F1632" t="s">
        <v>12</v>
      </c>
      <c r="G1632" t="s">
        <v>23</v>
      </c>
      <c r="H1632" t="s">
        <v>23</v>
      </c>
      <c r="I1632" t="s">
        <v>23</v>
      </c>
      <c r="J1632" t="s">
        <v>17</v>
      </c>
      <c r="K1632" s="4">
        <f>3-COUNTIF(B1632:D1632,"None")</f>
        <v>3</v>
      </c>
      <c r="L1632" s="4">
        <f>6-COUNTIF(E1632:J1632,"None")</f>
        <v>2</v>
      </c>
      <c r="M1632" s="4">
        <f>VLOOKUP(A1632,tortilla,2,FALSE)+IFERROR(VLOOKUP(B1632,rice,2,FALSE),0)+IFERROR(VLOOKUP(C1632,beans,2,FALSE),0)+IFERROR(VLOOKUP(D1632,meat,2,FALSE),0)+IFERROR(VLOOKUP(E1632,vegetables,2,FALSE),0)+IFERROR(VLOOKUP(F1632,salsa,2,FALSE),0)+IFERROR(VLOOKUP(G1632,cheese,2,FALSE),0)+IFERROR(VLOOKUP(H1632,cream,2,FALSE),0)+IFERROR(VLOOKUP(I1632,guacamole,2,FALSE),0)+IFERROR(VLOOKUP(J1632,lettuce,2,FALSE),0)</f>
        <v>813</v>
      </c>
    </row>
    <row r="1633" spans="1:13">
      <c r="A1633" t="s">
        <v>0</v>
      </c>
      <c r="B1633" t="s">
        <v>3</v>
      </c>
      <c r="C1633" t="s">
        <v>18</v>
      </c>
      <c r="D1633" t="s">
        <v>7</v>
      </c>
      <c r="E1633" t="s">
        <v>23</v>
      </c>
      <c r="F1633" t="s">
        <v>10</v>
      </c>
      <c r="G1633" t="s">
        <v>23</v>
      </c>
      <c r="H1633" t="s">
        <v>23</v>
      </c>
      <c r="I1633" t="s">
        <v>23</v>
      </c>
      <c r="J1633" t="s">
        <v>17</v>
      </c>
      <c r="K1633" s="4">
        <f>3-COUNTIF(B1633:D1633,"None")</f>
        <v>3</v>
      </c>
      <c r="L1633" s="4">
        <f>6-COUNTIF(E1633:J1633,"None")</f>
        <v>2</v>
      </c>
      <c r="M1633" s="4">
        <f>VLOOKUP(A1633,tortilla,2,FALSE)+IFERROR(VLOOKUP(B1633,rice,2,FALSE),0)+IFERROR(VLOOKUP(C1633,beans,2,FALSE),0)+IFERROR(VLOOKUP(D1633,meat,2,FALSE),0)+IFERROR(VLOOKUP(E1633,vegetables,2,FALSE),0)+IFERROR(VLOOKUP(F1633,salsa,2,FALSE),0)+IFERROR(VLOOKUP(G1633,cheese,2,FALSE),0)+IFERROR(VLOOKUP(H1633,cream,2,FALSE),0)+IFERROR(VLOOKUP(I1633,guacamole,2,FALSE),0)+IFERROR(VLOOKUP(J1633,lettuce,2,FALSE),0)</f>
        <v>813</v>
      </c>
    </row>
    <row r="1634" spans="1:13">
      <c r="A1634" t="s">
        <v>0</v>
      </c>
      <c r="B1634" t="s">
        <v>3</v>
      </c>
      <c r="C1634" t="s">
        <v>18</v>
      </c>
      <c r="D1634" t="s">
        <v>8</v>
      </c>
      <c r="E1634" t="s">
        <v>23</v>
      </c>
      <c r="F1634" t="s">
        <v>13</v>
      </c>
      <c r="G1634" t="s">
        <v>23</v>
      </c>
      <c r="H1634" t="s">
        <v>23</v>
      </c>
      <c r="I1634" t="s">
        <v>23</v>
      </c>
      <c r="J1634" t="s">
        <v>23</v>
      </c>
      <c r="K1634" s="4">
        <f>3-COUNTIF(B1634:D1634,"None")</f>
        <v>3</v>
      </c>
      <c r="L1634" s="4">
        <f>6-COUNTIF(E1634:J1634,"None")</f>
        <v>1</v>
      </c>
      <c r="M1634" s="4">
        <f>VLOOKUP(A1634,tortilla,2,FALSE)+IFERROR(VLOOKUP(B1634,rice,2,FALSE),0)+IFERROR(VLOOKUP(C1634,beans,2,FALSE),0)+IFERROR(VLOOKUP(D1634,meat,2,FALSE),0)+IFERROR(VLOOKUP(E1634,vegetables,2,FALSE),0)+IFERROR(VLOOKUP(F1634,salsa,2,FALSE),0)+IFERROR(VLOOKUP(G1634,cheese,2,FALSE),0)+IFERROR(VLOOKUP(H1634,cream,2,FALSE),0)+IFERROR(VLOOKUP(I1634,guacamole,2,FALSE),0)+IFERROR(VLOOKUP(J1634,lettuce,2,FALSE),0)</f>
        <v>813</v>
      </c>
    </row>
    <row r="1635" spans="1:13">
      <c r="A1635" t="s">
        <v>0</v>
      </c>
      <c r="B1635" t="s">
        <v>23</v>
      </c>
      <c r="C1635" t="s">
        <v>23</v>
      </c>
      <c r="D1635" t="s">
        <v>6</v>
      </c>
      <c r="E1635" t="s">
        <v>23</v>
      </c>
      <c r="F1635" t="s">
        <v>11</v>
      </c>
      <c r="G1635" t="s">
        <v>14</v>
      </c>
      <c r="H1635" t="s">
        <v>23</v>
      </c>
      <c r="I1635" t="s">
        <v>16</v>
      </c>
      <c r="J1635" t="s">
        <v>17</v>
      </c>
      <c r="K1635" s="4">
        <f>3-COUNTIF(B1635:D1635,"None")</f>
        <v>1</v>
      </c>
      <c r="L1635" s="4">
        <f>6-COUNTIF(E1635:J1635,"None")</f>
        <v>4</v>
      </c>
      <c r="M1635" s="4">
        <f>VLOOKUP(A1635,tortilla,2,FALSE)+IFERROR(VLOOKUP(B1635,rice,2,FALSE),0)+IFERROR(VLOOKUP(C1635,beans,2,FALSE),0)+IFERROR(VLOOKUP(D1635,meat,2,FALSE),0)+IFERROR(VLOOKUP(E1635,vegetables,2,FALSE),0)+IFERROR(VLOOKUP(F1635,salsa,2,FALSE),0)+IFERROR(VLOOKUP(G1635,cheese,2,FALSE),0)+IFERROR(VLOOKUP(H1635,cream,2,FALSE),0)+IFERROR(VLOOKUP(I1635,guacamole,2,FALSE),0)+IFERROR(VLOOKUP(J1635,lettuce,2,FALSE),0)</f>
        <v>815</v>
      </c>
    </row>
    <row r="1636" spans="1:13">
      <c r="A1636" t="s">
        <v>0</v>
      </c>
      <c r="B1636" t="s">
        <v>23</v>
      </c>
      <c r="C1636" t="s">
        <v>23</v>
      </c>
      <c r="D1636" t="s">
        <v>6</v>
      </c>
      <c r="E1636" t="s">
        <v>5</v>
      </c>
      <c r="F1636" t="s">
        <v>10</v>
      </c>
      <c r="G1636" t="s">
        <v>23</v>
      </c>
      <c r="H1636" t="s">
        <v>15</v>
      </c>
      <c r="I1636" t="s">
        <v>16</v>
      </c>
      <c r="J1636" t="s">
        <v>17</v>
      </c>
      <c r="K1636" s="4">
        <f>3-COUNTIF(B1636:D1636,"None")</f>
        <v>1</v>
      </c>
      <c r="L1636" s="4">
        <f>6-COUNTIF(E1636:J1636,"None")</f>
        <v>5</v>
      </c>
      <c r="M1636" s="4">
        <f>VLOOKUP(A1636,tortilla,2,FALSE)+IFERROR(VLOOKUP(B1636,rice,2,FALSE),0)+IFERROR(VLOOKUP(C1636,beans,2,FALSE),0)+IFERROR(VLOOKUP(D1636,meat,2,FALSE),0)+IFERROR(VLOOKUP(E1636,vegetables,2,FALSE),0)+IFERROR(VLOOKUP(F1636,salsa,2,FALSE),0)+IFERROR(VLOOKUP(G1636,cheese,2,FALSE),0)+IFERROR(VLOOKUP(H1636,cream,2,FALSE),0)+IFERROR(VLOOKUP(I1636,guacamole,2,FALSE),0)+IFERROR(VLOOKUP(J1636,lettuce,2,FALSE),0)</f>
        <v>815</v>
      </c>
    </row>
    <row r="1637" spans="1:13">
      <c r="A1637" t="s">
        <v>0</v>
      </c>
      <c r="B1637" t="s">
        <v>23</v>
      </c>
      <c r="C1637" t="s">
        <v>23</v>
      </c>
      <c r="D1637" t="s">
        <v>7</v>
      </c>
      <c r="E1637" t="s">
        <v>5</v>
      </c>
      <c r="F1637" t="s">
        <v>23</v>
      </c>
      <c r="G1637" t="s">
        <v>14</v>
      </c>
      <c r="H1637" t="s">
        <v>23</v>
      </c>
      <c r="I1637" t="s">
        <v>16</v>
      </c>
      <c r="J1637" t="s">
        <v>17</v>
      </c>
      <c r="K1637" s="4">
        <f>3-COUNTIF(B1637:D1637,"None")</f>
        <v>1</v>
      </c>
      <c r="L1637" s="4">
        <f>6-COUNTIF(E1637:J1637,"None")</f>
        <v>4</v>
      </c>
      <c r="M1637" s="4">
        <f>VLOOKUP(A1637,tortilla,2,FALSE)+IFERROR(VLOOKUP(B1637,rice,2,FALSE),0)+IFERROR(VLOOKUP(C1637,beans,2,FALSE),0)+IFERROR(VLOOKUP(D1637,meat,2,FALSE),0)+IFERROR(VLOOKUP(E1637,vegetables,2,FALSE),0)+IFERROR(VLOOKUP(F1637,salsa,2,FALSE),0)+IFERROR(VLOOKUP(G1637,cheese,2,FALSE),0)+IFERROR(VLOOKUP(H1637,cream,2,FALSE),0)+IFERROR(VLOOKUP(I1637,guacamole,2,FALSE),0)+IFERROR(VLOOKUP(J1637,lettuce,2,FALSE),0)</f>
        <v>815</v>
      </c>
    </row>
    <row r="1638" spans="1:13">
      <c r="A1638" t="s">
        <v>0</v>
      </c>
      <c r="B1638" t="s">
        <v>23</v>
      </c>
      <c r="C1638" t="s">
        <v>23</v>
      </c>
      <c r="D1638" t="s">
        <v>7</v>
      </c>
      <c r="E1638" t="s">
        <v>5</v>
      </c>
      <c r="F1638" t="s">
        <v>10</v>
      </c>
      <c r="G1638" t="s">
        <v>14</v>
      </c>
      <c r="H1638" t="s">
        <v>15</v>
      </c>
      <c r="I1638" t="s">
        <v>23</v>
      </c>
      <c r="J1638" t="s">
        <v>17</v>
      </c>
      <c r="K1638" s="4">
        <f>3-COUNTIF(B1638:D1638,"None")</f>
        <v>1</v>
      </c>
      <c r="L1638" s="4">
        <f>6-COUNTIF(E1638:J1638,"None")</f>
        <v>5</v>
      </c>
      <c r="M1638" s="4">
        <f>VLOOKUP(A1638,tortilla,2,FALSE)+IFERROR(VLOOKUP(B1638,rice,2,FALSE),0)+IFERROR(VLOOKUP(C1638,beans,2,FALSE),0)+IFERROR(VLOOKUP(D1638,meat,2,FALSE),0)+IFERROR(VLOOKUP(E1638,vegetables,2,FALSE),0)+IFERROR(VLOOKUP(F1638,salsa,2,FALSE),0)+IFERROR(VLOOKUP(G1638,cheese,2,FALSE),0)+IFERROR(VLOOKUP(H1638,cream,2,FALSE),0)+IFERROR(VLOOKUP(I1638,guacamole,2,FALSE),0)+IFERROR(VLOOKUP(J1638,lettuce,2,FALSE),0)</f>
        <v>815</v>
      </c>
    </row>
    <row r="1639" spans="1:13">
      <c r="A1639" t="s">
        <v>0</v>
      </c>
      <c r="B1639" t="s">
        <v>23</v>
      </c>
      <c r="C1639" t="s">
        <v>23</v>
      </c>
      <c r="D1639" t="s">
        <v>8</v>
      </c>
      <c r="E1639" t="s">
        <v>5</v>
      </c>
      <c r="F1639" t="s">
        <v>11</v>
      </c>
      <c r="G1639" t="s">
        <v>23</v>
      </c>
      <c r="H1639" t="s">
        <v>23</v>
      </c>
      <c r="I1639" t="s">
        <v>16</v>
      </c>
      <c r="J1639" t="s">
        <v>17</v>
      </c>
      <c r="K1639" s="4">
        <f>3-COUNTIF(B1639:D1639,"None")</f>
        <v>1</v>
      </c>
      <c r="L1639" s="4">
        <f>6-COUNTIF(E1639:J1639,"None")</f>
        <v>4</v>
      </c>
      <c r="M1639" s="4">
        <f>VLOOKUP(A1639,tortilla,2,FALSE)+IFERROR(VLOOKUP(B1639,rice,2,FALSE),0)+IFERROR(VLOOKUP(C1639,beans,2,FALSE),0)+IFERROR(VLOOKUP(D1639,meat,2,FALSE),0)+IFERROR(VLOOKUP(E1639,vegetables,2,FALSE),0)+IFERROR(VLOOKUP(F1639,salsa,2,FALSE),0)+IFERROR(VLOOKUP(G1639,cheese,2,FALSE),0)+IFERROR(VLOOKUP(H1639,cream,2,FALSE),0)+IFERROR(VLOOKUP(I1639,guacamole,2,FALSE),0)+IFERROR(VLOOKUP(J1639,lettuce,2,FALSE),0)</f>
        <v>815</v>
      </c>
    </row>
    <row r="1640" spans="1:13">
      <c r="A1640" t="s">
        <v>0</v>
      </c>
      <c r="B1640" t="s">
        <v>23</v>
      </c>
      <c r="C1640" t="s">
        <v>23</v>
      </c>
      <c r="D1640" t="s">
        <v>8</v>
      </c>
      <c r="E1640" t="s">
        <v>5</v>
      </c>
      <c r="F1640" t="s">
        <v>13</v>
      </c>
      <c r="G1640" t="s">
        <v>14</v>
      </c>
      <c r="H1640" t="s">
        <v>15</v>
      </c>
      <c r="I1640" t="s">
        <v>23</v>
      </c>
      <c r="J1640" t="s">
        <v>23</v>
      </c>
      <c r="K1640" s="4">
        <f>3-COUNTIF(B1640:D1640,"None")</f>
        <v>1</v>
      </c>
      <c r="L1640" s="4">
        <f>6-COUNTIF(E1640:J1640,"None")</f>
        <v>4</v>
      </c>
      <c r="M1640" s="4">
        <f>VLOOKUP(A1640,tortilla,2,FALSE)+IFERROR(VLOOKUP(B1640,rice,2,FALSE),0)+IFERROR(VLOOKUP(C1640,beans,2,FALSE),0)+IFERROR(VLOOKUP(D1640,meat,2,FALSE),0)+IFERROR(VLOOKUP(E1640,vegetables,2,FALSE),0)+IFERROR(VLOOKUP(F1640,salsa,2,FALSE),0)+IFERROR(VLOOKUP(G1640,cheese,2,FALSE),0)+IFERROR(VLOOKUP(H1640,cream,2,FALSE),0)+IFERROR(VLOOKUP(I1640,guacamole,2,FALSE),0)+IFERROR(VLOOKUP(J1640,lettuce,2,FALSE),0)</f>
        <v>815</v>
      </c>
    </row>
    <row r="1641" spans="1:13">
      <c r="A1641" t="s">
        <v>0</v>
      </c>
      <c r="B1641" t="s">
        <v>23</v>
      </c>
      <c r="C1641" t="s">
        <v>23</v>
      </c>
      <c r="D1641" t="s">
        <v>9</v>
      </c>
      <c r="E1641" t="s">
        <v>23</v>
      </c>
      <c r="F1641" t="s">
        <v>11</v>
      </c>
      <c r="G1641" t="s">
        <v>14</v>
      </c>
      <c r="H1641" t="s">
        <v>15</v>
      </c>
      <c r="I1641" t="s">
        <v>23</v>
      </c>
      <c r="J1641" t="s">
        <v>17</v>
      </c>
      <c r="K1641" s="4">
        <f>3-COUNTIF(B1641:D1641,"None")</f>
        <v>1</v>
      </c>
      <c r="L1641" s="4">
        <f>6-COUNTIF(E1641:J1641,"None")</f>
        <v>4</v>
      </c>
      <c r="M1641" s="4">
        <f>VLOOKUP(A1641,tortilla,2,FALSE)+IFERROR(VLOOKUP(B1641,rice,2,FALSE),0)+IFERROR(VLOOKUP(C1641,beans,2,FALSE),0)+IFERROR(VLOOKUP(D1641,meat,2,FALSE),0)+IFERROR(VLOOKUP(E1641,vegetables,2,FALSE),0)+IFERROR(VLOOKUP(F1641,salsa,2,FALSE),0)+IFERROR(VLOOKUP(G1641,cheese,2,FALSE),0)+IFERROR(VLOOKUP(H1641,cream,2,FALSE),0)+IFERROR(VLOOKUP(I1641,guacamole,2,FALSE),0)+IFERROR(VLOOKUP(J1641,lettuce,2,FALSE),0)</f>
        <v>815</v>
      </c>
    </row>
    <row r="1642" spans="1:13">
      <c r="A1642" t="s">
        <v>0</v>
      </c>
      <c r="B1642" t="s">
        <v>23</v>
      </c>
      <c r="C1642" t="s">
        <v>23</v>
      </c>
      <c r="D1642" t="s">
        <v>9</v>
      </c>
      <c r="E1642" t="s">
        <v>5</v>
      </c>
      <c r="F1642" t="s">
        <v>23</v>
      </c>
      <c r="G1642" t="s">
        <v>23</v>
      </c>
      <c r="H1642" t="s">
        <v>15</v>
      </c>
      <c r="I1642" t="s">
        <v>16</v>
      </c>
      <c r="J1642" t="s">
        <v>17</v>
      </c>
      <c r="K1642" s="4">
        <f>3-COUNTIF(B1642:D1642,"None")</f>
        <v>1</v>
      </c>
      <c r="L1642" s="4">
        <f>6-COUNTIF(E1642:J1642,"None")</f>
        <v>4</v>
      </c>
      <c r="M1642" s="4">
        <f>VLOOKUP(A1642,tortilla,2,FALSE)+IFERROR(VLOOKUP(B1642,rice,2,FALSE),0)+IFERROR(VLOOKUP(C1642,beans,2,FALSE),0)+IFERROR(VLOOKUP(D1642,meat,2,FALSE),0)+IFERROR(VLOOKUP(E1642,vegetables,2,FALSE),0)+IFERROR(VLOOKUP(F1642,salsa,2,FALSE),0)+IFERROR(VLOOKUP(G1642,cheese,2,FALSE),0)+IFERROR(VLOOKUP(H1642,cream,2,FALSE),0)+IFERROR(VLOOKUP(I1642,guacamole,2,FALSE),0)+IFERROR(VLOOKUP(J1642,lettuce,2,FALSE),0)</f>
        <v>815</v>
      </c>
    </row>
    <row r="1643" spans="1:13">
      <c r="A1643" t="s">
        <v>0</v>
      </c>
      <c r="B1643" t="s">
        <v>23</v>
      </c>
      <c r="C1643" t="s">
        <v>23</v>
      </c>
      <c r="D1643" t="s">
        <v>9</v>
      </c>
      <c r="E1643" t="s">
        <v>5</v>
      </c>
      <c r="F1643" t="s">
        <v>13</v>
      </c>
      <c r="G1643" t="s">
        <v>14</v>
      </c>
      <c r="H1643" t="s">
        <v>23</v>
      </c>
      <c r="I1643" t="s">
        <v>16</v>
      </c>
      <c r="J1643" t="s">
        <v>23</v>
      </c>
      <c r="K1643" s="4">
        <f>3-COUNTIF(B1643:D1643,"None")</f>
        <v>1</v>
      </c>
      <c r="L1643" s="4">
        <f>6-COUNTIF(E1643:J1643,"None")</f>
        <v>4</v>
      </c>
      <c r="M1643" s="4">
        <f>VLOOKUP(A1643,tortilla,2,FALSE)+IFERROR(VLOOKUP(B1643,rice,2,FALSE),0)+IFERROR(VLOOKUP(C1643,beans,2,FALSE),0)+IFERROR(VLOOKUP(D1643,meat,2,FALSE),0)+IFERROR(VLOOKUP(E1643,vegetables,2,FALSE),0)+IFERROR(VLOOKUP(F1643,salsa,2,FALSE),0)+IFERROR(VLOOKUP(G1643,cheese,2,FALSE),0)+IFERROR(VLOOKUP(H1643,cream,2,FALSE),0)+IFERROR(VLOOKUP(I1643,guacamole,2,FALSE),0)+IFERROR(VLOOKUP(J1643,lettuce,2,FALSE),0)</f>
        <v>815</v>
      </c>
    </row>
    <row r="1644" spans="1:13">
      <c r="A1644" t="s">
        <v>0</v>
      </c>
      <c r="B1644" t="s">
        <v>23</v>
      </c>
      <c r="C1644" t="s">
        <v>4</v>
      </c>
      <c r="D1644" t="s">
        <v>23</v>
      </c>
      <c r="E1644" t="s">
        <v>23</v>
      </c>
      <c r="F1644" t="s">
        <v>10</v>
      </c>
      <c r="G1644" t="s">
        <v>14</v>
      </c>
      <c r="H1644" t="s">
        <v>15</v>
      </c>
      <c r="I1644" t="s">
        <v>16</v>
      </c>
      <c r="J1644" t="s">
        <v>17</v>
      </c>
      <c r="K1644" s="4">
        <f>3-COUNTIF(B1644:D1644,"None")</f>
        <v>1</v>
      </c>
      <c r="L1644" s="4">
        <f>6-COUNTIF(E1644:J1644,"None")</f>
        <v>5</v>
      </c>
      <c r="M1644" s="4">
        <f>VLOOKUP(A1644,tortilla,2,FALSE)+IFERROR(VLOOKUP(B1644,rice,2,FALSE),0)+IFERROR(VLOOKUP(C1644,beans,2,FALSE),0)+IFERROR(VLOOKUP(D1644,meat,2,FALSE),0)+IFERROR(VLOOKUP(E1644,vegetables,2,FALSE),0)+IFERROR(VLOOKUP(F1644,salsa,2,FALSE),0)+IFERROR(VLOOKUP(G1644,cheese,2,FALSE),0)+IFERROR(VLOOKUP(H1644,cream,2,FALSE),0)+IFERROR(VLOOKUP(I1644,guacamole,2,FALSE),0)+IFERROR(VLOOKUP(J1644,lettuce,2,FALSE),0)</f>
        <v>815</v>
      </c>
    </row>
    <row r="1645" spans="1:13">
      <c r="A1645" t="s">
        <v>0</v>
      </c>
      <c r="B1645" t="s">
        <v>3</v>
      </c>
      <c r="C1645" t="s">
        <v>23</v>
      </c>
      <c r="D1645" t="s">
        <v>23</v>
      </c>
      <c r="E1645" t="s">
        <v>23</v>
      </c>
      <c r="F1645" t="s">
        <v>11</v>
      </c>
      <c r="G1645" t="s">
        <v>23</v>
      </c>
      <c r="H1645" t="s">
        <v>15</v>
      </c>
      <c r="I1645" t="s">
        <v>16</v>
      </c>
      <c r="J1645" t="s">
        <v>17</v>
      </c>
      <c r="K1645" s="4">
        <f>3-COUNTIF(B1645:D1645,"None")</f>
        <v>1</v>
      </c>
      <c r="L1645" s="4">
        <f>6-COUNTIF(E1645:J1645,"None")</f>
        <v>4</v>
      </c>
      <c r="M1645" s="4">
        <f>VLOOKUP(A1645,tortilla,2,FALSE)+IFERROR(VLOOKUP(B1645,rice,2,FALSE),0)+IFERROR(VLOOKUP(C1645,beans,2,FALSE),0)+IFERROR(VLOOKUP(D1645,meat,2,FALSE),0)+IFERROR(VLOOKUP(E1645,vegetables,2,FALSE),0)+IFERROR(VLOOKUP(F1645,salsa,2,FALSE),0)+IFERROR(VLOOKUP(G1645,cheese,2,FALSE),0)+IFERROR(VLOOKUP(H1645,cream,2,FALSE),0)+IFERROR(VLOOKUP(I1645,guacamole,2,FALSE),0)+IFERROR(VLOOKUP(J1645,lettuce,2,FALSE),0)</f>
        <v>815</v>
      </c>
    </row>
    <row r="1646" spans="1:13">
      <c r="A1646" t="s">
        <v>0</v>
      </c>
      <c r="B1646" t="s">
        <v>23</v>
      </c>
      <c r="C1646" t="s">
        <v>4</v>
      </c>
      <c r="D1646" t="s">
        <v>6</v>
      </c>
      <c r="E1646" t="s">
        <v>23</v>
      </c>
      <c r="F1646" t="s">
        <v>11</v>
      </c>
      <c r="G1646" t="s">
        <v>23</v>
      </c>
      <c r="H1646" t="s">
        <v>15</v>
      </c>
      <c r="I1646" t="s">
        <v>23</v>
      </c>
      <c r="J1646" t="s">
        <v>17</v>
      </c>
      <c r="K1646" s="4">
        <f>3-COUNTIF(B1646:D1646,"None")</f>
        <v>2</v>
      </c>
      <c r="L1646" s="4">
        <f>6-COUNTIF(E1646:J1646,"None")</f>
        <v>3</v>
      </c>
      <c r="M1646" s="4">
        <f>VLOOKUP(A1646,tortilla,2,FALSE)+IFERROR(VLOOKUP(B1646,rice,2,FALSE),0)+IFERROR(VLOOKUP(C1646,beans,2,FALSE),0)+IFERROR(VLOOKUP(D1646,meat,2,FALSE),0)+IFERROR(VLOOKUP(E1646,vegetables,2,FALSE),0)+IFERROR(VLOOKUP(F1646,salsa,2,FALSE),0)+IFERROR(VLOOKUP(G1646,cheese,2,FALSE),0)+IFERROR(VLOOKUP(H1646,cream,2,FALSE),0)+IFERROR(VLOOKUP(I1646,guacamole,2,FALSE),0)+IFERROR(VLOOKUP(J1646,lettuce,2,FALSE),0)</f>
        <v>815</v>
      </c>
    </row>
    <row r="1647" spans="1:13">
      <c r="A1647" t="s">
        <v>0</v>
      </c>
      <c r="B1647" t="s">
        <v>23</v>
      </c>
      <c r="C1647" t="s">
        <v>4</v>
      </c>
      <c r="D1647" t="s">
        <v>6</v>
      </c>
      <c r="E1647" t="s">
        <v>5</v>
      </c>
      <c r="F1647" t="s">
        <v>13</v>
      </c>
      <c r="G1647" t="s">
        <v>23</v>
      </c>
      <c r="H1647" t="s">
        <v>23</v>
      </c>
      <c r="I1647" t="s">
        <v>16</v>
      </c>
      <c r="J1647" t="s">
        <v>23</v>
      </c>
      <c r="K1647" s="4">
        <f>3-COUNTIF(B1647:D1647,"None")</f>
        <v>2</v>
      </c>
      <c r="L1647" s="4">
        <f>6-COUNTIF(E1647:J1647,"None")</f>
        <v>3</v>
      </c>
      <c r="M1647" s="4">
        <f>VLOOKUP(A1647,tortilla,2,FALSE)+IFERROR(VLOOKUP(B1647,rice,2,FALSE),0)+IFERROR(VLOOKUP(C1647,beans,2,FALSE),0)+IFERROR(VLOOKUP(D1647,meat,2,FALSE),0)+IFERROR(VLOOKUP(E1647,vegetables,2,FALSE),0)+IFERROR(VLOOKUP(F1647,salsa,2,FALSE),0)+IFERROR(VLOOKUP(G1647,cheese,2,FALSE),0)+IFERROR(VLOOKUP(H1647,cream,2,FALSE),0)+IFERROR(VLOOKUP(I1647,guacamole,2,FALSE),0)+IFERROR(VLOOKUP(J1647,lettuce,2,FALSE),0)</f>
        <v>815</v>
      </c>
    </row>
    <row r="1648" spans="1:13">
      <c r="A1648" t="s">
        <v>0</v>
      </c>
      <c r="B1648" t="s">
        <v>23</v>
      </c>
      <c r="C1648" t="s">
        <v>4</v>
      </c>
      <c r="D1648" t="s">
        <v>7</v>
      </c>
      <c r="E1648" t="s">
        <v>5</v>
      </c>
      <c r="F1648" t="s">
        <v>23</v>
      </c>
      <c r="G1648" t="s">
        <v>23</v>
      </c>
      <c r="H1648" t="s">
        <v>15</v>
      </c>
      <c r="I1648" t="s">
        <v>23</v>
      </c>
      <c r="J1648" t="s">
        <v>17</v>
      </c>
      <c r="K1648" s="4">
        <f>3-COUNTIF(B1648:D1648,"None")</f>
        <v>2</v>
      </c>
      <c r="L1648" s="4">
        <f>6-COUNTIF(E1648:J1648,"None")</f>
        <v>3</v>
      </c>
      <c r="M1648" s="4">
        <f>VLOOKUP(A1648,tortilla,2,FALSE)+IFERROR(VLOOKUP(B1648,rice,2,FALSE),0)+IFERROR(VLOOKUP(C1648,beans,2,FALSE),0)+IFERROR(VLOOKUP(D1648,meat,2,FALSE),0)+IFERROR(VLOOKUP(E1648,vegetables,2,FALSE),0)+IFERROR(VLOOKUP(F1648,salsa,2,FALSE),0)+IFERROR(VLOOKUP(G1648,cheese,2,FALSE),0)+IFERROR(VLOOKUP(H1648,cream,2,FALSE),0)+IFERROR(VLOOKUP(I1648,guacamole,2,FALSE),0)+IFERROR(VLOOKUP(J1648,lettuce,2,FALSE),0)</f>
        <v>815</v>
      </c>
    </row>
    <row r="1649" spans="1:13">
      <c r="A1649" t="s">
        <v>0</v>
      </c>
      <c r="B1649" t="s">
        <v>23</v>
      </c>
      <c r="C1649" t="s">
        <v>4</v>
      </c>
      <c r="D1649" t="s">
        <v>7</v>
      </c>
      <c r="E1649" t="s">
        <v>5</v>
      </c>
      <c r="F1649" t="s">
        <v>13</v>
      </c>
      <c r="G1649" t="s">
        <v>14</v>
      </c>
      <c r="H1649" t="s">
        <v>23</v>
      </c>
      <c r="I1649" t="s">
        <v>23</v>
      </c>
      <c r="J1649" t="s">
        <v>23</v>
      </c>
      <c r="K1649" s="4">
        <f>3-COUNTIF(B1649:D1649,"None")</f>
        <v>2</v>
      </c>
      <c r="L1649" s="4">
        <f>6-COUNTIF(E1649:J1649,"None")</f>
        <v>3</v>
      </c>
      <c r="M1649" s="4">
        <f>VLOOKUP(A1649,tortilla,2,FALSE)+IFERROR(VLOOKUP(B1649,rice,2,FALSE),0)+IFERROR(VLOOKUP(C1649,beans,2,FALSE),0)+IFERROR(VLOOKUP(D1649,meat,2,FALSE),0)+IFERROR(VLOOKUP(E1649,vegetables,2,FALSE),0)+IFERROR(VLOOKUP(F1649,salsa,2,FALSE),0)+IFERROR(VLOOKUP(G1649,cheese,2,FALSE),0)+IFERROR(VLOOKUP(H1649,cream,2,FALSE),0)+IFERROR(VLOOKUP(I1649,guacamole,2,FALSE),0)+IFERROR(VLOOKUP(J1649,lettuce,2,FALSE),0)</f>
        <v>815</v>
      </c>
    </row>
    <row r="1650" spans="1:13">
      <c r="A1650" t="s">
        <v>0</v>
      </c>
      <c r="B1650" t="s">
        <v>23</v>
      </c>
      <c r="C1650" t="s">
        <v>4</v>
      </c>
      <c r="D1650" t="s">
        <v>8</v>
      </c>
      <c r="E1650" t="s">
        <v>5</v>
      </c>
      <c r="F1650" t="s">
        <v>23</v>
      </c>
      <c r="G1650" t="s">
        <v>14</v>
      </c>
      <c r="H1650" t="s">
        <v>23</v>
      </c>
      <c r="I1650" t="s">
        <v>23</v>
      </c>
      <c r="J1650" t="s">
        <v>17</v>
      </c>
      <c r="K1650" s="4">
        <f>3-COUNTIF(B1650:D1650,"None")</f>
        <v>2</v>
      </c>
      <c r="L1650" s="4">
        <f>6-COUNTIF(E1650:J1650,"None")</f>
        <v>3</v>
      </c>
      <c r="M1650" s="4">
        <f>VLOOKUP(A1650,tortilla,2,FALSE)+IFERROR(VLOOKUP(B1650,rice,2,FALSE),0)+IFERROR(VLOOKUP(C1650,beans,2,FALSE),0)+IFERROR(VLOOKUP(D1650,meat,2,FALSE),0)+IFERROR(VLOOKUP(E1650,vegetables,2,FALSE),0)+IFERROR(VLOOKUP(F1650,salsa,2,FALSE),0)+IFERROR(VLOOKUP(G1650,cheese,2,FALSE),0)+IFERROR(VLOOKUP(H1650,cream,2,FALSE),0)+IFERROR(VLOOKUP(I1650,guacamole,2,FALSE),0)+IFERROR(VLOOKUP(J1650,lettuce,2,FALSE),0)</f>
        <v>815</v>
      </c>
    </row>
    <row r="1651" spans="1:13">
      <c r="A1651" t="s">
        <v>0</v>
      </c>
      <c r="B1651" t="s">
        <v>23</v>
      </c>
      <c r="C1651" t="s">
        <v>4</v>
      </c>
      <c r="D1651" t="s">
        <v>9</v>
      </c>
      <c r="E1651" t="s">
        <v>5</v>
      </c>
      <c r="F1651" t="s">
        <v>10</v>
      </c>
      <c r="G1651" t="s">
        <v>14</v>
      </c>
      <c r="H1651" t="s">
        <v>23</v>
      </c>
      <c r="I1651" t="s">
        <v>23</v>
      </c>
      <c r="J1651" t="s">
        <v>17</v>
      </c>
      <c r="K1651" s="4">
        <f>3-COUNTIF(B1651:D1651,"None")</f>
        <v>2</v>
      </c>
      <c r="L1651" s="4">
        <f>6-COUNTIF(E1651:J1651,"None")</f>
        <v>4</v>
      </c>
      <c r="M1651" s="4">
        <f>VLOOKUP(A1651,tortilla,2,FALSE)+IFERROR(VLOOKUP(B1651,rice,2,FALSE),0)+IFERROR(VLOOKUP(C1651,beans,2,FALSE),0)+IFERROR(VLOOKUP(D1651,meat,2,FALSE),0)+IFERROR(VLOOKUP(E1651,vegetables,2,FALSE),0)+IFERROR(VLOOKUP(F1651,salsa,2,FALSE),0)+IFERROR(VLOOKUP(G1651,cheese,2,FALSE),0)+IFERROR(VLOOKUP(H1651,cream,2,FALSE),0)+IFERROR(VLOOKUP(I1651,guacamole,2,FALSE),0)+IFERROR(VLOOKUP(J1651,lettuce,2,FALSE),0)</f>
        <v>815</v>
      </c>
    </row>
    <row r="1652" spans="1:13">
      <c r="A1652" t="s">
        <v>0</v>
      </c>
      <c r="B1652" t="s">
        <v>23</v>
      </c>
      <c r="C1652" t="s">
        <v>4</v>
      </c>
      <c r="D1652" t="s">
        <v>9</v>
      </c>
      <c r="E1652" t="s">
        <v>5</v>
      </c>
      <c r="F1652" t="s">
        <v>13</v>
      </c>
      <c r="G1652" t="s">
        <v>23</v>
      </c>
      <c r="H1652" t="s">
        <v>15</v>
      </c>
      <c r="I1652" t="s">
        <v>23</v>
      </c>
      <c r="J1652" t="s">
        <v>23</v>
      </c>
      <c r="K1652" s="4">
        <f>3-COUNTIF(B1652:D1652,"None")</f>
        <v>2</v>
      </c>
      <c r="L1652" s="4">
        <f>6-COUNTIF(E1652:J1652,"None")</f>
        <v>3</v>
      </c>
      <c r="M1652" s="4">
        <f>VLOOKUP(A1652,tortilla,2,FALSE)+IFERROR(VLOOKUP(B1652,rice,2,FALSE),0)+IFERROR(VLOOKUP(C1652,beans,2,FALSE),0)+IFERROR(VLOOKUP(D1652,meat,2,FALSE),0)+IFERROR(VLOOKUP(E1652,vegetables,2,FALSE),0)+IFERROR(VLOOKUP(F1652,salsa,2,FALSE),0)+IFERROR(VLOOKUP(G1652,cheese,2,FALSE),0)+IFERROR(VLOOKUP(H1652,cream,2,FALSE),0)+IFERROR(VLOOKUP(I1652,guacamole,2,FALSE),0)+IFERROR(VLOOKUP(J1652,lettuce,2,FALSE),0)</f>
        <v>815</v>
      </c>
    </row>
    <row r="1653" spans="1:13">
      <c r="A1653" t="s">
        <v>0</v>
      </c>
      <c r="B1653" t="s">
        <v>3</v>
      </c>
      <c r="C1653" t="s">
        <v>23</v>
      </c>
      <c r="D1653" t="s">
        <v>6</v>
      </c>
      <c r="E1653" t="s">
        <v>5</v>
      </c>
      <c r="F1653" t="s">
        <v>23</v>
      </c>
      <c r="G1653" t="s">
        <v>23</v>
      </c>
      <c r="H1653" t="s">
        <v>15</v>
      </c>
      <c r="I1653" t="s">
        <v>23</v>
      </c>
      <c r="J1653" t="s">
        <v>17</v>
      </c>
      <c r="K1653" s="4">
        <f>3-COUNTIF(B1653:D1653,"None")</f>
        <v>2</v>
      </c>
      <c r="L1653" s="4">
        <f>6-COUNTIF(E1653:J1653,"None")</f>
        <v>3</v>
      </c>
      <c r="M1653" s="4">
        <f>VLOOKUP(A1653,tortilla,2,FALSE)+IFERROR(VLOOKUP(B1653,rice,2,FALSE),0)+IFERROR(VLOOKUP(C1653,beans,2,FALSE),0)+IFERROR(VLOOKUP(D1653,meat,2,FALSE),0)+IFERROR(VLOOKUP(E1653,vegetables,2,FALSE),0)+IFERROR(VLOOKUP(F1653,salsa,2,FALSE),0)+IFERROR(VLOOKUP(G1653,cheese,2,FALSE),0)+IFERROR(VLOOKUP(H1653,cream,2,FALSE),0)+IFERROR(VLOOKUP(I1653,guacamole,2,FALSE),0)+IFERROR(VLOOKUP(J1653,lettuce,2,FALSE),0)</f>
        <v>815</v>
      </c>
    </row>
    <row r="1654" spans="1:13">
      <c r="A1654" t="s">
        <v>0</v>
      </c>
      <c r="B1654" t="s">
        <v>3</v>
      </c>
      <c r="C1654" t="s">
        <v>23</v>
      </c>
      <c r="D1654" t="s">
        <v>6</v>
      </c>
      <c r="E1654" t="s">
        <v>5</v>
      </c>
      <c r="F1654" t="s">
        <v>13</v>
      </c>
      <c r="G1654" t="s">
        <v>14</v>
      </c>
      <c r="H1654" t="s">
        <v>23</v>
      </c>
      <c r="I1654" t="s">
        <v>23</v>
      </c>
      <c r="J1654" t="s">
        <v>23</v>
      </c>
      <c r="K1654" s="4">
        <f>3-COUNTIF(B1654:D1654,"None")</f>
        <v>2</v>
      </c>
      <c r="L1654" s="4">
        <f>6-COUNTIF(E1654:J1654,"None")</f>
        <v>3</v>
      </c>
      <c r="M1654" s="4">
        <f>VLOOKUP(A1654,tortilla,2,FALSE)+IFERROR(VLOOKUP(B1654,rice,2,FALSE),0)+IFERROR(VLOOKUP(C1654,beans,2,FALSE),0)+IFERROR(VLOOKUP(D1654,meat,2,FALSE),0)+IFERROR(VLOOKUP(E1654,vegetables,2,FALSE),0)+IFERROR(VLOOKUP(F1654,salsa,2,FALSE),0)+IFERROR(VLOOKUP(G1654,cheese,2,FALSE),0)+IFERROR(VLOOKUP(H1654,cream,2,FALSE),0)+IFERROR(VLOOKUP(I1654,guacamole,2,FALSE),0)+IFERROR(VLOOKUP(J1654,lettuce,2,FALSE),0)</f>
        <v>815</v>
      </c>
    </row>
    <row r="1655" spans="1:13">
      <c r="A1655" t="s">
        <v>0</v>
      </c>
      <c r="B1655" t="s">
        <v>3</v>
      </c>
      <c r="C1655" t="s">
        <v>23</v>
      </c>
      <c r="D1655" t="s">
        <v>7</v>
      </c>
      <c r="E1655" t="s">
        <v>23</v>
      </c>
      <c r="F1655" t="s">
        <v>10</v>
      </c>
      <c r="G1655" t="s">
        <v>23</v>
      </c>
      <c r="H1655" t="s">
        <v>23</v>
      </c>
      <c r="I1655" t="s">
        <v>16</v>
      </c>
      <c r="J1655" t="s">
        <v>17</v>
      </c>
      <c r="K1655" s="4">
        <f>3-COUNTIF(B1655:D1655,"None")</f>
        <v>2</v>
      </c>
      <c r="L1655" s="4">
        <f>6-COUNTIF(E1655:J1655,"None")</f>
        <v>3</v>
      </c>
      <c r="M1655" s="4">
        <f>VLOOKUP(A1655,tortilla,2,FALSE)+IFERROR(VLOOKUP(B1655,rice,2,FALSE),0)+IFERROR(VLOOKUP(C1655,beans,2,FALSE),0)+IFERROR(VLOOKUP(D1655,meat,2,FALSE),0)+IFERROR(VLOOKUP(E1655,vegetables,2,FALSE),0)+IFERROR(VLOOKUP(F1655,salsa,2,FALSE),0)+IFERROR(VLOOKUP(G1655,cheese,2,FALSE),0)+IFERROR(VLOOKUP(H1655,cream,2,FALSE),0)+IFERROR(VLOOKUP(I1655,guacamole,2,FALSE),0)+IFERROR(VLOOKUP(J1655,lettuce,2,FALSE),0)</f>
        <v>815</v>
      </c>
    </row>
    <row r="1656" spans="1:13">
      <c r="A1656" t="s">
        <v>0</v>
      </c>
      <c r="B1656" t="s">
        <v>3</v>
      </c>
      <c r="C1656" t="s">
        <v>23</v>
      </c>
      <c r="D1656" t="s">
        <v>8</v>
      </c>
      <c r="E1656" t="s">
        <v>23</v>
      </c>
      <c r="F1656" t="s">
        <v>13</v>
      </c>
      <c r="G1656" t="s">
        <v>23</v>
      </c>
      <c r="H1656" t="s">
        <v>23</v>
      </c>
      <c r="I1656" t="s">
        <v>16</v>
      </c>
      <c r="J1656" t="s">
        <v>23</v>
      </c>
      <c r="K1656" s="4">
        <f>3-COUNTIF(B1656:D1656,"None")</f>
        <v>2</v>
      </c>
      <c r="L1656" s="4">
        <f>6-COUNTIF(E1656:J1656,"None")</f>
        <v>2</v>
      </c>
      <c r="M1656" s="4">
        <f>VLOOKUP(A1656,tortilla,2,FALSE)+IFERROR(VLOOKUP(B1656,rice,2,FALSE),0)+IFERROR(VLOOKUP(C1656,beans,2,FALSE),0)+IFERROR(VLOOKUP(D1656,meat,2,FALSE),0)+IFERROR(VLOOKUP(E1656,vegetables,2,FALSE),0)+IFERROR(VLOOKUP(F1656,salsa,2,FALSE),0)+IFERROR(VLOOKUP(G1656,cheese,2,FALSE),0)+IFERROR(VLOOKUP(H1656,cream,2,FALSE),0)+IFERROR(VLOOKUP(I1656,guacamole,2,FALSE),0)+IFERROR(VLOOKUP(J1656,lettuce,2,FALSE),0)</f>
        <v>815</v>
      </c>
    </row>
    <row r="1657" spans="1:13">
      <c r="A1657" t="s">
        <v>0</v>
      </c>
      <c r="B1657" t="s">
        <v>3</v>
      </c>
      <c r="C1657" t="s">
        <v>23</v>
      </c>
      <c r="D1657" t="s">
        <v>9</v>
      </c>
      <c r="E1657" t="s">
        <v>5</v>
      </c>
      <c r="F1657" t="s">
        <v>11</v>
      </c>
      <c r="G1657" t="s">
        <v>23</v>
      </c>
      <c r="H1657" t="s">
        <v>23</v>
      </c>
      <c r="I1657" t="s">
        <v>23</v>
      </c>
      <c r="J1657" t="s">
        <v>17</v>
      </c>
      <c r="K1657" s="4">
        <f>3-COUNTIF(B1657:D1657,"None")</f>
        <v>2</v>
      </c>
      <c r="L1657" s="4">
        <f>6-COUNTIF(E1657:J1657,"None")</f>
        <v>3</v>
      </c>
      <c r="M1657" s="4">
        <f>VLOOKUP(A1657,tortilla,2,FALSE)+IFERROR(VLOOKUP(B1657,rice,2,FALSE),0)+IFERROR(VLOOKUP(C1657,beans,2,FALSE),0)+IFERROR(VLOOKUP(D1657,meat,2,FALSE),0)+IFERROR(VLOOKUP(E1657,vegetables,2,FALSE),0)+IFERROR(VLOOKUP(F1657,salsa,2,FALSE),0)+IFERROR(VLOOKUP(G1657,cheese,2,FALSE),0)+IFERROR(VLOOKUP(H1657,cream,2,FALSE),0)+IFERROR(VLOOKUP(I1657,guacamole,2,FALSE),0)+IFERROR(VLOOKUP(J1657,lettuce,2,FALSE),0)</f>
        <v>815</v>
      </c>
    </row>
    <row r="1658" spans="1:13">
      <c r="A1658" t="s">
        <v>0</v>
      </c>
      <c r="B1658" t="s">
        <v>3</v>
      </c>
      <c r="C1658" t="s">
        <v>4</v>
      </c>
      <c r="D1658" t="s">
        <v>23</v>
      </c>
      <c r="E1658" t="s">
        <v>23</v>
      </c>
      <c r="F1658" t="s">
        <v>23</v>
      </c>
      <c r="G1658" t="s">
        <v>14</v>
      </c>
      <c r="H1658" t="s">
        <v>15</v>
      </c>
      <c r="I1658" t="s">
        <v>23</v>
      </c>
      <c r="J1658" t="s">
        <v>17</v>
      </c>
      <c r="K1658" s="4">
        <f>3-COUNTIF(B1658:D1658,"None")</f>
        <v>2</v>
      </c>
      <c r="L1658" s="4">
        <f>6-COUNTIF(E1658:J1658,"None")</f>
        <v>3</v>
      </c>
      <c r="M1658" s="4">
        <f>VLOOKUP(A1658,tortilla,2,FALSE)+IFERROR(VLOOKUP(B1658,rice,2,FALSE),0)+IFERROR(VLOOKUP(C1658,beans,2,FALSE),0)+IFERROR(VLOOKUP(D1658,meat,2,FALSE),0)+IFERROR(VLOOKUP(E1658,vegetables,2,FALSE),0)+IFERROR(VLOOKUP(F1658,salsa,2,FALSE),0)+IFERROR(VLOOKUP(G1658,cheese,2,FALSE),0)+IFERROR(VLOOKUP(H1658,cream,2,FALSE),0)+IFERROR(VLOOKUP(I1658,guacamole,2,FALSE),0)+IFERROR(VLOOKUP(J1658,lettuce,2,FALSE),0)</f>
        <v>815</v>
      </c>
    </row>
    <row r="1659" spans="1:13">
      <c r="A1659" t="s">
        <v>0</v>
      </c>
      <c r="B1659" t="s">
        <v>3</v>
      </c>
      <c r="C1659" t="s">
        <v>4</v>
      </c>
      <c r="D1659" t="s">
        <v>23</v>
      </c>
      <c r="E1659" t="s">
        <v>5</v>
      </c>
      <c r="F1659" t="s">
        <v>10</v>
      </c>
      <c r="G1659" t="s">
        <v>23</v>
      </c>
      <c r="H1659" t="s">
        <v>23</v>
      </c>
      <c r="I1659" t="s">
        <v>16</v>
      </c>
      <c r="J1659" t="s">
        <v>17</v>
      </c>
      <c r="K1659" s="4">
        <f>3-COUNTIF(B1659:D1659,"None")</f>
        <v>2</v>
      </c>
      <c r="L1659" s="4">
        <f>6-COUNTIF(E1659:J1659,"None")</f>
        <v>4</v>
      </c>
      <c r="M1659" s="4">
        <f>VLOOKUP(A1659,tortilla,2,FALSE)+IFERROR(VLOOKUP(B1659,rice,2,FALSE),0)+IFERROR(VLOOKUP(C1659,beans,2,FALSE),0)+IFERROR(VLOOKUP(D1659,meat,2,FALSE),0)+IFERROR(VLOOKUP(E1659,vegetables,2,FALSE),0)+IFERROR(VLOOKUP(F1659,salsa,2,FALSE),0)+IFERROR(VLOOKUP(G1659,cheese,2,FALSE),0)+IFERROR(VLOOKUP(H1659,cream,2,FALSE),0)+IFERROR(VLOOKUP(I1659,guacamole,2,FALSE),0)+IFERROR(VLOOKUP(J1659,lettuce,2,FALSE),0)</f>
        <v>815</v>
      </c>
    </row>
    <row r="1660" spans="1:13">
      <c r="A1660" t="s">
        <v>0</v>
      </c>
      <c r="B1660" t="s">
        <v>3</v>
      </c>
      <c r="C1660" t="s">
        <v>4</v>
      </c>
      <c r="D1660" t="s">
        <v>8</v>
      </c>
      <c r="E1660" t="s">
        <v>23</v>
      </c>
      <c r="F1660" t="s">
        <v>10</v>
      </c>
      <c r="G1660" t="s">
        <v>23</v>
      </c>
      <c r="H1660" t="s">
        <v>23</v>
      </c>
      <c r="I1660" t="s">
        <v>23</v>
      </c>
      <c r="J1660" t="s">
        <v>17</v>
      </c>
      <c r="K1660" s="4">
        <f>3-COUNTIF(B1660:D1660,"None")</f>
        <v>3</v>
      </c>
      <c r="L1660" s="4">
        <f>6-COUNTIF(E1660:J1660,"None")</f>
        <v>2</v>
      </c>
      <c r="M1660" s="4">
        <f>VLOOKUP(A1660,tortilla,2,FALSE)+IFERROR(VLOOKUP(B1660,rice,2,FALSE),0)+IFERROR(VLOOKUP(C1660,beans,2,FALSE),0)+IFERROR(VLOOKUP(D1660,meat,2,FALSE),0)+IFERROR(VLOOKUP(E1660,vegetables,2,FALSE),0)+IFERROR(VLOOKUP(F1660,salsa,2,FALSE),0)+IFERROR(VLOOKUP(G1660,cheese,2,FALSE),0)+IFERROR(VLOOKUP(H1660,cream,2,FALSE),0)+IFERROR(VLOOKUP(I1660,guacamole,2,FALSE),0)+IFERROR(VLOOKUP(J1660,lettuce,2,FALSE),0)</f>
        <v>815</v>
      </c>
    </row>
    <row r="1661" spans="1:13">
      <c r="A1661" t="s">
        <v>0</v>
      </c>
      <c r="B1661" t="s">
        <v>23</v>
      </c>
      <c r="C1661" t="s">
        <v>18</v>
      </c>
      <c r="D1661" t="s">
        <v>6</v>
      </c>
      <c r="E1661" t="s">
        <v>5</v>
      </c>
      <c r="F1661" t="s">
        <v>12</v>
      </c>
      <c r="G1661" t="s">
        <v>23</v>
      </c>
      <c r="H1661" t="s">
        <v>15</v>
      </c>
      <c r="I1661" t="s">
        <v>23</v>
      </c>
      <c r="J1661" t="s">
        <v>23</v>
      </c>
      <c r="K1661" s="4">
        <f>3-COUNTIF(B1661:D1661,"None")</f>
        <v>2</v>
      </c>
      <c r="L1661" s="4">
        <f>6-COUNTIF(E1661:J1661,"None")</f>
        <v>3</v>
      </c>
      <c r="M1661" s="4">
        <f>VLOOKUP(A1661,tortilla,2,FALSE)+IFERROR(VLOOKUP(B1661,rice,2,FALSE),0)+IFERROR(VLOOKUP(C1661,beans,2,FALSE),0)+IFERROR(VLOOKUP(D1661,meat,2,FALSE),0)+IFERROR(VLOOKUP(E1661,vegetables,2,FALSE),0)+IFERROR(VLOOKUP(F1661,salsa,2,FALSE),0)+IFERROR(VLOOKUP(G1661,cheese,2,FALSE),0)+IFERROR(VLOOKUP(H1661,cream,2,FALSE),0)+IFERROR(VLOOKUP(I1661,guacamole,2,FALSE),0)+IFERROR(VLOOKUP(J1661,lettuce,2,FALSE),0)</f>
        <v>816</v>
      </c>
    </row>
    <row r="1662" spans="1:13">
      <c r="A1662" t="s">
        <v>0</v>
      </c>
      <c r="B1662" t="s">
        <v>3</v>
      </c>
      <c r="C1662" t="s">
        <v>18</v>
      </c>
      <c r="D1662" t="s">
        <v>7</v>
      </c>
      <c r="E1662" t="s">
        <v>23</v>
      </c>
      <c r="F1662" t="s">
        <v>12</v>
      </c>
      <c r="G1662" t="s">
        <v>23</v>
      </c>
      <c r="H1662" t="s">
        <v>23</v>
      </c>
      <c r="I1662" t="s">
        <v>23</v>
      </c>
      <c r="J1662" t="s">
        <v>23</v>
      </c>
      <c r="K1662" s="4">
        <f>3-COUNTIF(B1662:D1662,"None")</f>
        <v>3</v>
      </c>
      <c r="L1662" s="4">
        <f>6-COUNTIF(E1662:J1662,"None")</f>
        <v>1</v>
      </c>
      <c r="M1662" s="4">
        <f>VLOOKUP(A1662,tortilla,2,FALSE)+IFERROR(VLOOKUP(B1662,rice,2,FALSE),0)+IFERROR(VLOOKUP(C1662,beans,2,FALSE),0)+IFERROR(VLOOKUP(D1662,meat,2,FALSE),0)+IFERROR(VLOOKUP(E1662,vegetables,2,FALSE),0)+IFERROR(VLOOKUP(F1662,salsa,2,FALSE),0)+IFERROR(VLOOKUP(G1662,cheese,2,FALSE),0)+IFERROR(VLOOKUP(H1662,cream,2,FALSE),0)+IFERROR(VLOOKUP(I1662,guacamole,2,FALSE),0)+IFERROR(VLOOKUP(J1662,lettuce,2,FALSE),0)</f>
        <v>816</v>
      </c>
    </row>
    <row r="1663" spans="1:13">
      <c r="A1663" t="s">
        <v>0</v>
      </c>
      <c r="B1663" t="s">
        <v>23</v>
      </c>
      <c r="C1663" t="s">
        <v>23</v>
      </c>
      <c r="D1663" t="s">
        <v>6</v>
      </c>
      <c r="E1663" t="s">
        <v>5</v>
      </c>
      <c r="F1663" t="s">
        <v>12</v>
      </c>
      <c r="G1663" t="s">
        <v>23</v>
      </c>
      <c r="H1663" t="s">
        <v>15</v>
      </c>
      <c r="I1663" t="s">
        <v>16</v>
      </c>
      <c r="J1663" t="s">
        <v>23</v>
      </c>
      <c r="K1663" s="4">
        <f>3-COUNTIF(B1663:D1663,"None")</f>
        <v>1</v>
      </c>
      <c r="L1663" s="4">
        <f>6-COUNTIF(E1663:J1663,"None")</f>
        <v>4</v>
      </c>
      <c r="M1663" s="4">
        <f>VLOOKUP(A1663,tortilla,2,FALSE)+IFERROR(VLOOKUP(B1663,rice,2,FALSE),0)+IFERROR(VLOOKUP(C1663,beans,2,FALSE),0)+IFERROR(VLOOKUP(D1663,meat,2,FALSE),0)+IFERROR(VLOOKUP(E1663,vegetables,2,FALSE),0)+IFERROR(VLOOKUP(F1663,salsa,2,FALSE),0)+IFERROR(VLOOKUP(G1663,cheese,2,FALSE),0)+IFERROR(VLOOKUP(H1663,cream,2,FALSE),0)+IFERROR(VLOOKUP(I1663,guacamole,2,FALSE),0)+IFERROR(VLOOKUP(J1663,lettuce,2,FALSE),0)</f>
        <v>818</v>
      </c>
    </row>
    <row r="1664" spans="1:13">
      <c r="A1664" t="s">
        <v>0</v>
      </c>
      <c r="B1664" t="s">
        <v>23</v>
      </c>
      <c r="C1664" t="s">
        <v>23</v>
      </c>
      <c r="D1664" t="s">
        <v>7</v>
      </c>
      <c r="E1664" t="s">
        <v>5</v>
      </c>
      <c r="F1664" t="s">
        <v>12</v>
      </c>
      <c r="G1664" t="s">
        <v>14</v>
      </c>
      <c r="H1664" t="s">
        <v>15</v>
      </c>
      <c r="I1664" t="s">
        <v>23</v>
      </c>
      <c r="J1664" t="s">
        <v>23</v>
      </c>
      <c r="K1664" s="4">
        <f>3-COUNTIF(B1664:D1664,"None")</f>
        <v>1</v>
      </c>
      <c r="L1664" s="4">
        <f>6-COUNTIF(E1664:J1664,"None")</f>
        <v>4</v>
      </c>
      <c r="M1664" s="4">
        <f>VLOOKUP(A1664,tortilla,2,FALSE)+IFERROR(VLOOKUP(B1664,rice,2,FALSE),0)+IFERROR(VLOOKUP(C1664,beans,2,FALSE),0)+IFERROR(VLOOKUP(D1664,meat,2,FALSE),0)+IFERROR(VLOOKUP(E1664,vegetables,2,FALSE),0)+IFERROR(VLOOKUP(F1664,salsa,2,FALSE),0)+IFERROR(VLOOKUP(G1664,cheese,2,FALSE),0)+IFERROR(VLOOKUP(H1664,cream,2,FALSE),0)+IFERROR(VLOOKUP(I1664,guacamole,2,FALSE),0)+IFERROR(VLOOKUP(J1664,lettuce,2,FALSE),0)</f>
        <v>818</v>
      </c>
    </row>
    <row r="1665" spans="1:13">
      <c r="A1665" t="s">
        <v>0</v>
      </c>
      <c r="B1665" t="s">
        <v>23</v>
      </c>
      <c r="C1665" t="s">
        <v>4</v>
      </c>
      <c r="D1665" t="s">
        <v>23</v>
      </c>
      <c r="E1665" t="s">
        <v>23</v>
      </c>
      <c r="F1665" t="s">
        <v>12</v>
      </c>
      <c r="G1665" t="s">
        <v>14</v>
      </c>
      <c r="H1665" t="s">
        <v>15</v>
      </c>
      <c r="I1665" t="s">
        <v>16</v>
      </c>
      <c r="J1665" t="s">
        <v>23</v>
      </c>
      <c r="K1665" s="4">
        <f>3-COUNTIF(B1665:D1665,"None")</f>
        <v>1</v>
      </c>
      <c r="L1665" s="4">
        <f>6-COUNTIF(E1665:J1665,"None")</f>
        <v>4</v>
      </c>
      <c r="M1665" s="4">
        <f>VLOOKUP(A1665,tortilla,2,FALSE)+IFERROR(VLOOKUP(B1665,rice,2,FALSE),0)+IFERROR(VLOOKUP(C1665,beans,2,FALSE),0)+IFERROR(VLOOKUP(D1665,meat,2,FALSE),0)+IFERROR(VLOOKUP(E1665,vegetables,2,FALSE),0)+IFERROR(VLOOKUP(F1665,salsa,2,FALSE),0)+IFERROR(VLOOKUP(G1665,cheese,2,FALSE),0)+IFERROR(VLOOKUP(H1665,cream,2,FALSE),0)+IFERROR(VLOOKUP(I1665,guacamole,2,FALSE),0)+IFERROR(VLOOKUP(J1665,lettuce,2,FALSE),0)</f>
        <v>818</v>
      </c>
    </row>
    <row r="1666" spans="1:13">
      <c r="A1666" t="s">
        <v>0</v>
      </c>
      <c r="B1666" t="s">
        <v>23</v>
      </c>
      <c r="C1666" t="s">
        <v>18</v>
      </c>
      <c r="D1666" t="s">
        <v>23</v>
      </c>
      <c r="E1666" t="s">
        <v>23</v>
      </c>
      <c r="F1666" t="s">
        <v>10</v>
      </c>
      <c r="G1666" t="s">
        <v>14</v>
      </c>
      <c r="H1666" t="s">
        <v>15</v>
      </c>
      <c r="I1666" t="s">
        <v>16</v>
      </c>
      <c r="J1666" t="s">
        <v>23</v>
      </c>
      <c r="K1666" s="4">
        <f>3-COUNTIF(B1666:D1666,"None")</f>
        <v>1</v>
      </c>
      <c r="L1666" s="4">
        <f>6-COUNTIF(E1666:J1666,"None")</f>
        <v>4</v>
      </c>
      <c r="M1666" s="4">
        <f>VLOOKUP(A1666,tortilla,2,FALSE)+IFERROR(VLOOKUP(B1666,rice,2,FALSE),0)+IFERROR(VLOOKUP(C1666,beans,2,FALSE),0)+IFERROR(VLOOKUP(D1666,meat,2,FALSE),0)+IFERROR(VLOOKUP(E1666,vegetables,2,FALSE),0)+IFERROR(VLOOKUP(F1666,salsa,2,FALSE),0)+IFERROR(VLOOKUP(G1666,cheese,2,FALSE),0)+IFERROR(VLOOKUP(H1666,cream,2,FALSE),0)+IFERROR(VLOOKUP(I1666,guacamole,2,FALSE),0)+IFERROR(VLOOKUP(J1666,lettuce,2,FALSE),0)</f>
        <v>818</v>
      </c>
    </row>
    <row r="1667" spans="1:13">
      <c r="A1667" t="s">
        <v>0</v>
      </c>
      <c r="B1667" t="s">
        <v>23</v>
      </c>
      <c r="C1667" t="s">
        <v>18</v>
      </c>
      <c r="D1667" t="s">
        <v>23</v>
      </c>
      <c r="E1667" t="s">
        <v>23</v>
      </c>
      <c r="F1667" t="s">
        <v>13</v>
      </c>
      <c r="G1667" t="s">
        <v>14</v>
      </c>
      <c r="H1667" t="s">
        <v>15</v>
      </c>
      <c r="I1667" t="s">
        <v>16</v>
      </c>
      <c r="J1667" t="s">
        <v>17</v>
      </c>
      <c r="K1667" s="4">
        <f>3-COUNTIF(B1667:D1667,"None")</f>
        <v>1</v>
      </c>
      <c r="L1667" s="4">
        <f>6-COUNTIF(E1667:J1667,"None")</f>
        <v>5</v>
      </c>
      <c r="M1667" s="4">
        <f>VLOOKUP(A1667,tortilla,2,FALSE)+IFERROR(VLOOKUP(B1667,rice,2,FALSE),0)+IFERROR(VLOOKUP(C1667,beans,2,FALSE),0)+IFERROR(VLOOKUP(D1667,meat,2,FALSE),0)+IFERROR(VLOOKUP(E1667,vegetables,2,FALSE),0)+IFERROR(VLOOKUP(F1667,salsa,2,FALSE),0)+IFERROR(VLOOKUP(G1667,cheese,2,FALSE),0)+IFERROR(VLOOKUP(H1667,cream,2,FALSE),0)+IFERROR(VLOOKUP(I1667,guacamole,2,FALSE),0)+IFERROR(VLOOKUP(J1667,lettuce,2,FALSE),0)</f>
        <v>818</v>
      </c>
    </row>
    <row r="1668" spans="1:13">
      <c r="A1668" t="s">
        <v>0</v>
      </c>
      <c r="B1668" t="s">
        <v>23</v>
      </c>
      <c r="C1668" t="s">
        <v>4</v>
      </c>
      <c r="D1668" t="s">
        <v>9</v>
      </c>
      <c r="E1668" t="s">
        <v>5</v>
      </c>
      <c r="F1668" t="s">
        <v>12</v>
      </c>
      <c r="G1668" t="s">
        <v>14</v>
      </c>
      <c r="H1668" t="s">
        <v>23</v>
      </c>
      <c r="I1668" t="s">
        <v>23</v>
      </c>
      <c r="J1668" t="s">
        <v>23</v>
      </c>
      <c r="K1668" s="4">
        <f>3-COUNTIF(B1668:D1668,"None")</f>
        <v>2</v>
      </c>
      <c r="L1668" s="4">
        <f>6-COUNTIF(E1668:J1668,"None")</f>
        <v>3</v>
      </c>
      <c r="M1668" s="4">
        <f>VLOOKUP(A1668,tortilla,2,FALSE)+IFERROR(VLOOKUP(B1668,rice,2,FALSE),0)+IFERROR(VLOOKUP(C1668,beans,2,FALSE),0)+IFERROR(VLOOKUP(D1668,meat,2,FALSE),0)+IFERROR(VLOOKUP(E1668,vegetables,2,FALSE),0)+IFERROR(VLOOKUP(F1668,salsa,2,FALSE),0)+IFERROR(VLOOKUP(G1668,cheese,2,FALSE),0)+IFERROR(VLOOKUP(H1668,cream,2,FALSE),0)+IFERROR(VLOOKUP(I1668,guacamole,2,FALSE),0)+IFERROR(VLOOKUP(J1668,lettuce,2,FALSE),0)</f>
        <v>818</v>
      </c>
    </row>
    <row r="1669" spans="1:13">
      <c r="A1669" t="s">
        <v>0</v>
      </c>
      <c r="B1669" t="s">
        <v>23</v>
      </c>
      <c r="C1669" t="s">
        <v>18</v>
      </c>
      <c r="D1669" t="s">
        <v>6</v>
      </c>
      <c r="E1669" t="s">
        <v>23</v>
      </c>
      <c r="F1669" t="s">
        <v>11</v>
      </c>
      <c r="G1669" t="s">
        <v>23</v>
      </c>
      <c r="H1669" t="s">
        <v>15</v>
      </c>
      <c r="I1669" t="s">
        <v>23</v>
      </c>
      <c r="J1669" t="s">
        <v>23</v>
      </c>
      <c r="K1669" s="4">
        <f>3-COUNTIF(B1669:D1669,"None")</f>
        <v>2</v>
      </c>
      <c r="L1669" s="4">
        <f>6-COUNTIF(E1669:J1669,"None")</f>
        <v>2</v>
      </c>
      <c r="M1669" s="4">
        <f>VLOOKUP(A1669,tortilla,2,FALSE)+IFERROR(VLOOKUP(B1669,rice,2,FALSE),0)+IFERROR(VLOOKUP(C1669,beans,2,FALSE),0)+IFERROR(VLOOKUP(D1669,meat,2,FALSE),0)+IFERROR(VLOOKUP(E1669,vegetables,2,FALSE),0)+IFERROR(VLOOKUP(F1669,salsa,2,FALSE),0)+IFERROR(VLOOKUP(G1669,cheese,2,FALSE),0)+IFERROR(VLOOKUP(H1669,cream,2,FALSE),0)+IFERROR(VLOOKUP(I1669,guacamole,2,FALSE),0)+IFERROR(VLOOKUP(J1669,lettuce,2,FALSE),0)</f>
        <v>818</v>
      </c>
    </row>
    <row r="1670" spans="1:13">
      <c r="A1670" t="s">
        <v>0</v>
      </c>
      <c r="B1670" t="s">
        <v>23</v>
      </c>
      <c r="C1670" t="s">
        <v>18</v>
      </c>
      <c r="D1670" t="s">
        <v>7</v>
      </c>
      <c r="E1670" t="s">
        <v>5</v>
      </c>
      <c r="F1670" t="s">
        <v>23</v>
      </c>
      <c r="G1670" t="s">
        <v>23</v>
      </c>
      <c r="H1670" t="s">
        <v>15</v>
      </c>
      <c r="I1670" t="s">
        <v>23</v>
      </c>
      <c r="J1670" t="s">
        <v>23</v>
      </c>
      <c r="K1670" s="4">
        <f>3-COUNTIF(B1670:D1670,"None")</f>
        <v>2</v>
      </c>
      <c r="L1670" s="4">
        <f>6-COUNTIF(E1670:J1670,"None")</f>
        <v>2</v>
      </c>
      <c r="M1670" s="4">
        <f>VLOOKUP(A1670,tortilla,2,FALSE)+IFERROR(VLOOKUP(B1670,rice,2,FALSE),0)+IFERROR(VLOOKUP(C1670,beans,2,FALSE),0)+IFERROR(VLOOKUP(D1670,meat,2,FALSE),0)+IFERROR(VLOOKUP(E1670,vegetables,2,FALSE),0)+IFERROR(VLOOKUP(F1670,salsa,2,FALSE),0)+IFERROR(VLOOKUP(G1670,cheese,2,FALSE),0)+IFERROR(VLOOKUP(H1670,cream,2,FALSE),0)+IFERROR(VLOOKUP(I1670,guacamole,2,FALSE),0)+IFERROR(VLOOKUP(J1670,lettuce,2,FALSE),0)</f>
        <v>818</v>
      </c>
    </row>
    <row r="1671" spans="1:13">
      <c r="A1671" t="s">
        <v>0</v>
      </c>
      <c r="B1671" t="s">
        <v>23</v>
      </c>
      <c r="C1671" t="s">
        <v>18</v>
      </c>
      <c r="D1671" t="s">
        <v>8</v>
      </c>
      <c r="E1671" t="s">
        <v>5</v>
      </c>
      <c r="F1671" t="s">
        <v>23</v>
      </c>
      <c r="G1671" t="s">
        <v>14</v>
      </c>
      <c r="H1671" t="s">
        <v>23</v>
      </c>
      <c r="I1671" t="s">
        <v>23</v>
      </c>
      <c r="J1671" t="s">
        <v>23</v>
      </c>
      <c r="K1671" s="4">
        <f>3-COUNTIF(B1671:D1671,"None")</f>
        <v>2</v>
      </c>
      <c r="L1671" s="4">
        <f>6-COUNTIF(E1671:J1671,"None")</f>
        <v>2</v>
      </c>
      <c r="M1671" s="4">
        <f>VLOOKUP(A1671,tortilla,2,FALSE)+IFERROR(VLOOKUP(B1671,rice,2,FALSE),0)+IFERROR(VLOOKUP(C1671,beans,2,FALSE),0)+IFERROR(VLOOKUP(D1671,meat,2,FALSE),0)+IFERROR(VLOOKUP(E1671,vegetables,2,FALSE),0)+IFERROR(VLOOKUP(F1671,salsa,2,FALSE),0)+IFERROR(VLOOKUP(G1671,cheese,2,FALSE),0)+IFERROR(VLOOKUP(H1671,cream,2,FALSE),0)+IFERROR(VLOOKUP(I1671,guacamole,2,FALSE),0)+IFERROR(VLOOKUP(J1671,lettuce,2,FALSE),0)</f>
        <v>818</v>
      </c>
    </row>
    <row r="1672" spans="1:13">
      <c r="A1672" t="s">
        <v>0</v>
      </c>
      <c r="B1672" t="s">
        <v>23</v>
      </c>
      <c r="C1672" t="s">
        <v>18</v>
      </c>
      <c r="D1672" t="s">
        <v>9</v>
      </c>
      <c r="E1672" t="s">
        <v>5</v>
      </c>
      <c r="F1672" t="s">
        <v>10</v>
      </c>
      <c r="G1672" t="s">
        <v>14</v>
      </c>
      <c r="H1672" t="s">
        <v>23</v>
      </c>
      <c r="I1672" t="s">
        <v>23</v>
      </c>
      <c r="J1672" t="s">
        <v>23</v>
      </c>
      <c r="K1672" s="4">
        <f>3-COUNTIF(B1672:D1672,"None")</f>
        <v>2</v>
      </c>
      <c r="L1672" s="4">
        <f>6-COUNTIF(E1672:J1672,"None")</f>
        <v>3</v>
      </c>
      <c r="M1672" s="4">
        <f>VLOOKUP(A1672,tortilla,2,FALSE)+IFERROR(VLOOKUP(B1672,rice,2,FALSE),0)+IFERROR(VLOOKUP(C1672,beans,2,FALSE),0)+IFERROR(VLOOKUP(D1672,meat,2,FALSE),0)+IFERROR(VLOOKUP(E1672,vegetables,2,FALSE),0)+IFERROR(VLOOKUP(F1672,salsa,2,FALSE),0)+IFERROR(VLOOKUP(G1672,cheese,2,FALSE),0)+IFERROR(VLOOKUP(H1672,cream,2,FALSE),0)+IFERROR(VLOOKUP(I1672,guacamole,2,FALSE),0)+IFERROR(VLOOKUP(J1672,lettuce,2,FALSE),0)</f>
        <v>818</v>
      </c>
    </row>
    <row r="1673" spans="1:13">
      <c r="A1673" t="s">
        <v>0</v>
      </c>
      <c r="B1673" t="s">
        <v>23</v>
      </c>
      <c r="C1673" t="s">
        <v>18</v>
      </c>
      <c r="D1673" t="s">
        <v>9</v>
      </c>
      <c r="E1673" t="s">
        <v>5</v>
      </c>
      <c r="F1673" t="s">
        <v>13</v>
      </c>
      <c r="G1673" t="s">
        <v>14</v>
      </c>
      <c r="H1673" t="s">
        <v>23</v>
      </c>
      <c r="I1673" t="s">
        <v>23</v>
      </c>
      <c r="J1673" t="s">
        <v>17</v>
      </c>
      <c r="K1673" s="4">
        <f>3-COUNTIF(B1673:D1673,"None")</f>
        <v>2</v>
      </c>
      <c r="L1673" s="4">
        <f>6-COUNTIF(E1673:J1673,"None")</f>
        <v>4</v>
      </c>
      <c r="M1673" s="4">
        <f>VLOOKUP(A1673,tortilla,2,FALSE)+IFERROR(VLOOKUP(B1673,rice,2,FALSE),0)+IFERROR(VLOOKUP(C1673,beans,2,FALSE),0)+IFERROR(VLOOKUP(D1673,meat,2,FALSE),0)+IFERROR(VLOOKUP(E1673,vegetables,2,FALSE),0)+IFERROR(VLOOKUP(F1673,salsa,2,FALSE),0)+IFERROR(VLOOKUP(G1673,cheese,2,FALSE),0)+IFERROR(VLOOKUP(H1673,cream,2,FALSE),0)+IFERROR(VLOOKUP(I1673,guacamole,2,FALSE),0)+IFERROR(VLOOKUP(J1673,lettuce,2,FALSE),0)</f>
        <v>818</v>
      </c>
    </row>
    <row r="1674" spans="1:13">
      <c r="A1674" t="s">
        <v>0</v>
      </c>
      <c r="B1674" t="s">
        <v>3</v>
      </c>
      <c r="C1674" t="s">
        <v>23</v>
      </c>
      <c r="D1674" t="s">
        <v>7</v>
      </c>
      <c r="E1674" t="s">
        <v>23</v>
      </c>
      <c r="F1674" t="s">
        <v>12</v>
      </c>
      <c r="G1674" t="s">
        <v>23</v>
      </c>
      <c r="H1674" t="s">
        <v>23</v>
      </c>
      <c r="I1674" t="s">
        <v>16</v>
      </c>
      <c r="J1674" t="s">
        <v>23</v>
      </c>
      <c r="K1674" s="4">
        <f>3-COUNTIF(B1674:D1674,"None")</f>
        <v>2</v>
      </c>
      <c r="L1674" s="4">
        <f>6-COUNTIF(E1674:J1674,"None")</f>
        <v>2</v>
      </c>
      <c r="M1674" s="4">
        <f>VLOOKUP(A1674,tortilla,2,FALSE)+IFERROR(VLOOKUP(B1674,rice,2,FALSE),0)+IFERROR(VLOOKUP(C1674,beans,2,FALSE),0)+IFERROR(VLOOKUP(D1674,meat,2,FALSE),0)+IFERROR(VLOOKUP(E1674,vegetables,2,FALSE),0)+IFERROR(VLOOKUP(F1674,salsa,2,FALSE),0)+IFERROR(VLOOKUP(G1674,cheese,2,FALSE),0)+IFERROR(VLOOKUP(H1674,cream,2,FALSE),0)+IFERROR(VLOOKUP(I1674,guacamole,2,FALSE),0)+IFERROR(VLOOKUP(J1674,lettuce,2,FALSE),0)</f>
        <v>818</v>
      </c>
    </row>
    <row r="1675" spans="1:13">
      <c r="A1675" t="s">
        <v>0</v>
      </c>
      <c r="B1675" t="s">
        <v>3</v>
      </c>
      <c r="C1675" t="s">
        <v>4</v>
      </c>
      <c r="D1675" t="s">
        <v>23</v>
      </c>
      <c r="E1675" t="s">
        <v>5</v>
      </c>
      <c r="F1675" t="s">
        <v>12</v>
      </c>
      <c r="G1675" t="s">
        <v>23</v>
      </c>
      <c r="H1675" t="s">
        <v>23</v>
      </c>
      <c r="I1675" t="s">
        <v>16</v>
      </c>
      <c r="J1675" t="s">
        <v>23</v>
      </c>
      <c r="K1675" s="4">
        <f>3-COUNTIF(B1675:D1675,"None")</f>
        <v>2</v>
      </c>
      <c r="L1675" s="4">
        <f>6-COUNTIF(E1675:J1675,"None")</f>
        <v>3</v>
      </c>
      <c r="M1675" s="4">
        <f>VLOOKUP(A1675,tortilla,2,FALSE)+IFERROR(VLOOKUP(B1675,rice,2,FALSE),0)+IFERROR(VLOOKUP(C1675,beans,2,FALSE),0)+IFERROR(VLOOKUP(D1675,meat,2,FALSE),0)+IFERROR(VLOOKUP(E1675,vegetables,2,FALSE),0)+IFERROR(VLOOKUP(F1675,salsa,2,FALSE),0)+IFERROR(VLOOKUP(G1675,cheese,2,FALSE),0)+IFERROR(VLOOKUP(H1675,cream,2,FALSE),0)+IFERROR(VLOOKUP(I1675,guacamole,2,FALSE),0)+IFERROR(VLOOKUP(J1675,lettuce,2,FALSE),0)</f>
        <v>818</v>
      </c>
    </row>
    <row r="1676" spans="1:13">
      <c r="A1676" t="s">
        <v>0</v>
      </c>
      <c r="B1676" t="s">
        <v>3</v>
      </c>
      <c r="C1676" t="s">
        <v>18</v>
      </c>
      <c r="D1676" t="s">
        <v>23</v>
      </c>
      <c r="E1676" t="s">
        <v>23</v>
      </c>
      <c r="F1676" t="s">
        <v>23</v>
      </c>
      <c r="G1676" t="s">
        <v>14</v>
      </c>
      <c r="H1676" t="s">
        <v>15</v>
      </c>
      <c r="I1676" t="s">
        <v>23</v>
      </c>
      <c r="J1676" t="s">
        <v>23</v>
      </c>
      <c r="K1676" s="4">
        <f>3-COUNTIF(B1676:D1676,"None")</f>
        <v>2</v>
      </c>
      <c r="L1676" s="4">
        <f>6-COUNTIF(E1676:J1676,"None")</f>
        <v>2</v>
      </c>
      <c r="M1676" s="4">
        <f>VLOOKUP(A1676,tortilla,2,FALSE)+IFERROR(VLOOKUP(B1676,rice,2,FALSE),0)+IFERROR(VLOOKUP(C1676,beans,2,FALSE),0)+IFERROR(VLOOKUP(D1676,meat,2,FALSE),0)+IFERROR(VLOOKUP(E1676,vegetables,2,FALSE),0)+IFERROR(VLOOKUP(F1676,salsa,2,FALSE),0)+IFERROR(VLOOKUP(G1676,cheese,2,FALSE),0)+IFERROR(VLOOKUP(H1676,cream,2,FALSE),0)+IFERROR(VLOOKUP(I1676,guacamole,2,FALSE),0)+IFERROR(VLOOKUP(J1676,lettuce,2,FALSE),0)</f>
        <v>818</v>
      </c>
    </row>
    <row r="1677" spans="1:13">
      <c r="A1677" t="s">
        <v>0</v>
      </c>
      <c r="B1677" t="s">
        <v>3</v>
      </c>
      <c r="C1677" t="s">
        <v>18</v>
      </c>
      <c r="D1677" t="s">
        <v>23</v>
      </c>
      <c r="E1677" t="s">
        <v>5</v>
      </c>
      <c r="F1677" t="s">
        <v>10</v>
      </c>
      <c r="G1677" t="s">
        <v>23</v>
      </c>
      <c r="H1677" t="s">
        <v>23</v>
      </c>
      <c r="I1677" t="s">
        <v>16</v>
      </c>
      <c r="J1677" t="s">
        <v>23</v>
      </c>
      <c r="K1677" s="4">
        <f>3-COUNTIF(B1677:D1677,"None")</f>
        <v>2</v>
      </c>
      <c r="L1677" s="4">
        <f>6-COUNTIF(E1677:J1677,"None")</f>
        <v>3</v>
      </c>
      <c r="M1677" s="4">
        <f>VLOOKUP(A1677,tortilla,2,FALSE)+IFERROR(VLOOKUP(B1677,rice,2,FALSE),0)+IFERROR(VLOOKUP(C1677,beans,2,FALSE),0)+IFERROR(VLOOKUP(D1677,meat,2,FALSE),0)+IFERROR(VLOOKUP(E1677,vegetables,2,FALSE),0)+IFERROR(VLOOKUP(F1677,salsa,2,FALSE),0)+IFERROR(VLOOKUP(G1677,cheese,2,FALSE),0)+IFERROR(VLOOKUP(H1677,cream,2,FALSE),0)+IFERROR(VLOOKUP(I1677,guacamole,2,FALSE),0)+IFERROR(VLOOKUP(J1677,lettuce,2,FALSE),0)</f>
        <v>818</v>
      </c>
    </row>
    <row r="1678" spans="1:13">
      <c r="A1678" t="s">
        <v>0</v>
      </c>
      <c r="B1678" t="s">
        <v>3</v>
      </c>
      <c r="C1678" t="s">
        <v>18</v>
      </c>
      <c r="D1678" t="s">
        <v>23</v>
      </c>
      <c r="E1678" t="s">
        <v>5</v>
      </c>
      <c r="F1678" t="s">
        <v>13</v>
      </c>
      <c r="G1678" t="s">
        <v>23</v>
      </c>
      <c r="H1678" t="s">
        <v>23</v>
      </c>
      <c r="I1678" t="s">
        <v>16</v>
      </c>
      <c r="J1678" t="s">
        <v>17</v>
      </c>
      <c r="K1678" s="4">
        <f>3-COUNTIF(B1678:D1678,"None")</f>
        <v>2</v>
      </c>
      <c r="L1678" s="4">
        <f>6-COUNTIF(E1678:J1678,"None")</f>
        <v>4</v>
      </c>
      <c r="M1678" s="4">
        <f>VLOOKUP(A1678,tortilla,2,FALSE)+IFERROR(VLOOKUP(B1678,rice,2,FALSE),0)+IFERROR(VLOOKUP(C1678,beans,2,FALSE),0)+IFERROR(VLOOKUP(D1678,meat,2,FALSE),0)+IFERROR(VLOOKUP(E1678,vegetables,2,FALSE),0)+IFERROR(VLOOKUP(F1678,salsa,2,FALSE),0)+IFERROR(VLOOKUP(G1678,cheese,2,FALSE),0)+IFERROR(VLOOKUP(H1678,cream,2,FALSE),0)+IFERROR(VLOOKUP(I1678,guacamole,2,FALSE),0)+IFERROR(VLOOKUP(J1678,lettuce,2,FALSE),0)</f>
        <v>818</v>
      </c>
    </row>
    <row r="1679" spans="1:13">
      <c r="A1679" t="s">
        <v>0</v>
      </c>
      <c r="B1679" t="s">
        <v>3</v>
      </c>
      <c r="C1679" t="s">
        <v>4</v>
      </c>
      <c r="D1679" t="s">
        <v>8</v>
      </c>
      <c r="E1679" t="s">
        <v>23</v>
      </c>
      <c r="F1679" t="s">
        <v>12</v>
      </c>
      <c r="G1679" t="s">
        <v>23</v>
      </c>
      <c r="H1679" t="s">
        <v>23</v>
      </c>
      <c r="I1679" t="s">
        <v>23</v>
      </c>
      <c r="J1679" t="s">
        <v>23</v>
      </c>
      <c r="K1679" s="4">
        <f>3-COUNTIF(B1679:D1679,"None")</f>
        <v>3</v>
      </c>
      <c r="L1679" s="4">
        <f>6-COUNTIF(E1679:J1679,"None")</f>
        <v>1</v>
      </c>
      <c r="M1679" s="4">
        <f>VLOOKUP(A1679,tortilla,2,FALSE)+IFERROR(VLOOKUP(B1679,rice,2,FALSE),0)+IFERROR(VLOOKUP(C1679,beans,2,FALSE),0)+IFERROR(VLOOKUP(D1679,meat,2,FALSE),0)+IFERROR(VLOOKUP(E1679,vegetables,2,FALSE),0)+IFERROR(VLOOKUP(F1679,salsa,2,FALSE),0)+IFERROR(VLOOKUP(G1679,cheese,2,FALSE),0)+IFERROR(VLOOKUP(H1679,cream,2,FALSE),0)+IFERROR(VLOOKUP(I1679,guacamole,2,FALSE),0)+IFERROR(VLOOKUP(J1679,lettuce,2,FALSE),0)</f>
        <v>818</v>
      </c>
    </row>
    <row r="1680" spans="1:13">
      <c r="A1680" t="s">
        <v>0</v>
      </c>
      <c r="B1680" t="s">
        <v>3</v>
      </c>
      <c r="C1680" t="s">
        <v>18</v>
      </c>
      <c r="D1680" t="s">
        <v>8</v>
      </c>
      <c r="E1680" t="s">
        <v>23</v>
      </c>
      <c r="F1680" t="s">
        <v>10</v>
      </c>
      <c r="G1680" t="s">
        <v>23</v>
      </c>
      <c r="H1680" t="s">
        <v>23</v>
      </c>
      <c r="I1680" t="s">
        <v>23</v>
      </c>
      <c r="J1680" t="s">
        <v>23</v>
      </c>
      <c r="K1680" s="4">
        <f>3-COUNTIF(B1680:D1680,"None")</f>
        <v>3</v>
      </c>
      <c r="L1680" s="4">
        <f>6-COUNTIF(E1680:J1680,"None")</f>
        <v>1</v>
      </c>
      <c r="M1680" s="4">
        <f>VLOOKUP(A1680,tortilla,2,FALSE)+IFERROR(VLOOKUP(B1680,rice,2,FALSE),0)+IFERROR(VLOOKUP(C1680,beans,2,FALSE),0)+IFERROR(VLOOKUP(D1680,meat,2,FALSE),0)+IFERROR(VLOOKUP(E1680,vegetables,2,FALSE),0)+IFERROR(VLOOKUP(F1680,salsa,2,FALSE),0)+IFERROR(VLOOKUP(G1680,cheese,2,FALSE),0)+IFERROR(VLOOKUP(H1680,cream,2,FALSE),0)+IFERROR(VLOOKUP(I1680,guacamole,2,FALSE),0)+IFERROR(VLOOKUP(J1680,lettuce,2,FALSE),0)</f>
        <v>818</v>
      </c>
    </row>
    <row r="1681" spans="1:13">
      <c r="A1681" t="s">
        <v>0</v>
      </c>
      <c r="B1681" t="s">
        <v>3</v>
      </c>
      <c r="C1681" t="s">
        <v>18</v>
      </c>
      <c r="D1681" t="s">
        <v>8</v>
      </c>
      <c r="E1681" t="s">
        <v>23</v>
      </c>
      <c r="F1681" t="s">
        <v>13</v>
      </c>
      <c r="G1681" t="s">
        <v>23</v>
      </c>
      <c r="H1681" t="s">
        <v>23</v>
      </c>
      <c r="I1681" t="s">
        <v>23</v>
      </c>
      <c r="J1681" t="s">
        <v>17</v>
      </c>
      <c r="K1681" s="4">
        <f>3-COUNTIF(B1681:D1681,"None")</f>
        <v>3</v>
      </c>
      <c r="L1681" s="4">
        <f>6-COUNTIF(E1681:J1681,"None")</f>
        <v>2</v>
      </c>
      <c r="M1681" s="4">
        <f>VLOOKUP(A1681,tortilla,2,FALSE)+IFERROR(VLOOKUP(B1681,rice,2,FALSE),0)+IFERROR(VLOOKUP(C1681,beans,2,FALSE),0)+IFERROR(VLOOKUP(D1681,meat,2,FALSE),0)+IFERROR(VLOOKUP(E1681,vegetables,2,FALSE),0)+IFERROR(VLOOKUP(F1681,salsa,2,FALSE),0)+IFERROR(VLOOKUP(G1681,cheese,2,FALSE),0)+IFERROR(VLOOKUP(H1681,cream,2,FALSE),0)+IFERROR(VLOOKUP(I1681,guacamole,2,FALSE),0)+IFERROR(VLOOKUP(J1681,lettuce,2,FALSE),0)</f>
        <v>818</v>
      </c>
    </row>
    <row r="1682" spans="1:13">
      <c r="A1682" t="s">
        <v>0</v>
      </c>
      <c r="B1682" t="s">
        <v>23</v>
      </c>
      <c r="C1682" t="s">
        <v>23</v>
      </c>
      <c r="D1682" t="s">
        <v>6</v>
      </c>
      <c r="E1682" t="s">
        <v>23</v>
      </c>
      <c r="F1682" t="s">
        <v>11</v>
      </c>
      <c r="G1682" t="s">
        <v>23</v>
      </c>
      <c r="H1682" t="s">
        <v>15</v>
      </c>
      <c r="I1682" t="s">
        <v>16</v>
      </c>
      <c r="J1682" t="s">
        <v>23</v>
      </c>
      <c r="K1682" s="4">
        <f>3-COUNTIF(B1682:D1682,"None")</f>
        <v>1</v>
      </c>
      <c r="L1682" s="4">
        <f>6-COUNTIF(E1682:J1682,"None")</f>
        <v>3</v>
      </c>
      <c r="M1682" s="4">
        <f>VLOOKUP(A1682,tortilla,2,FALSE)+IFERROR(VLOOKUP(B1682,rice,2,FALSE),0)+IFERROR(VLOOKUP(C1682,beans,2,FALSE),0)+IFERROR(VLOOKUP(D1682,meat,2,FALSE),0)+IFERROR(VLOOKUP(E1682,vegetables,2,FALSE),0)+IFERROR(VLOOKUP(F1682,salsa,2,FALSE),0)+IFERROR(VLOOKUP(G1682,cheese,2,FALSE),0)+IFERROR(VLOOKUP(H1682,cream,2,FALSE),0)+IFERROR(VLOOKUP(I1682,guacamole,2,FALSE),0)+IFERROR(VLOOKUP(J1682,lettuce,2,FALSE),0)</f>
        <v>820</v>
      </c>
    </row>
    <row r="1683" spans="1:13">
      <c r="A1683" t="s">
        <v>0</v>
      </c>
      <c r="B1683" t="s">
        <v>23</v>
      </c>
      <c r="C1683" t="s">
        <v>23</v>
      </c>
      <c r="D1683" t="s">
        <v>7</v>
      </c>
      <c r="E1683" t="s">
        <v>23</v>
      </c>
      <c r="F1683" t="s">
        <v>11</v>
      </c>
      <c r="G1683" t="s">
        <v>14</v>
      </c>
      <c r="H1683" t="s">
        <v>15</v>
      </c>
      <c r="I1683" t="s">
        <v>23</v>
      </c>
      <c r="J1683" t="s">
        <v>23</v>
      </c>
      <c r="K1683" s="4">
        <f>3-COUNTIF(B1683:D1683,"None")</f>
        <v>1</v>
      </c>
      <c r="L1683" s="4">
        <f>6-COUNTIF(E1683:J1683,"None")</f>
        <v>3</v>
      </c>
      <c r="M1683" s="4">
        <f>VLOOKUP(A1683,tortilla,2,FALSE)+IFERROR(VLOOKUP(B1683,rice,2,FALSE),0)+IFERROR(VLOOKUP(C1683,beans,2,FALSE),0)+IFERROR(VLOOKUP(D1683,meat,2,FALSE),0)+IFERROR(VLOOKUP(E1683,vegetables,2,FALSE),0)+IFERROR(VLOOKUP(F1683,salsa,2,FALSE),0)+IFERROR(VLOOKUP(G1683,cheese,2,FALSE),0)+IFERROR(VLOOKUP(H1683,cream,2,FALSE),0)+IFERROR(VLOOKUP(I1683,guacamole,2,FALSE),0)+IFERROR(VLOOKUP(J1683,lettuce,2,FALSE),0)</f>
        <v>820</v>
      </c>
    </row>
    <row r="1684" spans="1:13">
      <c r="A1684" t="s">
        <v>0</v>
      </c>
      <c r="B1684" t="s">
        <v>23</v>
      </c>
      <c r="C1684" t="s">
        <v>23</v>
      </c>
      <c r="D1684" t="s">
        <v>7</v>
      </c>
      <c r="E1684" t="s">
        <v>5</v>
      </c>
      <c r="F1684" t="s">
        <v>23</v>
      </c>
      <c r="G1684" t="s">
        <v>23</v>
      </c>
      <c r="H1684" t="s">
        <v>15</v>
      </c>
      <c r="I1684" t="s">
        <v>16</v>
      </c>
      <c r="J1684" t="s">
        <v>23</v>
      </c>
      <c r="K1684" s="4">
        <f>3-COUNTIF(B1684:D1684,"None")</f>
        <v>1</v>
      </c>
      <c r="L1684" s="4">
        <f>6-COUNTIF(E1684:J1684,"None")</f>
        <v>3</v>
      </c>
      <c r="M1684" s="4">
        <f>VLOOKUP(A1684,tortilla,2,FALSE)+IFERROR(VLOOKUP(B1684,rice,2,FALSE),0)+IFERROR(VLOOKUP(C1684,beans,2,FALSE),0)+IFERROR(VLOOKUP(D1684,meat,2,FALSE),0)+IFERROR(VLOOKUP(E1684,vegetables,2,FALSE),0)+IFERROR(VLOOKUP(F1684,salsa,2,FALSE),0)+IFERROR(VLOOKUP(G1684,cheese,2,FALSE),0)+IFERROR(VLOOKUP(H1684,cream,2,FALSE),0)+IFERROR(VLOOKUP(I1684,guacamole,2,FALSE),0)+IFERROR(VLOOKUP(J1684,lettuce,2,FALSE),0)</f>
        <v>820</v>
      </c>
    </row>
    <row r="1685" spans="1:13">
      <c r="A1685" t="s">
        <v>0</v>
      </c>
      <c r="B1685" t="s">
        <v>23</v>
      </c>
      <c r="C1685" t="s">
        <v>23</v>
      </c>
      <c r="D1685" t="s">
        <v>8</v>
      </c>
      <c r="E1685" t="s">
        <v>5</v>
      </c>
      <c r="F1685" t="s">
        <v>23</v>
      </c>
      <c r="G1685" t="s">
        <v>14</v>
      </c>
      <c r="H1685" t="s">
        <v>23</v>
      </c>
      <c r="I1685" t="s">
        <v>16</v>
      </c>
      <c r="J1685" t="s">
        <v>23</v>
      </c>
      <c r="K1685" s="4">
        <f>3-COUNTIF(B1685:D1685,"None")</f>
        <v>1</v>
      </c>
      <c r="L1685" s="4">
        <f>6-COUNTIF(E1685:J1685,"None")</f>
        <v>3</v>
      </c>
      <c r="M1685" s="4">
        <f>VLOOKUP(A1685,tortilla,2,FALSE)+IFERROR(VLOOKUP(B1685,rice,2,FALSE),0)+IFERROR(VLOOKUP(C1685,beans,2,FALSE),0)+IFERROR(VLOOKUP(D1685,meat,2,FALSE),0)+IFERROR(VLOOKUP(E1685,vegetables,2,FALSE),0)+IFERROR(VLOOKUP(F1685,salsa,2,FALSE),0)+IFERROR(VLOOKUP(G1685,cheese,2,FALSE),0)+IFERROR(VLOOKUP(H1685,cream,2,FALSE),0)+IFERROR(VLOOKUP(I1685,guacamole,2,FALSE),0)+IFERROR(VLOOKUP(J1685,lettuce,2,FALSE),0)</f>
        <v>820</v>
      </c>
    </row>
    <row r="1686" spans="1:13">
      <c r="A1686" t="s">
        <v>0</v>
      </c>
      <c r="B1686" t="s">
        <v>23</v>
      </c>
      <c r="C1686" t="s">
        <v>23</v>
      </c>
      <c r="D1686" t="s">
        <v>8</v>
      </c>
      <c r="E1686" t="s">
        <v>5</v>
      </c>
      <c r="F1686" t="s">
        <v>10</v>
      </c>
      <c r="G1686" t="s">
        <v>14</v>
      </c>
      <c r="H1686" t="s">
        <v>15</v>
      </c>
      <c r="I1686" t="s">
        <v>23</v>
      </c>
      <c r="J1686" t="s">
        <v>23</v>
      </c>
      <c r="K1686" s="4">
        <f>3-COUNTIF(B1686:D1686,"None")</f>
        <v>1</v>
      </c>
      <c r="L1686" s="4">
        <f>6-COUNTIF(E1686:J1686,"None")</f>
        <v>4</v>
      </c>
      <c r="M1686" s="4">
        <f>VLOOKUP(A1686,tortilla,2,FALSE)+IFERROR(VLOOKUP(B1686,rice,2,FALSE),0)+IFERROR(VLOOKUP(C1686,beans,2,FALSE),0)+IFERROR(VLOOKUP(D1686,meat,2,FALSE),0)+IFERROR(VLOOKUP(E1686,vegetables,2,FALSE),0)+IFERROR(VLOOKUP(F1686,salsa,2,FALSE),0)+IFERROR(VLOOKUP(G1686,cheese,2,FALSE),0)+IFERROR(VLOOKUP(H1686,cream,2,FALSE),0)+IFERROR(VLOOKUP(I1686,guacamole,2,FALSE),0)+IFERROR(VLOOKUP(J1686,lettuce,2,FALSE),0)</f>
        <v>820</v>
      </c>
    </row>
    <row r="1687" spans="1:13">
      <c r="A1687" t="s">
        <v>0</v>
      </c>
      <c r="B1687" t="s">
        <v>23</v>
      </c>
      <c r="C1687" t="s">
        <v>23</v>
      </c>
      <c r="D1687" t="s">
        <v>8</v>
      </c>
      <c r="E1687" t="s">
        <v>5</v>
      </c>
      <c r="F1687" t="s">
        <v>13</v>
      </c>
      <c r="G1687" t="s">
        <v>14</v>
      </c>
      <c r="H1687" t="s">
        <v>15</v>
      </c>
      <c r="I1687" t="s">
        <v>23</v>
      </c>
      <c r="J1687" t="s">
        <v>17</v>
      </c>
      <c r="K1687" s="4">
        <f>3-COUNTIF(B1687:D1687,"None")</f>
        <v>1</v>
      </c>
      <c r="L1687" s="4">
        <f>6-COUNTIF(E1687:J1687,"None")</f>
        <v>5</v>
      </c>
      <c r="M1687" s="4">
        <f>VLOOKUP(A1687,tortilla,2,FALSE)+IFERROR(VLOOKUP(B1687,rice,2,FALSE),0)+IFERROR(VLOOKUP(C1687,beans,2,FALSE),0)+IFERROR(VLOOKUP(D1687,meat,2,FALSE),0)+IFERROR(VLOOKUP(E1687,vegetables,2,FALSE),0)+IFERROR(VLOOKUP(F1687,salsa,2,FALSE),0)+IFERROR(VLOOKUP(G1687,cheese,2,FALSE),0)+IFERROR(VLOOKUP(H1687,cream,2,FALSE),0)+IFERROR(VLOOKUP(I1687,guacamole,2,FALSE),0)+IFERROR(VLOOKUP(J1687,lettuce,2,FALSE),0)</f>
        <v>820</v>
      </c>
    </row>
    <row r="1688" spans="1:13">
      <c r="A1688" t="s">
        <v>0</v>
      </c>
      <c r="B1688" t="s">
        <v>23</v>
      </c>
      <c r="C1688" t="s">
        <v>23</v>
      </c>
      <c r="D1688" t="s">
        <v>9</v>
      </c>
      <c r="E1688" t="s">
        <v>5</v>
      </c>
      <c r="F1688" t="s">
        <v>10</v>
      </c>
      <c r="G1688" t="s">
        <v>14</v>
      </c>
      <c r="H1688" t="s">
        <v>23</v>
      </c>
      <c r="I1688" t="s">
        <v>16</v>
      </c>
      <c r="J1688" t="s">
        <v>23</v>
      </c>
      <c r="K1688" s="4">
        <f>3-COUNTIF(B1688:D1688,"None")</f>
        <v>1</v>
      </c>
      <c r="L1688" s="4">
        <f>6-COUNTIF(E1688:J1688,"None")</f>
        <v>4</v>
      </c>
      <c r="M1688" s="4">
        <f>VLOOKUP(A1688,tortilla,2,FALSE)+IFERROR(VLOOKUP(B1688,rice,2,FALSE),0)+IFERROR(VLOOKUP(C1688,beans,2,FALSE),0)+IFERROR(VLOOKUP(D1688,meat,2,FALSE),0)+IFERROR(VLOOKUP(E1688,vegetables,2,FALSE),0)+IFERROR(VLOOKUP(F1688,salsa,2,FALSE),0)+IFERROR(VLOOKUP(G1688,cheese,2,FALSE),0)+IFERROR(VLOOKUP(H1688,cream,2,FALSE),0)+IFERROR(VLOOKUP(I1688,guacamole,2,FALSE),0)+IFERROR(VLOOKUP(J1688,lettuce,2,FALSE),0)</f>
        <v>820</v>
      </c>
    </row>
    <row r="1689" spans="1:13">
      <c r="A1689" t="s">
        <v>0</v>
      </c>
      <c r="B1689" t="s">
        <v>23</v>
      </c>
      <c r="C1689" t="s">
        <v>23</v>
      </c>
      <c r="D1689" t="s">
        <v>9</v>
      </c>
      <c r="E1689" t="s">
        <v>5</v>
      </c>
      <c r="F1689" t="s">
        <v>13</v>
      </c>
      <c r="G1689" t="s">
        <v>14</v>
      </c>
      <c r="H1689" t="s">
        <v>23</v>
      </c>
      <c r="I1689" t="s">
        <v>16</v>
      </c>
      <c r="J1689" t="s">
        <v>17</v>
      </c>
      <c r="K1689" s="4">
        <f>3-COUNTIF(B1689:D1689,"None")</f>
        <v>1</v>
      </c>
      <c r="L1689" s="4">
        <f>6-COUNTIF(E1689:J1689,"None")</f>
        <v>5</v>
      </c>
      <c r="M1689" s="4">
        <f>VLOOKUP(A1689,tortilla,2,FALSE)+IFERROR(VLOOKUP(B1689,rice,2,FALSE),0)+IFERROR(VLOOKUP(C1689,beans,2,FALSE),0)+IFERROR(VLOOKUP(D1689,meat,2,FALSE),0)+IFERROR(VLOOKUP(E1689,vegetables,2,FALSE),0)+IFERROR(VLOOKUP(F1689,salsa,2,FALSE),0)+IFERROR(VLOOKUP(G1689,cheese,2,FALSE),0)+IFERROR(VLOOKUP(H1689,cream,2,FALSE),0)+IFERROR(VLOOKUP(I1689,guacamole,2,FALSE),0)+IFERROR(VLOOKUP(J1689,lettuce,2,FALSE),0)</f>
        <v>820</v>
      </c>
    </row>
    <row r="1690" spans="1:13">
      <c r="A1690" t="s">
        <v>0</v>
      </c>
      <c r="B1690" t="s">
        <v>23</v>
      </c>
      <c r="C1690" t="s">
        <v>4</v>
      </c>
      <c r="D1690" t="s">
        <v>23</v>
      </c>
      <c r="E1690" t="s">
        <v>5</v>
      </c>
      <c r="F1690" t="s">
        <v>11</v>
      </c>
      <c r="G1690" t="s">
        <v>14</v>
      </c>
      <c r="H1690" t="s">
        <v>15</v>
      </c>
      <c r="I1690" t="s">
        <v>23</v>
      </c>
      <c r="J1690" t="s">
        <v>23</v>
      </c>
      <c r="K1690" s="4">
        <f>3-COUNTIF(B1690:D1690,"None")</f>
        <v>1</v>
      </c>
      <c r="L1690" s="4">
        <f>6-COUNTIF(E1690:J1690,"None")</f>
        <v>4</v>
      </c>
      <c r="M1690" s="4">
        <f>VLOOKUP(A1690,tortilla,2,FALSE)+IFERROR(VLOOKUP(B1690,rice,2,FALSE),0)+IFERROR(VLOOKUP(C1690,beans,2,FALSE),0)+IFERROR(VLOOKUP(D1690,meat,2,FALSE),0)+IFERROR(VLOOKUP(E1690,vegetables,2,FALSE),0)+IFERROR(VLOOKUP(F1690,salsa,2,FALSE),0)+IFERROR(VLOOKUP(G1690,cheese,2,FALSE),0)+IFERROR(VLOOKUP(H1690,cream,2,FALSE),0)+IFERROR(VLOOKUP(I1690,guacamole,2,FALSE),0)+IFERROR(VLOOKUP(J1690,lettuce,2,FALSE),0)</f>
        <v>820</v>
      </c>
    </row>
    <row r="1691" spans="1:13">
      <c r="A1691" t="s">
        <v>0</v>
      </c>
      <c r="B1691" t="s">
        <v>3</v>
      </c>
      <c r="C1691" t="s">
        <v>23</v>
      </c>
      <c r="D1691" t="s">
        <v>23</v>
      </c>
      <c r="E1691" t="s">
        <v>23</v>
      </c>
      <c r="F1691" t="s">
        <v>23</v>
      </c>
      <c r="G1691" t="s">
        <v>14</v>
      </c>
      <c r="H1691" t="s">
        <v>15</v>
      </c>
      <c r="I1691" t="s">
        <v>16</v>
      </c>
      <c r="J1691" t="s">
        <v>23</v>
      </c>
      <c r="K1691" s="4">
        <f>3-COUNTIF(B1691:D1691,"None")</f>
        <v>1</v>
      </c>
      <c r="L1691" s="4">
        <f>6-COUNTIF(E1691:J1691,"None")</f>
        <v>3</v>
      </c>
      <c r="M1691" s="4">
        <f>VLOOKUP(A1691,tortilla,2,FALSE)+IFERROR(VLOOKUP(B1691,rice,2,FALSE),0)+IFERROR(VLOOKUP(C1691,beans,2,FALSE),0)+IFERROR(VLOOKUP(D1691,meat,2,FALSE),0)+IFERROR(VLOOKUP(E1691,vegetables,2,FALSE),0)+IFERROR(VLOOKUP(F1691,salsa,2,FALSE),0)+IFERROR(VLOOKUP(G1691,cheese,2,FALSE),0)+IFERROR(VLOOKUP(H1691,cream,2,FALSE),0)+IFERROR(VLOOKUP(I1691,guacamole,2,FALSE),0)+IFERROR(VLOOKUP(J1691,lettuce,2,FALSE),0)</f>
        <v>820</v>
      </c>
    </row>
    <row r="1692" spans="1:13">
      <c r="A1692" t="s">
        <v>0</v>
      </c>
      <c r="B1692" t="s">
        <v>23</v>
      </c>
      <c r="C1692" t="s">
        <v>4</v>
      </c>
      <c r="D1692" t="s">
        <v>6</v>
      </c>
      <c r="E1692" t="s">
        <v>23</v>
      </c>
      <c r="F1692" t="s">
        <v>23</v>
      </c>
      <c r="G1692" t="s">
        <v>14</v>
      </c>
      <c r="H1692" t="s">
        <v>15</v>
      </c>
      <c r="I1692" t="s">
        <v>23</v>
      </c>
      <c r="J1692" t="s">
        <v>23</v>
      </c>
      <c r="K1692" s="4">
        <f>3-COUNTIF(B1692:D1692,"None")</f>
        <v>2</v>
      </c>
      <c r="L1692" s="4">
        <f>6-COUNTIF(E1692:J1692,"None")</f>
        <v>2</v>
      </c>
      <c r="M1692" s="4">
        <f>VLOOKUP(A1692,tortilla,2,FALSE)+IFERROR(VLOOKUP(B1692,rice,2,FALSE),0)+IFERROR(VLOOKUP(C1692,beans,2,FALSE),0)+IFERROR(VLOOKUP(D1692,meat,2,FALSE),0)+IFERROR(VLOOKUP(E1692,vegetables,2,FALSE),0)+IFERROR(VLOOKUP(F1692,salsa,2,FALSE),0)+IFERROR(VLOOKUP(G1692,cheese,2,FALSE),0)+IFERROR(VLOOKUP(H1692,cream,2,FALSE),0)+IFERROR(VLOOKUP(I1692,guacamole,2,FALSE),0)+IFERROR(VLOOKUP(J1692,lettuce,2,FALSE),0)</f>
        <v>820</v>
      </c>
    </row>
    <row r="1693" spans="1:13">
      <c r="A1693" t="s">
        <v>0</v>
      </c>
      <c r="B1693" t="s">
        <v>23</v>
      </c>
      <c r="C1693" t="s">
        <v>4</v>
      </c>
      <c r="D1693" t="s">
        <v>6</v>
      </c>
      <c r="E1693" t="s">
        <v>5</v>
      </c>
      <c r="F1693" t="s">
        <v>10</v>
      </c>
      <c r="G1693" t="s">
        <v>23</v>
      </c>
      <c r="H1693" t="s">
        <v>23</v>
      </c>
      <c r="I1693" t="s">
        <v>16</v>
      </c>
      <c r="J1693" t="s">
        <v>23</v>
      </c>
      <c r="K1693" s="4">
        <f>3-COUNTIF(B1693:D1693,"None")</f>
        <v>2</v>
      </c>
      <c r="L1693" s="4">
        <f>6-COUNTIF(E1693:J1693,"None")</f>
        <v>3</v>
      </c>
      <c r="M1693" s="4">
        <f>VLOOKUP(A1693,tortilla,2,FALSE)+IFERROR(VLOOKUP(B1693,rice,2,FALSE),0)+IFERROR(VLOOKUP(C1693,beans,2,FALSE),0)+IFERROR(VLOOKUP(D1693,meat,2,FALSE),0)+IFERROR(VLOOKUP(E1693,vegetables,2,FALSE),0)+IFERROR(VLOOKUP(F1693,salsa,2,FALSE),0)+IFERROR(VLOOKUP(G1693,cheese,2,FALSE),0)+IFERROR(VLOOKUP(H1693,cream,2,FALSE),0)+IFERROR(VLOOKUP(I1693,guacamole,2,FALSE),0)+IFERROR(VLOOKUP(J1693,lettuce,2,FALSE),0)</f>
        <v>820</v>
      </c>
    </row>
    <row r="1694" spans="1:13">
      <c r="A1694" t="s">
        <v>0</v>
      </c>
      <c r="B1694" t="s">
        <v>23</v>
      </c>
      <c r="C1694" t="s">
        <v>4</v>
      </c>
      <c r="D1694" t="s">
        <v>6</v>
      </c>
      <c r="E1694" t="s">
        <v>5</v>
      </c>
      <c r="F1694" t="s">
        <v>13</v>
      </c>
      <c r="G1694" t="s">
        <v>23</v>
      </c>
      <c r="H1694" t="s">
        <v>23</v>
      </c>
      <c r="I1694" t="s">
        <v>16</v>
      </c>
      <c r="J1694" t="s">
        <v>17</v>
      </c>
      <c r="K1694" s="4">
        <f>3-COUNTIF(B1694:D1694,"None")</f>
        <v>2</v>
      </c>
      <c r="L1694" s="4">
        <f>6-COUNTIF(E1694:J1694,"None")</f>
        <v>4</v>
      </c>
      <c r="M1694" s="4">
        <f>VLOOKUP(A1694,tortilla,2,FALSE)+IFERROR(VLOOKUP(B1694,rice,2,FALSE),0)+IFERROR(VLOOKUP(C1694,beans,2,FALSE),0)+IFERROR(VLOOKUP(D1694,meat,2,FALSE),0)+IFERROR(VLOOKUP(E1694,vegetables,2,FALSE),0)+IFERROR(VLOOKUP(F1694,salsa,2,FALSE),0)+IFERROR(VLOOKUP(G1694,cheese,2,FALSE),0)+IFERROR(VLOOKUP(H1694,cream,2,FALSE),0)+IFERROR(VLOOKUP(I1694,guacamole,2,FALSE),0)+IFERROR(VLOOKUP(J1694,lettuce,2,FALSE),0)</f>
        <v>820</v>
      </c>
    </row>
    <row r="1695" spans="1:13">
      <c r="A1695" t="s">
        <v>0</v>
      </c>
      <c r="B1695" t="s">
        <v>23</v>
      </c>
      <c r="C1695" t="s">
        <v>4</v>
      </c>
      <c r="D1695" t="s">
        <v>7</v>
      </c>
      <c r="E1695" t="s">
        <v>5</v>
      </c>
      <c r="F1695" t="s">
        <v>10</v>
      </c>
      <c r="G1695" t="s">
        <v>14</v>
      </c>
      <c r="H1695" t="s">
        <v>23</v>
      </c>
      <c r="I1695" t="s">
        <v>23</v>
      </c>
      <c r="J1695" t="s">
        <v>23</v>
      </c>
      <c r="K1695" s="4">
        <f>3-COUNTIF(B1695:D1695,"None")</f>
        <v>2</v>
      </c>
      <c r="L1695" s="4">
        <f>6-COUNTIF(E1695:J1695,"None")</f>
        <v>3</v>
      </c>
      <c r="M1695" s="4">
        <f>VLOOKUP(A1695,tortilla,2,FALSE)+IFERROR(VLOOKUP(B1695,rice,2,FALSE),0)+IFERROR(VLOOKUP(C1695,beans,2,FALSE),0)+IFERROR(VLOOKUP(D1695,meat,2,FALSE),0)+IFERROR(VLOOKUP(E1695,vegetables,2,FALSE),0)+IFERROR(VLOOKUP(F1695,salsa,2,FALSE),0)+IFERROR(VLOOKUP(G1695,cheese,2,FALSE),0)+IFERROR(VLOOKUP(H1695,cream,2,FALSE),0)+IFERROR(VLOOKUP(I1695,guacamole,2,FALSE),0)+IFERROR(VLOOKUP(J1695,lettuce,2,FALSE),0)</f>
        <v>820</v>
      </c>
    </row>
    <row r="1696" spans="1:13">
      <c r="A1696" t="s">
        <v>0</v>
      </c>
      <c r="B1696" t="s">
        <v>23</v>
      </c>
      <c r="C1696" t="s">
        <v>4</v>
      </c>
      <c r="D1696" t="s">
        <v>7</v>
      </c>
      <c r="E1696" t="s">
        <v>5</v>
      </c>
      <c r="F1696" t="s">
        <v>13</v>
      </c>
      <c r="G1696" t="s">
        <v>14</v>
      </c>
      <c r="H1696" t="s">
        <v>23</v>
      </c>
      <c r="I1696" t="s">
        <v>23</v>
      </c>
      <c r="J1696" t="s">
        <v>17</v>
      </c>
      <c r="K1696" s="4">
        <f>3-COUNTIF(B1696:D1696,"None")</f>
        <v>2</v>
      </c>
      <c r="L1696" s="4">
        <f>6-COUNTIF(E1696:J1696,"None")</f>
        <v>4</v>
      </c>
      <c r="M1696" s="4">
        <f>VLOOKUP(A1696,tortilla,2,FALSE)+IFERROR(VLOOKUP(B1696,rice,2,FALSE),0)+IFERROR(VLOOKUP(C1696,beans,2,FALSE),0)+IFERROR(VLOOKUP(D1696,meat,2,FALSE),0)+IFERROR(VLOOKUP(E1696,vegetables,2,FALSE),0)+IFERROR(VLOOKUP(F1696,salsa,2,FALSE),0)+IFERROR(VLOOKUP(G1696,cheese,2,FALSE),0)+IFERROR(VLOOKUP(H1696,cream,2,FALSE),0)+IFERROR(VLOOKUP(I1696,guacamole,2,FALSE),0)+IFERROR(VLOOKUP(J1696,lettuce,2,FALSE),0)</f>
        <v>820</v>
      </c>
    </row>
    <row r="1697" spans="1:13">
      <c r="A1697" t="s">
        <v>0</v>
      </c>
      <c r="B1697" t="s">
        <v>23</v>
      </c>
      <c r="C1697" t="s">
        <v>4</v>
      </c>
      <c r="D1697" t="s">
        <v>8</v>
      </c>
      <c r="E1697" t="s">
        <v>5</v>
      </c>
      <c r="F1697" t="s">
        <v>23</v>
      </c>
      <c r="G1697" t="s">
        <v>23</v>
      </c>
      <c r="H1697" t="s">
        <v>15</v>
      </c>
      <c r="I1697" t="s">
        <v>23</v>
      </c>
      <c r="J1697" t="s">
        <v>23</v>
      </c>
      <c r="K1697" s="4">
        <f>3-COUNTIF(B1697:D1697,"None")</f>
        <v>2</v>
      </c>
      <c r="L1697" s="4">
        <f>6-COUNTIF(E1697:J1697,"None")</f>
        <v>2</v>
      </c>
      <c r="M1697" s="4">
        <f>VLOOKUP(A1697,tortilla,2,FALSE)+IFERROR(VLOOKUP(B1697,rice,2,FALSE),0)+IFERROR(VLOOKUP(C1697,beans,2,FALSE),0)+IFERROR(VLOOKUP(D1697,meat,2,FALSE),0)+IFERROR(VLOOKUP(E1697,vegetables,2,FALSE),0)+IFERROR(VLOOKUP(F1697,salsa,2,FALSE),0)+IFERROR(VLOOKUP(G1697,cheese,2,FALSE),0)+IFERROR(VLOOKUP(H1697,cream,2,FALSE),0)+IFERROR(VLOOKUP(I1697,guacamole,2,FALSE),0)+IFERROR(VLOOKUP(J1697,lettuce,2,FALSE),0)</f>
        <v>820</v>
      </c>
    </row>
    <row r="1698" spans="1:13">
      <c r="A1698" t="s">
        <v>0</v>
      </c>
      <c r="B1698" t="s">
        <v>23</v>
      </c>
      <c r="C1698" t="s">
        <v>4</v>
      </c>
      <c r="D1698" t="s">
        <v>9</v>
      </c>
      <c r="E1698" t="s">
        <v>23</v>
      </c>
      <c r="F1698" t="s">
        <v>11</v>
      </c>
      <c r="G1698" t="s">
        <v>14</v>
      </c>
      <c r="H1698" t="s">
        <v>23</v>
      </c>
      <c r="I1698" t="s">
        <v>23</v>
      </c>
      <c r="J1698" t="s">
        <v>23</v>
      </c>
      <c r="K1698" s="4">
        <f>3-COUNTIF(B1698:D1698,"None")</f>
        <v>2</v>
      </c>
      <c r="L1698" s="4">
        <f>6-COUNTIF(E1698:J1698,"None")</f>
        <v>2</v>
      </c>
      <c r="M1698" s="4">
        <f>VLOOKUP(A1698,tortilla,2,FALSE)+IFERROR(VLOOKUP(B1698,rice,2,FALSE),0)+IFERROR(VLOOKUP(C1698,beans,2,FALSE),0)+IFERROR(VLOOKUP(D1698,meat,2,FALSE),0)+IFERROR(VLOOKUP(E1698,vegetables,2,FALSE),0)+IFERROR(VLOOKUP(F1698,salsa,2,FALSE),0)+IFERROR(VLOOKUP(G1698,cheese,2,FALSE),0)+IFERROR(VLOOKUP(H1698,cream,2,FALSE),0)+IFERROR(VLOOKUP(I1698,guacamole,2,FALSE),0)+IFERROR(VLOOKUP(J1698,lettuce,2,FALSE),0)</f>
        <v>820</v>
      </c>
    </row>
    <row r="1699" spans="1:13">
      <c r="A1699" t="s">
        <v>0</v>
      </c>
      <c r="B1699" t="s">
        <v>23</v>
      </c>
      <c r="C1699" t="s">
        <v>4</v>
      </c>
      <c r="D1699" t="s">
        <v>9</v>
      </c>
      <c r="E1699" t="s">
        <v>5</v>
      </c>
      <c r="F1699" t="s">
        <v>23</v>
      </c>
      <c r="G1699" t="s">
        <v>23</v>
      </c>
      <c r="H1699" t="s">
        <v>23</v>
      </c>
      <c r="I1699" t="s">
        <v>16</v>
      </c>
      <c r="J1699" t="s">
        <v>23</v>
      </c>
      <c r="K1699" s="4">
        <f>3-COUNTIF(B1699:D1699,"None")</f>
        <v>2</v>
      </c>
      <c r="L1699" s="4">
        <f>6-COUNTIF(E1699:J1699,"None")</f>
        <v>2</v>
      </c>
      <c r="M1699" s="4">
        <f>VLOOKUP(A1699,tortilla,2,FALSE)+IFERROR(VLOOKUP(B1699,rice,2,FALSE),0)+IFERROR(VLOOKUP(C1699,beans,2,FALSE),0)+IFERROR(VLOOKUP(D1699,meat,2,FALSE),0)+IFERROR(VLOOKUP(E1699,vegetables,2,FALSE),0)+IFERROR(VLOOKUP(F1699,salsa,2,FALSE),0)+IFERROR(VLOOKUP(G1699,cheese,2,FALSE),0)+IFERROR(VLOOKUP(H1699,cream,2,FALSE),0)+IFERROR(VLOOKUP(I1699,guacamole,2,FALSE),0)+IFERROR(VLOOKUP(J1699,lettuce,2,FALSE),0)</f>
        <v>820</v>
      </c>
    </row>
    <row r="1700" spans="1:13">
      <c r="A1700" t="s">
        <v>0</v>
      </c>
      <c r="B1700" t="s">
        <v>23</v>
      </c>
      <c r="C1700" t="s">
        <v>4</v>
      </c>
      <c r="D1700" t="s">
        <v>9</v>
      </c>
      <c r="E1700" t="s">
        <v>5</v>
      </c>
      <c r="F1700" t="s">
        <v>10</v>
      </c>
      <c r="G1700" t="s">
        <v>23</v>
      </c>
      <c r="H1700" t="s">
        <v>15</v>
      </c>
      <c r="I1700" t="s">
        <v>23</v>
      </c>
      <c r="J1700" t="s">
        <v>23</v>
      </c>
      <c r="K1700" s="4">
        <f>3-COUNTIF(B1700:D1700,"None")</f>
        <v>2</v>
      </c>
      <c r="L1700" s="4">
        <f>6-COUNTIF(E1700:J1700,"None")</f>
        <v>3</v>
      </c>
      <c r="M1700" s="4">
        <f>VLOOKUP(A1700,tortilla,2,FALSE)+IFERROR(VLOOKUP(B1700,rice,2,FALSE),0)+IFERROR(VLOOKUP(C1700,beans,2,FALSE),0)+IFERROR(VLOOKUP(D1700,meat,2,FALSE),0)+IFERROR(VLOOKUP(E1700,vegetables,2,FALSE),0)+IFERROR(VLOOKUP(F1700,salsa,2,FALSE),0)+IFERROR(VLOOKUP(G1700,cheese,2,FALSE),0)+IFERROR(VLOOKUP(H1700,cream,2,FALSE),0)+IFERROR(VLOOKUP(I1700,guacamole,2,FALSE),0)+IFERROR(VLOOKUP(J1700,lettuce,2,FALSE),0)</f>
        <v>820</v>
      </c>
    </row>
    <row r="1701" spans="1:13">
      <c r="A1701" t="s">
        <v>0</v>
      </c>
      <c r="B1701" t="s">
        <v>23</v>
      </c>
      <c r="C1701" t="s">
        <v>4</v>
      </c>
      <c r="D1701" t="s">
        <v>9</v>
      </c>
      <c r="E1701" t="s">
        <v>5</v>
      </c>
      <c r="F1701" t="s">
        <v>13</v>
      </c>
      <c r="G1701" t="s">
        <v>23</v>
      </c>
      <c r="H1701" t="s">
        <v>15</v>
      </c>
      <c r="I1701" t="s">
        <v>23</v>
      </c>
      <c r="J1701" t="s">
        <v>17</v>
      </c>
      <c r="K1701" s="4">
        <f>3-COUNTIF(B1701:D1701,"None")</f>
        <v>2</v>
      </c>
      <c r="L1701" s="4">
        <f>6-COUNTIF(E1701:J1701,"None")</f>
        <v>4</v>
      </c>
      <c r="M1701" s="4">
        <f>VLOOKUP(A1701,tortilla,2,FALSE)+IFERROR(VLOOKUP(B1701,rice,2,FALSE),0)+IFERROR(VLOOKUP(C1701,beans,2,FALSE),0)+IFERROR(VLOOKUP(D1701,meat,2,FALSE),0)+IFERROR(VLOOKUP(E1701,vegetables,2,FALSE),0)+IFERROR(VLOOKUP(F1701,salsa,2,FALSE),0)+IFERROR(VLOOKUP(G1701,cheese,2,FALSE),0)+IFERROR(VLOOKUP(H1701,cream,2,FALSE),0)+IFERROR(VLOOKUP(I1701,guacamole,2,FALSE),0)+IFERROR(VLOOKUP(J1701,lettuce,2,FALSE),0)</f>
        <v>820</v>
      </c>
    </row>
    <row r="1702" spans="1:13">
      <c r="A1702" t="s">
        <v>0</v>
      </c>
      <c r="B1702" t="s">
        <v>3</v>
      </c>
      <c r="C1702" t="s">
        <v>23</v>
      </c>
      <c r="D1702" t="s">
        <v>6</v>
      </c>
      <c r="E1702" t="s">
        <v>5</v>
      </c>
      <c r="F1702" t="s">
        <v>10</v>
      </c>
      <c r="G1702" t="s">
        <v>14</v>
      </c>
      <c r="H1702" t="s">
        <v>23</v>
      </c>
      <c r="I1702" t="s">
        <v>23</v>
      </c>
      <c r="J1702" t="s">
        <v>23</v>
      </c>
      <c r="K1702" s="4">
        <f>3-COUNTIF(B1702:D1702,"None")</f>
        <v>2</v>
      </c>
      <c r="L1702" s="4">
        <f>6-COUNTIF(E1702:J1702,"None")</f>
        <v>3</v>
      </c>
      <c r="M1702" s="4">
        <f>VLOOKUP(A1702,tortilla,2,FALSE)+IFERROR(VLOOKUP(B1702,rice,2,FALSE),0)+IFERROR(VLOOKUP(C1702,beans,2,FALSE),0)+IFERROR(VLOOKUP(D1702,meat,2,FALSE),0)+IFERROR(VLOOKUP(E1702,vegetables,2,FALSE),0)+IFERROR(VLOOKUP(F1702,salsa,2,FALSE),0)+IFERROR(VLOOKUP(G1702,cheese,2,FALSE),0)+IFERROR(VLOOKUP(H1702,cream,2,FALSE),0)+IFERROR(VLOOKUP(I1702,guacamole,2,FALSE),0)+IFERROR(VLOOKUP(J1702,lettuce,2,FALSE),0)</f>
        <v>820</v>
      </c>
    </row>
    <row r="1703" spans="1:13">
      <c r="A1703" t="s">
        <v>0</v>
      </c>
      <c r="B1703" t="s">
        <v>3</v>
      </c>
      <c r="C1703" t="s">
        <v>23</v>
      </c>
      <c r="D1703" t="s">
        <v>6</v>
      </c>
      <c r="E1703" t="s">
        <v>5</v>
      </c>
      <c r="F1703" t="s">
        <v>13</v>
      </c>
      <c r="G1703" t="s">
        <v>14</v>
      </c>
      <c r="H1703" t="s">
        <v>23</v>
      </c>
      <c r="I1703" t="s">
        <v>23</v>
      </c>
      <c r="J1703" t="s">
        <v>17</v>
      </c>
      <c r="K1703" s="4">
        <f>3-COUNTIF(B1703:D1703,"None")</f>
        <v>2</v>
      </c>
      <c r="L1703" s="4">
        <f>6-COUNTIF(E1703:J1703,"None")</f>
        <v>4</v>
      </c>
      <c r="M1703" s="4">
        <f>VLOOKUP(A1703,tortilla,2,FALSE)+IFERROR(VLOOKUP(B1703,rice,2,FALSE),0)+IFERROR(VLOOKUP(C1703,beans,2,FALSE),0)+IFERROR(VLOOKUP(D1703,meat,2,FALSE),0)+IFERROR(VLOOKUP(E1703,vegetables,2,FALSE),0)+IFERROR(VLOOKUP(F1703,salsa,2,FALSE),0)+IFERROR(VLOOKUP(G1703,cheese,2,FALSE),0)+IFERROR(VLOOKUP(H1703,cream,2,FALSE),0)+IFERROR(VLOOKUP(I1703,guacamole,2,FALSE),0)+IFERROR(VLOOKUP(J1703,lettuce,2,FALSE),0)</f>
        <v>820</v>
      </c>
    </row>
    <row r="1704" spans="1:13">
      <c r="A1704" t="s">
        <v>0</v>
      </c>
      <c r="B1704" t="s">
        <v>3</v>
      </c>
      <c r="C1704" t="s">
        <v>23</v>
      </c>
      <c r="D1704" t="s">
        <v>7</v>
      </c>
      <c r="E1704" t="s">
        <v>5</v>
      </c>
      <c r="F1704" t="s">
        <v>11</v>
      </c>
      <c r="G1704" t="s">
        <v>23</v>
      </c>
      <c r="H1704" t="s">
        <v>23</v>
      </c>
      <c r="I1704" t="s">
        <v>23</v>
      </c>
      <c r="J1704" t="s">
        <v>23</v>
      </c>
      <c r="K1704" s="4">
        <f>3-COUNTIF(B1704:D1704,"None")</f>
        <v>2</v>
      </c>
      <c r="L1704" s="4">
        <f>6-COUNTIF(E1704:J1704,"None")</f>
        <v>2</v>
      </c>
      <c r="M1704" s="4">
        <f>VLOOKUP(A1704,tortilla,2,FALSE)+IFERROR(VLOOKUP(B1704,rice,2,FALSE),0)+IFERROR(VLOOKUP(C1704,beans,2,FALSE),0)+IFERROR(VLOOKUP(D1704,meat,2,FALSE),0)+IFERROR(VLOOKUP(E1704,vegetables,2,FALSE),0)+IFERROR(VLOOKUP(F1704,salsa,2,FALSE),0)+IFERROR(VLOOKUP(G1704,cheese,2,FALSE),0)+IFERROR(VLOOKUP(H1704,cream,2,FALSE),0)+IFERROR(VLOOKUP(I1704,guacamole,2,FALSE),0)+IFERROR(VLOOKUP(J1704,lettuce,2,FALSE),0)</f>
        <v>820</v>
      </c>
    </row>
    <row r="1705" spans="1:13">
      <c r="A1705" t="s">
        <v>0</v>
      </c>
      <c r="B1705" t="s">
        <v>3</v>
      </c>
      <c r="C1705" t="s">
        <v>23</v>
      </c>
      <c r="D1705" t="s">
        <v>8</v>
      </c>
      <c r="E1705" t="s">
        <v>23</v>
      </c>
      <c r="F1705" t="s">
        <v>10</v>
      </c>
      <c r="G1705" t="s">
        <v>23</v>
      </c>
      <c r="H1705" t="s">
        <v>23</v>
      </c>
      <c r="I1705" t="s">
        <v>16</v>
      </c>
      <c r="J1705" t="s">
        <v>23</v>
      </c>
      <c r="K1705" s="4">
        <f>3-COUNTIF(B1705:D1705,"None")</f>
        <v>2</v>
      </c>
      <c r="L1705" s="4">
        <f>6-COUNTIF(E1705:J1705,"None")</f>
        <v>2</v>
      </c>
      <c r="M1705" s="4">
        <f>VLOOKUP(A1705,tortilla,2,FALSE)+IFERROR(VLOOKUP(B1705,rice,2,FALSE),0)+IFERROR(VLOOKUP(C1705,beans,2,FALSE),0)+IFERROR(VLOOKUP(D1705,meat,2,FALSE),0)+IFERROR(VLOOKUP(E1705,vegetables,2,FALSE),0)+IFERROR(VLOOKUP(F1705,salsa,2,FALSE),0)+IFERROR(VLOOKUP(G1705,cheese,2,FALSE),0)+IFERROR(VLOOKUP(H1705,cream,2,FALSE),0)+IFERROR(VLOOKUP(I1705,guacamole,2,FALSE),0)+IFERROR(VLOOKUP(J1705,lettuce,2,FALSE),0)</f>
        <v>820</v>
      </c>
    </row>
    <row r="1706" spans="1:13">
      <c r="A1706" t="s">
        <v>0</v>
      </c>
      <c r="B1706" t="s">
        <v>3</v>
      </c>
      <c r="C1706" t="s">
        <v>23</v>
      </c>
      <c r="D1706" t="s">
        <v>8</v>
      </c>
      <c r="E1706" t="s">
        <v>23</v>
      </c>
      <c r="F1706" t="s">
        <v>13</v>
      </c>
      <c r="G1706" t="s">
        <v>23</v>
      </c>
      <c r="H1706" t="s">
        <v>23</v>
      </c>
      <c r="I1706" t="s">
        <v>16</v>
      </c>
      <c r="J1706" t="s">
        <v>17</v>
      </c>
      <c r="K1706" s="4">
        <f>3-COUNTIF(B1706:D1706,"None")</f>
        <v>2</v>
      </c>
      <c r="L1706" s="4">
        <f>6-COUNTIF(E1706:J1706,"None")</f>
        <v>3</v>
      </c>
      <c r="M1706" s="4">
        <f>VLOOKUP(A1706,tortilla,2,FALSE)+IFERROR(VLOOKUP(B1706,rice,2,FALSE),0)+IFERROR(VLOOKUP(C1706,beans,2,FALSE),0)+IFERROR(VLOOKUP(D1706,meat,2,FALSE),0)+IFERROR(VLOOKUP(E1706,vegetables,2,FALSE),0)+IFERROR(VLOOKUP(F1706,salsa,2,FALSE),0)+IFERROR(VLOOKUP(G1706,cheese,2,FALSE),0)+IFERROR(VLOOKUP(H1706,cream,2,FALSE),0)+IFERROR(VLOOKUP(I1706,guacamole,2,FALSE),0)+IFERROR(VLOOKUP(J1706,lettuce,2,FALSE),0)</f>
        <v>820</v>
      </c>
    </row>
    <row r="1707" spans="1:13">
      <c r="A1707" t="s">
        <v>0</v>
      </c>
      <c r="B1707" t="s">
        <v>3</v>
      </c>
      <c r="C1707" t="s">
        <v>23</v>
      </c>
      <c r="D1707" t="s">
        <v>9</v>
      </c>
      <c r="E1707" t="s">
        <v>5</v>
      </c>
      <c r="F1707" t="s">
        <v>23</v>
      </c>
      <c r="G1707" t="s">
        <v>14</v>
      </c>
      <c r="H1707" t="s">
        <v>23</v>
      </c>
      <c r="I1707" t="s">
        <v>23</v>
      </c>
      <c r="J1707" t="s">
        <v>23</v>
      </c>
      <c r="K1707" s="4">
        <f>3-COUNTIF(B1707:D1707,"None")</f>
        <v>2</v>
      </c>
      <c r="L1707" s="4">
        <f>6-COUNTIF(E1707:J1707,"None")</f>
        <v>2</v>
      </c>
      <c r="M1707" s="4">
        <f>VLOOKUP(A1707,tortilla,2,FALSE)+IFERROR(VLOOKUP(B1707,rice,2,FALSE),0)+IFERROR(VLOOKUP(C1707,beans,2,FALSE),0)+IFERROR(VLOOKUP(D1707,meat,2,FALSE),0)+IFERROR(VLOOKUP(E1707,vegetables,2,FALSE),0)+IFERROR(VLOOKUP(F1707,salsa,2,FALSE),0)+IFERROR(VLOOKUP(G1707,cheese,2,FALSE),0)+IFERROR(VLOOKUP(H1707,cream,2,FALSE),0)+IFERROR(VLOOKUP(I1707,guacamole,2,FALSE),0)+IFERROR(VLOOKUP(J1707,lettuce,2,FALSE),0)</f>
        <v>820</v>
      </c>
    </row>
    <row r="1708" spans="1:13">
      <c r="A1708" t="s">
        <v>0</v>
      </c>
      <c r="B1708" t="s">
        <v>3</v>
      </c>
      <c r="C1708" t="s">
        <v>4</v>
      </c>
      <c r="D1708" t="s">
        <v>23</v>
      </c>
      <c r="E1708" t="s">
        <v>23</v>
      </c>
      <c r="F1708" t="s">
        <v>11</v>
      </c>
      <c r="G1708" t="s">
        <v>23</v>
      </c>
      <c r="H1708" t="s">
        <v>23</v>
      </c>
      <c r="I1708" t="s">
        <v>16</v>
      </c>
      <c r="J1708" t="s">
        <v>23</v>
      </c>
      <c r="K1708" s="4">
        <f>3-COUNTIF(B1708:D1708,"None")</f>
        <v>2</v>
      </c>
      <c r="L1708" s="4">
        <f>6-COUNTIF(E1708:J1708,"None")</f>
        <v>2</v>
      </c>
      <c r="M1708" s="4">
        <f>VLOOKUP(A1708,tortilla,2,FALSE)+IFERROR(VLOOKUP(B1708,rice,2,FALSE),0)+IFERROR(VLOOKUP(C1708,beans,2,FALSE),0)+IFERROR(VLOOKUP(D1708,meat,2,FALSE),0)+IFERROR(VLOOKUP(E1708,vegetables,2,FALSE),0)+IFERROR(VLOOKUP(F1708,salsa,2,FALSE),0)+IFERROR(VLOOKUP(G1708,cheese,2,FALSE),0)+IFERROR(VLOOKUP(H1708,cream,2,FALSE),0)+IFERROR(VLOOKUP(I1708,guacamole,2,FALSE),0)+IFERROR(VLOOKUP(J1708,lettuce,2,FALSE),0)</f>
        <v>820</v>
      </c>
    </row>
    <row r="1709" spans="1:13">
      <c r="A1709" t="s">
        <v>0</v>
      </c>
      <c r="B1709" t="s">
        <v>3</v>
      </c>
      <c r="C1709" t="s">
        <v>4</v>
      </c>
      <c r="D1709" t="s">
        <v>6</v>
      </c>
      <c r="E1709" t="s">
        <v>5</v>
      </c>
      <c r="F1709" t="s">
        <v>23</v>
      </c>
      <c r="G1709" t="s">
        <v>23</v>
      </c>
      <c r="H1709" t="s">
        <v>23</v>
      </c>
      <c r="I1709" t="s">
        <v>23</v>
      </c>
      <c r="J1709" t="s">
        <v>23</v>
      </c>
      <c r="K1709" s="4">
        <f>3-COUNTIF(B1709:D1709,"None")</f>
        <v>3</v>
      </c>
      <c r="L1709" s="4">
        <f>6-COUNTIF(E1709:J1709,"None")</f>
        <v>1</v>
      </c>
      <c r="M1709" s="4">
        <f>VLOOKUP(A1709,tortilla,2,FALSE)+IFERROR(VLOOKUP(B1709,rice,2,FALSE),0)+IFERROR(VLOOKUP(C1709,beans,2,FALSE),0)+IFERROR(VLOOKUP(D1709,meat,2,FALSE),0)+IFERROR(VLOOKUP(E1709,vegetables,2,FALSE),0)+IFERROR(VLOOKUP(F1709,salsa,2,FALSE),0)+IFERROR(VLOOKUP(G1709,cheese,2,FALSE),0)+IFERROR(VLOOKUP(H1709,cream,2,FALSE),0)+IFERROR(VLOOKUP(I1709,guacamole,2,FALSE),0)+IFERROR(VLOOKUP(J1709,lettuce,2,FALSE),0)</f>
        <v>820</v>
      </c>
    </row>
    <row r="1710" spans="1:13">
      <c r="A1710" t="s">
        <v>0</v>
      </c>
      <c r="B1710" t="s">
        <v>23</v>
      </c>
      <c r="C1710" t="s">
        <v>18</v>
      </c>
      <c r="D1710" t="s">
        <v>6</v>
      </c>
      <c r="E1710" t="s">
        <v>5</v>
      </c>
      <c r="F1710" t="s">
        <v>12</v>
      </c>
      <c r="G1710" t="s">
        <v>23</v>
      </c>
      <c r="H1710" t="s">
        <v>15</v>
      </c>
      <c r="I1710" t="s">
        <v>23</v>
      </c>
      <c r="J1710" t="s">
        <v>17</v>
      </c>
      <c r="K1710" s="4">
        <f>3-COUNTIF(B1710:D1710,"None")</f>
        <v>2</v>
      </c>
      <c r="L1710" s="4">
        <f>6-COUNTIF(E1710:J1710,"None")</f>
        <v>4</v>
      </c>
      <c r="M1710" s="4">
        <f>VLOOKUP(A1710,tortilla,2,FALSE)+IFERROR(VLOOKUP(B1710,rice,2,FALSE),0)+IFERROR(VLOOKUP(C1710,beans,2,FALSE),0)+IFERROR(VLOOKUP(D1710,meat,2,FALSE),0)+IFERROR(VLOOKUP(E1710,vegetables,2,FALSE),0)+IFERROR(VLOOKUP(F1710,salsa,2,FALSE),0)+IFERROR(VLOOKUP(G1710,cheese,2,FALSE),0)+IFERROR(VLOOKUP(H1710,cream,2,FALSE),0)+IFERROR(VLOOKUP(I1710,guacamole,2,FALSE),0)+IFERROR(VLOOKUP(J1710,lettuce,2,FALSE),0)</f>
        <v>821</v>
      </c>
    </row>
    <row r="1711" spans="1:13">
      <c r="A1711" t="s">
        <v>0</v>
      </c>
      <c r="B1711" t="s">
        <v>3</v>
      </c>
      <c r="C1711" t="s">
        <v>18</v>
      </c>
      <c r="D1711" t="s">
        <v>7</v>
      </c>
      <c r="E1711" t="s">
        <v>23</v>
      </c>
      <c r="F1711" t="s">
        <v>12</v>
      </c>
      <c r="G1711" t="s">
        <v>23</v>
      </c>
      <c r="H1711" t="s">
        <v>23</v>
      </c>
      <c r="I1711" t="s">
        <v>23</v>
      </c>
      <c r="J1711" t="s">
        <v>17</v>
      </c>
      <c r="K1711" s="4">
        <f>3-COUNTIF(B1711:D1711,"None")</f>
        <v>3</v>
      </c>
      <c r="L1711" s="4">
        <f>6-COUNTIF(E1711:J1711,"None")</f>
        <v>2</v>
      </c>
      <c r="M1711" s="4">
        <f>VLOOKUP(A1711,tortilla,2,FALSE)+IFERROR(VLOOKUP(B1711,rice,2,FALSE),0)+IFERROR(VLOOKUP(C1711,beans,2,FALSE),0)+IFERROR(VLOOKUP(D1711,meat,2,FALSE),0)+IFERROR(VLOOKUP(E1711,vegetables,2,FALSE),0)+IFERROR(VLOOKUP(F1711,salsa,2,FALSE),0)+IFERROR(VLOOKUP(G1711,cheese,2,FALSE),0)+IFERROR(VLOOKUP(H1711,cream,2,FALSE),0)+IFERROR(VLOOKUP(I1711,guacamole,2,FALSE),0)+IFERROR(VLOOKUP(J1711,lettuce,2,FALSE),0)</f>
        <v>821</v>
      </c>
    </row>
    <row r="1712" spans="1:13">
      <c r="A1712" t="s">
        <v>0</v>
      </c>
      <c r="B1712" t="s">
        <v>23</v>
      </c>
      <c r="C1712" t="s">
        <v>23</v>
      </c>
      <c r="D1712" t="s">
        <v>6</v>
      </c>
      <c r="E1712" t="s">
        <v>5</v>
      </c>
      <c r="F1712" t="s">
        <v>12</v>
      </c>
      <c r="G1712" t="s">
        <v>23</v>
      </c>
      <c r="H1712" t="s">
        <v>15</v>
      </c>
      <c r="I1712" t="s">
        <v>16</v>
      </c>
      <c r="J1712" t="s">
        <v>17</v>
      </c>
      <c r="K1712" s="4">
        <f>3-COUNTIF(B1712:D1712,"None")</f>
        <v>1</v>
      </c>
      <c r="L1712" s="4">
        <f>6-COUNTIF(E1712:J1712,"None")</f>
        <v>5</v>
      </c>
      <c r="M1712" s="4">
        <f>VLOOKUP(A1712,tortilla,2,FALSE)+IFERROR(VLOOKUP(B1712,rice,2,FALSE),0)+IFERROR(VLOOKUP(C1712,beans,2,FALSE),0)+IFERROR(VLOOKUP(D1712,meat,2,FALSE),0)+IFERROR(VLOOKUP(E1712,vegetables,2,FALSE),0)+IFERROR(VLOOKUP(F1712,salsa,2,FALSE),0)+IFERROR(VLOOKUP(G1712,cheese,2,FALSE),0)+IFERROR(VLOOKUP(H1712,cream,2,FALSE),0)+IFERROR(VLOOKUP(I1712,guacamole,2,FALSE),0)+IFERROR(VLOOKUP(J1712,lettuce,2,FALSE),0)</f>
        <v>823</v>
      </c>
    </row>
    <row r="1713" spans="1:13">
      <c r="A1713" t="s">
        <v>0</v>
      </c>
      <c r="B1713" t="s">
        <v>23</v>
      </c>
      <c r="C1713" t="s">
        <v>23</v>
      </c>
      <c r="D1713" t="s">
        <v>7</v>
      </c>
      <c r="E1713" t="s">
        <v>5</v>
      </c>
      <c r="F1713" t="s">
        <v>12</v>
      </c>
      <c r="G1713" t="s">
        <v>14</v>
      </c>
      <c r="H1713" t="s">
        <v>15</v>
      </c>
      <c r="I1713" t="s">
        <v>23</v>
      </c>
      <c r="J1713" t="s">
        <v>17</v>
      </c>
      <c r="K1713" s="4">
        <f>3-COUNTIF(B1713:D1713,"None")</f>
        <v>1</v>
      </c>
      <c r="L1713" s="4">
        <f>6-COUNTIF(E1713:J1713,"None")</f>
        <v>5</v>
      </c>
      <c r="M1713" s="4">
        <f>VLOOKUP(A1713,tortilla,2,FALSE)+IFERROR(VLOOKUP(B1713,rice,2,FALSE),0)+IFERROR(VLOOKUP(C1713,beans,2,FALSE),0)+IFERROR(VLOOKUP(D1713,meat,2,FALSE),0)+IFERROR(VLOOKUP(E1713,vegetables,2,FALSE),0)+IFERROR(VLOOKUP(F1713,salsa,2,FALSE),0)+IFERROR(VLOOKUP(G1713,cheese,2,FALSE),0)+IFERROR(VLOOKUP(H1713,cream,2,FALSE),0)+IFERROR(VLOOKUP(I1713,guacamole,2,FALSE),0)+IFERROR(VLOOKUP(J1713,lettuce,2,FALSE),0)</f>
        <v>823</v>
      </c>
    </row>
    <row r="1714" spans="1:13">
      <c r="A1714" t="s">
        <v>0</v>
      </c>
      <c r="B1714" t="s">
        <v>23</v>
      </c>
      <c r="C1714" t="s">
        <v>4</v>
      </c>
      <c r="D1714" t="s">
        <v>23</v>
      </c>
      <c r="E1714" t="s">
        <v>23</v>
      </c>
      <c r="F1714" t="s">
        <v>12</v>
      </c>
      <c r="G1714" t="s">
        <v>14</v>
      </c>
      <c r="H1714" t="s">
        <v>15</v>
      </c>
      <c r="I1714" t="s">
        <v>16</v>
      </c>
      <c r="J1714" t="s">
        <v>17</v>
      </c>
      <c r="K1714" s="4">
        <f>3-COUNTIF(B1714:D1714,"None")</f>
        <v>1</v>
      </c>
      <c r="L1714" s="4">
        <f>6-COUNTIF(E1714:J1714,"None")</f>
        <v>5</v>
      </c>
      <c r="M1714" s="4">
        <f>VLOOKUP(A1714,tortilla,2,FALSE)+IFERROR(VLOOKUP(B1714,rice,2,FALSE),0)+IFERROR(VLOOKUP(C1714,beans,2,FALSE),0)+IFERROR(VLOOKUP(D1714,meat,2,FALSE),0)+IFERROR(VLOOKUP(E1714,vegetables,2,FALSE),0)+IFERROR(VLOOKUP(F1714,salsa,2,FALSE),0)+IFERROR(VLOOKUP(G1714,cheese,2,FALSE),0)+IFERROR(VLOOKUP(H1714,cream,2,FALSE),0)+IFERROR(VLOOKUP(I1714,guacamole,2,FALSE),0)+IFERROR(VLOOKUP(J1714,lettuce,2,FALSE),0)</f>
        <v>823</v>
      </c>
    </row>
    <row r="1715" spans="1:13">
      <c r="A1715" t="s">
        <v>0</v>
      </c>
      <c r="B1715" t="s">
        <v>23</v>
      </c>
      <c r="C1715" t="s">
        <v>18</v>
      </c>
      <c r="D1715" t="s">
        <v>23</v>
      </c>
      <c r="E1715" t="s">
        <v>23</v>
      </c>
      <c r="F1715" t="s">
        <v>10</v>
      </c>
      <c r="G1715" t="s">
        <v>14</v>
      </c>
      <c r="H1715" t="s">
        <v>15</v>
      </c>
      <c r="I1715" t="s">
        <v>16</v>
      </c>
      <c r="J1715" t="s">
        <v>17</v>
      </c>
      <c r="K1715" s="4">
        <f>3-COUNTIF(B1715:D1715,"None")</f>
        <v>1</v>
      </c>
      <c r="L1715" s="4">
        <f>6-COUNTIF(E1715:J1715,"None")</f>
        <v>5</v>
      </c>
      <c r="M1715" s="4">
        <f>VLOOKUP(A1715,tortilla,2,FALSE)+IFERROR(VLOOKUP(B1715,rice,2,FALSE),0)+IFERROR(VLOOKUP(C1715,beans,2,FALSE),0)+IFERROR(VLOOKUP(D1715,meat,2,FALSE),0)+IFERROR(VLOOKUP(E1715,vegetables,2,FALSE),0)+IFERROR(VLOOKUP(F1715,salsa,2,FALSE),0)+IFERROR(VLOOKUP(G1715,cheese,2,FALSE),0)+IFERROR(VLOOKUP(H1715,cream,2,FALSE),0)+IFERROR(VLOOKUP(I1715,guacamole,2,FALSE),0)+IFERROR(VLOOKUP(J1715,lettuce,2,FALSE),0)</f>
        <v>823</v>
      </c>
    </row>
    <row r="1716" spans="1:13">
      <c r="A1716" t="s">
        <v>0</v>
      </c>
      <c r="B1716" t="s">
        <v>23</v>
      </c>
      <c r="C1716" t="s">
        <v>4</v>
      </c>
      <c r="D1716" t="s">
        <v>9</v>
      </c>
      <c r="E1716" t="s">
        <v>5</v>
      </c>
      <c r="F1716" t="s">
        <v>12</v>
      </c>
      <c r="G1716" t="s">
        <v>14</v>
      </c>
      <c r="H1716" t="s">
        <v>23</v>
      </c>
      <c r="I1716" t="s">
        <v>23</v>
      </c>
      <c r="J1716" t="s">
        <v>17</v>
      </c>
      <c r="K1716" s="4">
        <f>3-COUNTIF(B1716:D1716,"None")</f>
        <v>2</v>
      </c>
      <c r="L1716" s="4">
        <f>6-COUNTIF(E1716:J1716,"None")</f>
        <v>4</v>
      </c>
      <c r="M1716" s="4">
        <f>VLOOKUP(A1716,tortilla,2,FALSE)+IFERROR(VLOOKUP(B1716,rice,2,FALSE),0)+IFERROR(VLOOKUP(C1716,beans,2,FALSE),0)+IFERROR(VLOOKUP(D1716,meat,2,FALSE),0)+IFERROR(VLOOKUP(E1716,vegetables,2,FALSE),0)+IFERROR(VLOOKUP(F1716,salsa,2,FALSE),0)+IFERROR(VLOOKUP(G1716,cheese,2,FALSE),0)+IFERROR(VLOOKUP(H1716,cream,2,FALSE),0)+IFERROR(VLOOKUP(I1716,guacamole,2,FALSE),0)+IFERROR(VLOOKUP(J1716,lettuce,2,FALSE),0)</f>
        <v>823</v>
      </c>
    </row>
    <row r="1717" spans="1:13">
      <c r="A1717" t="s">
        <v>0</v>
      </c>
      <c r="B1717" t="s">
        <v>23</v>
      </c>
      <c r="C1717" t="s">
        <v>18</v>
      </c>
      <c r="D1717" t="s">
        <v>6</v>
      </c>
      <c r="E1717" t="s">
        <v>23</v>
      </c>
      <c r="F1717" t="s">
        <v>11</v>
      </c>
      <c r="G1717" t="s">
        <v>23</v>
      </c>
      <c r="H1717" t="s">
        <v>15</v>
      </c>
      <c r="I1717" t="s">
        <v>23</v>
      </c>
      <c r="J1717" t="s">
        <v>17</v>
      </c>
      <c r="K1717" s="4">
        <f>3-COUNTIF(B1717:D1717,"None")</f>
        <v>2</v>
      </c>
      <c r="L1717" s="4">
        <f>6-COUNTIF(E1717:J1717,"None")</f>
        <v>3</v>
      </c>
      <c r="M1717" s="4">
        <f>VLOOKUP(A1717,tortilla,2,FALSE)+IFERROR(VLOOKUP(B1717,rice,2,FALSE),0)+IFERROR(VLOOKUP(C1717,beans,2,FALSE),0)+IFERROR(VLOOKUP(D1717,meat,2,FALSE),0)+IFERROR(VLOOKUP(E1717,vegetables,2,FALSE),0)+IFERROR(VLOOKUP(F1717,salsa,2,FALSE),0)+IFERROR(VLOOKUP(G1717,cheese,2,FALSE),0)+IFERROR(VLOOKUP(H1717,cream,2,FALSE),0)+IFERROR(VLOOKUP(I1717,guacamole,2,FALSE),0)+IFERROR(VLOOKUP(J1717,lettuce,2,FALSE),0)</f>
        <v>823</v>
      </c>
    </row>
    <row r="1718" spans="1:13">
      <c r="A1718" t="s">
        <v>0</v>
      </c>
      <c r="B1718" t="s">
        <v>23</v>
      </c>
      <c r="C1718" t="s">
        <v>18</v>
      </c>
      <c r="D1718" t="s">
        <v>6</v>
      </c>
      <c r="E1718" t="s">
        <v>5</v>
      </c>
      <c r="F1718" t="s">
        <v>13</v>
      </c>
      <c r="G1718" t="s">
        <v>23</v>
      </c>
      <c r="H1718" t="s">
        <v>23</v>
      </c>
      <c r="I1718" t="s">
        <v>16</v>
      </c>
      <c r="J1718" t="s">
        <v>23</v>
      </c>
      <c r="K1718" s="4">
        <f>3-COUNTIF(B1718:D1718,"None")</f>
        <v>2</v>
      </c>
      <c r="L1718" s="4">
        <f>6-COUNTIF(E1718:J1718,"None")</f>
        <v>3</v>
      </c>
      <c r="M1718" s="4">
        <f>VLOOKUP(A1718,tortilla,2,FALSE)+IFERROR(VLOOKUP(B1718,rice,2,FALSE),0)+IFERROR(VLOOKUP(C1718,beans,2,FALSE),0)+IFERROR(VLOOKUP(D1718,meat,2,FALSE),0)+IFERROR(VLOOKUP(E1718,vegetables,2,FALSE),0)+IFERROR(VLOOKUP(F1718,salsa,2,FALSE),0)+IFERROR(VLOOKUP(G1718,cheese,2,FALSE),0)+IFERROR(VLOOKUP(H1718,cream,2,FALSE),0)+IFERROR(VLOOKUP(I1718,guacamole,2,FALSE),0)+IFERROR(VLOOKUP(J1718,lettuce,2,FALSE),0)</f>
        <v>823</v>
      </c>
    </row>
    <row r="1719" spans="1:13">
      <c r="A1719" t="s">
        <v>0</v>
      </c>
      <c r="B1719" t="s">
        <v>23</v>
      </c>
      <c r="C1719" t="s">
        <v>18</v>
      </c>
      <c r="D1719" t="s">
        <v>7</v>
      </c>
      <c r="E1719" t="s">
        <v>5</v>
      </c>
      <c r="F1719" t="s">
        <v>23</v>
      </c>
      <c r="G1719" t="s">
        <v>23</v>
      </c>
      <c r="H1719" t="s">
        <v>15</v>
      </c>
      <c r="I1719" t="s">
        <v>23</v>
      </c>
      <c r="J1719" t="s">
        <v>17</v>
      </c>
      <c r="K1719" s="4">
        <f>3-COUNTIF(B1719:D1719,"None")</f>
        <v>2</v>
      </c>
      <c r="L1719" s="4">
        <f>6-COUNTIF(E1719:J1719,"None")</f>
        <v>3</v>
      </c>
      <c r="M1719" s="4">
        <f>VLOOKUP(A1719,tortilla,2,FALSE)+IFERROR(VLOOKUP(B1719,rice,2,FALSE),0)+IFERROR(VLOOKUP(C1719,beans,2,FALSE),0)+IFERROR(VLOOKUP(D1719,meat,2,FALSE),0)+IFERROR(VLOOKUP(E1719,vegetables,2,FALSE),0)+IFERROR(VLOOKUP(F1719,salsa,2,FALSE),0)+IFERROR(VLOOKUP(G1719,cheese,2,FALSE),0)+IFERROR(VLOOKUP(H1719,cream,2,FALSE),0)+IFERROR(VLOOKUP(I1719,guacamole,2,FALSE),0)+IFERROR(VLOOKUP(J1719,lettuce,2,FALSE),0)</f>
        <v>823</v>
      </c>
    </row>
    <row r="1720" spans="1:13">
      <c r="A1720" t="s">
        <v>0</v>
      </c>
      <c r="B1720" t="s">
        <v>23</v>
      </c>
      <c r="C1720" t="s">
        <v>18</v>
      </c>
      <c r="D1720" t="s">
        <v>7</v>
      </c>
      <c r="E1720" t="s">
        <v>5</v>
      </c>
      <c r="F1720" t="s">
        <v>13</v>
      </c>
      <c r="G1720" t="s">
        <v>14</v>
      </c>
      <c r="H1720" t="s">
        <v>23</v>
      </c>
      <c r="I1720" t="s">
        <v>23</v>
      </c>
      <c r="J1720" t="s">
        <v>23</v>
      </c>
      <c r="K1720" s="4">
        <f>3-COUNTIF(B1720:D1720,"None")</f>
        <v>2</v>
      </c>
      <c r="L1720" s="4">
        <f>6-COUNTIF(E1720:J1720,"None")</f>
        <v>3</v>
      </c>
      <c r="M1720" s="4">
        <f>VLOOKUP(A1720,tortilla,2,FALSE)+IFERROR(VLOOKUP(B1720,rice,2,FALSE),0)+IFERROR(VLOOKUP(C1720,beans,2,FALSE),0)+IFERROR(VLOOKUP(D1720,meat,2,FALSE),0)+IFERROR(VLOOKUP(E1720,vegetables,2,FALSE),0)+IFERROR(VLOOKUP(F1720,salsa,2,FALSE),0)+IFERROR(VLOOKUP(G1720,cheese,2,FALSE),0)+IFERROR(VLOOKUP(H1720,cream,2,FALSE),0)+IFERROR(VLOOKUP(I1720,guacamole,2,FALSE),0)+IFERROR(VLOOKUP(J1720,lettuce,2,FALSE),0)</f>
        <v>823</v>
      </c>
    </row>
    <row r="1721" spans="1:13">
      <c r="A1721" t="s">
        <v>0</v>
      </c>
      <c r="B1721" t="s">
        <v>23</v>
      </c>
      <c r="C1721" t="s">
        <v>18</v>
      </c>
      <c r="D1721" t="s">
        <v>8</v>
      </c>
      <c r="E1721" t="s">
        <v>5</v>
      </c>
      <c r="F1721" t="s">
        <v>23</v>
      </c>
      <c r="G1721" t="s">
        <v>14</v>
      </c>
      <c r="H1721" t="s">
        <v>23</v>
      </c>
      <c r="I1721" t="s">
        <v>23</v>
      </c>
      <c r="J1721" t="s">
        <v>17</v>
      </c>
      <c r="K1721" s="4">
        <f>3-COUNTIF(B1721:D1721,"None")</f>
        <v>2</v>
      </c>
      <c r="L1721" s="4">
        <f>6-COUNTIF(E1721:J1721,"None")</f>
        <v>3</v>
      </c>
      <c r="M1721" s="4">
        <f>VLOOKUP(A1721,tortilla,2,FALSE)+IFERROR(VLOOKUP(B1721,rice,2,FALSE),0)+IFERROR(VLOOKUP(C1721,beans,2,FALSE),0)+IFERROR(VLOOKUP(D1721,meat,2,FALSE),0)+IFERROR(VLOOKUP(E1721,vegetables,2,FALSE),0)+IFERROR(VLOOKUP(F1721,salsa,2,FALSE),0)+IFERROR(VLOOKUP(G1721,cheese,2,FALSE),0)+IFERROR(VLOOKUP(H1721,cream,2,FALSE),0)+IFERROR(VLOOKUP(I1721,guacamole,2,FALSE),0)+IFERROR(VLOOKUP(J1721,lettuce,2,FALSE),0)</f>
        <v>823</v>
      </c>
    </row>
    <row r="1722" spans="1:13">
      <c r="A1722" t="s">
        <v>0</v>
      </c>
      <c r="B1722" t="s">
        <v>23</v>
      </c>
      <c r="C1722" t="s">
        <v>18</v>
      </c>
      <c r="D1722" t="s">
        <v>9</v>
      </c>
      <c r="E1722" t="s">
        <v>5</v>
      </c>
      <c r="F1722" t="s">
        <v>10</v>
      </c>
      <c r="G1722" t="s">
        <v>14</v>
      </c>
      <c r="H1722" t="s">
        <v>23</v>
      </c>
      <c r="I1722" t="s">
        <v>23</v>
      </c>
      <c r="J1722" t="s">
        <v>17</v>
      </c>
      <c r="K1722" s="4">
        <f>3-COUNTIF(B1722:D1722,"None")</f>
        <v>2</v>
      </c>
      <c r="L1722" s="4">
        <f>6-COUNTIF(E1722:J1722,"None")</f>
        <v>4</v>
      </c>
      <c r="M1722" s="4">
        <f>VLOOKUP(A1722,tortilla,2,FALSE)+IFERROR(VLOOKUP(B1722,rice,2,FALSE),0)+IFERROR(VLOOKUP(C1722,beans,2,FALSE),0)+IFERROR(VLOOKUP(D1722,meat,2,FALSE),0)+IFERROR(VLOOKUP(E1722,vegetables,2,FALSE),0)+IFERROR(VLOOKUP(F1722,salsa,2,FALSE),0)+IFERROR(VLOOKUP(G1722,cheese,2,FALSE),0)+IFERROR(VLOOKUP(H1722,cream,2,FALSE),0)+IFERROR(VLOOKUP(I1722,guacamole,2,FALSE),0)+IFERROR(VLOOKUP(J1722,lettuce,2,FALSE),0)</f>
        <v>823</v>
      </c>
    </row>
    <row r="1723" spans="1:13">
      <c r="A1723" t="s">
        <v>0</v>
      </c>
      <c r="B1723" t="s">
        <v>23</v>
      </c>
      <c r="C1723" t="s">
        <v>18</v>
      </c>
      <c r="D1723" t="s">
        <v>9</v>
      </c>
      <c r="E1723" t="s">
        <v>5</v>
      </c>
      <c r="F1723" t="s">
        <v>13</v>
      </c>
      <c r="G1723" t="s">
        <v>23</v>
      </c>
      <c r="H1723" t="s">
        <v>15</v>
      </c>
      <c r="I1723" t="s">
        <v>23</v>
      </c>
      <c r="J1723" t="s">
        <v>23</v>
      </c>
      <c r="K1723" s="4">
        <f>3-COUNTIF(B1723:D1723,"None")</f>
        <v>2</v>
      </c>
      <c r="L1723" s="4">
        <f>6-COUNTIF(E1723:J1723,"None")</f>
        <v>3</v>
      </c>
      <c r="M1723" s="4">
        <f>VLOOKUP(A1723,tortilla,2,FALSE)+IFERROR(VLOOKUP(B1723,rice,2,FALSE),0)+IFERROR(VLOOKUP(C1723,beans,2,FALSE),0)+IFERROR(VLOOKUP(D1723,meat,2,FALSE),0)+IFERROR(VLOOKUP(E1723,vegetables,2,FALSE),0)+IFERROR(VLOOKUP(F1723,salsa,2,FALSE),0)+IFERROR(VLOOKUP(G1723,cheese,2,FALSE),0)+IFERROR(VLOOKUP(H1723,cream,2,FALSE),0)+IFERROR(VLOOKUP(I1723,guacamole,2,FALSE),0)+IFERROR(VLOOKUP(J1723,lettuce,2,FALSE),0)</f>
        <v>823</v>
      </c>
    </row>
    <row r="1724" spans="1:13">
      <c r="A1724" t="s">
        <v>0</v>
      </c>
      <c r="B1724" t="s">
        <v>3</v>
      </c>
      <c r="C1724" t="s">
        <v>23</v>
      </c>
      <c r="D1724" t="s">
        <v>7</v>
      </c>
      <c r="E1724" t="s">
        <v>23</v>
      </c>
      <c r="F1724" t="s">
        <v>12</v>
      </c>
      <c r="G1724" t="s">
        <v>23</v>
      </c>
      <c r="H1724" t="s">
        <v>23</v>
      </c>
      <c r="I1724" t="s">
        <v>16</v>
      </c>
      <c r="J1724" t="s">
        <v>17</v>
      </c>
      <c r="K1724" s="4">
        <f>3-COUNTIF(B1724:D1724,"None")</f>
        <v>2</v>
      </c>
      <c r="L1724" s="4">
        <f>6-COUNTIF(E1724:J1724,"None")</f>
        <v>3</v>
      </c>
      <c r="M1724" s="4">
        <f>VLOOKUP(A1724,tortilla,2,FALSE)+IFERROR(VLOOKUP(B1724,rice,2,FALSE),0)+IFERROR(VLOOKUP(C1724,beans,2,FALSE),0)+IFERROR(VLOOKUP(D1724,meat,2,FALSE),0)+IFERROR(VLOOKUP(E1724,vegetables,2,FALSE),0)+IFERROR(VLOOKUP(F1724,salsa,2,FALSE),0)+IFERROR(VLOOKUP(G1724,cheese,2,FALSE),0)+IFERROR(VLOOKUP(H1724,cream,2,FALSE),0)+IFERROR(VLOOKUP(I1724,guacamole,2,FALSE),0)+IFERROR(VLOOKUP(J1724,lettuce,2,FALSE),0)</f>
        <v>823</v>
      </c>
    </row>
    <row r="1725" spans="1:13">
      <c r="A1725" t="s">
        <v>0</v>
      </c>
      <c r="B1725" t="s">
        <v>3</v>
      </c>
      <c r="C1725" t="s">
        <v>4</v>
      </c>
      <c r="D1725" t="s">
        <v>23</v>
      </c>
      <c r="E1725" t="s">
        <v>5</v>
      </c>
      <c r="F1725" t="s">
        <v>12</v>
      </c>
      <c r="G1725" t="s">
        <v>23</v>
      </c>
      <c r="H1725" t="s">
        <v>23</v>
      </c>
      <c r="I1725" t="s">
        <v>16</v>
      </c>
      <c r="J1725" t="s">
        <v>17</v>
      </c>
      <c r="K1725" s="4">
        <f>3-COUNTIF(B1725:D1725,"None")</f>
        <v>2</v>
      </c>
      <c r="L1725" s="4">
        <f>6-COUNTIF(E1725:J1725,"None")</f>
        <v>4</v>
      </c>
      <c r="M1725" s="4">
        <f>VLOOKUP(A1725,tortilla,2,FALSE)+IFERROR(VLOOKUP(B1725,rice,2,FALSE),0)+IFERROR(VLOOKUP(C1725,beans,2,FALSE),0)+IFERROR(VLOOKUP(D1725,meat,2,FALSE),0)+IFERROR(VLOOKUP(E1725,vegetables,2,FALSE),0)+IFERROR(VLOOKUP(F1725,salsa,2,FALSE),0)+IFERROR(VLOOKUP(G1725,cheese,2,FALSE),0)+IFERROR(VLOOKUP(H1725,cream,2,FALSE),0)+IFERROR(VLOOKUP(I1725,guacamole,2,FALSE),0)+IFERROR(VLOOKUP(J1725,lettuce,2,FALSE),0)</f>
        <v>823</v>
      </c>
    </row>
    <row r="1726" spans="1:13">
      <c r="A1726" t="s">
        <v>0</v>
      </c>
      <c r="B1726" t="s">
        <v>3</v>
      </c>
      <c r="C1726" t="s">
        <v>18</v>
      </c>
      <c r="D1726" t="s">
        <v>23</v>
      </c>
      <c r="E1726" t="s">
        <v>23</v>
      </c>
      <c r="F1726" t="s">
        <v>23</v>
      </c>
      <c r="G1726" t="s">
        <v>14</v>
      </c>
      <c r="H1726" t="s">
        <v>15</v>
      </c>
      <c r="I1726" t="s">
        <v>23</v>
      </c>
      <c r="J1726" t="s">
        <v>17</v>
      </c>
      <c r="K1726" s="4">
        <f>3-COUNTIF(B1726:D1726,"None")</f>
        <v>2</v>
      </c>
      <c r="L1726" s="4">
        <f>6-COUNTIF(E1726:J1726,"None")</f>
        <v>3</v>
      </c>
      <c r="M1726" s="4">
        <f>VLOOKUP(A1726,tortilla,2,FALSE)+IFERROR(VLOOKUP(B1726,rice,2,FALSE),0)+IFERROR(VLOOKUP(C1726,beans,2,FALSE),0)+IFERROR(VLOOKUP(D1726,meat,2,FALSE),0)+IFERROR(VLOOKUP(E1726,vegetables,2,FALSE),0)+IFERROR(VLOOKUP(F1726,salsa,2,FALSE),0)+IFERROR(VLOOKUP(G1726,cheese,2,FALSE),0)+IFERROR(VLOOKUP(H1726,cream,2,FALSE),0)+IFERROR(VLOOKUP(I1726,guacamole,2,FALSE),0)+IFERROR(VLOOKUP(J1726,lettuce,2,FALSE),0)</f>
        <v>823</v>
      </c>
    </row>
    <row r="1727" spans="1:13">
      <c r="A1727" t="s">
        <v>0</v>
      </c>
      <c r="B1727" t="s">
        <v>3</v>
      </c>
      <c r="C1727" t="s">
        <v>18</v>
      </c>
      <c r="D1727" t="s">
        <v>23</v>
      </c>
      <c r="E1727" t="s">
        <v>5</v>
      </c>
      <c r="F1727" t="s">
        <v>10</v>
      </c>
      <c r="G1727" t="s">
        <v>23</v>
      </c>
      <c r="H1727" t="s">
        <v>23</v>
      </c>
      <c r="I1727" t="s">
        <v>16</v>
      </c>
      <c r="J1727" t="s">
        <v>17</v>
      </c>
      <c r="K1727" s="4">
        <f>3-COUNTIF(B1727:D1727,"None")</f>
        <v>2</v>
      </c>
      <c r="L1727" s="4">
        <f>6-COUNTIF(E1727:J1727,"None")</f>
        <v>4</v>
      </c>
      <c r="M1727" s="4">
        <f>VLOOKUP(A1727,tortilla,2,FALSE)+IFERROR(VLOOKUP(B1727,rice,2,FALSE),0)+IFERROR(VLOOKUP(C1727,beans,2,FALSE),0)+IFERROR(VLOOKUP(D1727,meat,2,FALSE),0)+IFERROR(VLOOKUP(E1727,vegetables,2,FALSE),0)+IFERROR(VLOOKUP(F1727,salsa,2,FALSE),0)+IFERROR(VLOOKUP(G1727,cheese,2,FALSE),0)+IFERROR(VLOOKUP(H1727,cream,2,FALSE),0)+IFERROR(VLOOKUP(I1727,guacamole,2,FALSE),0)+IFERROR(VLOOKUP(J1727,lettuce,2,FALSE),0)</f>
        <v>823</v>
      </c>
    </row>
    <row r="1728" spans="1:13">
      <c r="A1728" t="s">
        <v>0</v>
      </c>
      <c r="B1728" t="s">
        <v>3</v>
      </c>
      <c r="C1728" t="s">
        <v>4</v>
      </c>
      <c r="D1728" t="s">
        <v>8</v>
      </c>
      <c r="E1728" t="s">
        <v>23</v>
      </c>
      <c r="F1728" t="s">
        <v>12</v>
      </c>
      <c r="G1728" t="s">
        <v>23</v>
      </c>
      <c r="H1728" t="s">
        <v>23</v>
      </c>
      <c r="I1728" t="s">
        <v>23</v>
      </c>
      <c r="J1728" t="s">
        <v>17</v>
      </c>
      <c r="K1728" s="4">
        <f>3-COUNTIF(B1728:D1728,"None")</f>
        <v>3</v>
      </c>
      <c r="L1728" s="4">
        <f>6-COUNTIF(E1728:J1728,"None")</f>
        <v>2</v>
      </c>
      <c r="M1728" s="4">
        <f>VLOOKUP(A1728,tortilla,2,FALSE)+IFERROR(VLOOKUP(B1728,rice,2,FALSE),0)+IFERROR(VLOOKUP(C1728,beans,2,FALSE),0)+IFERROR(VLOOKUP(D1728,meat,2,FALSE),0)+IFERROR(VLOOKUP(E1728,vegetables,2,FALSE),0)+IFERROR(VLOOKUP(F1728,salsa,2,FALSE),0)+IFERROR(VLOOKUP(G1728,cheese,2,FALSE),0)+IFERROR(VLOOKUP(H1728,cream,2,FALSE),0)+IFERROR(VLOOKUP(I1728,guacamole,2,FALSE),0)+IFERROR(VLOOKUP(J1728,lettuce,2,FALSE),0)</f>
        <v>823</v>
      </c>
    </row>
    <row r="1729" spans="1:13">
      <c r="A1729" t="s">
        <v>0</v>
      </c>
      <c r="B1729" t="s">
        <v>3</v>
      </c>
      <c r="C1729" t="s">
        <v>18</v>
      </c>
      <c r="D1729" t="s">
        <v>8</v>
      </c>
      <c r="E1729" t="s">
        <v>23</v>
      </c>
      <c r="F1729" t="s">
        <v>10</v>
      </c>
      <c r="G1729" t="s">
        <v>23</v>
      </c>
      <c r="H1729" t="s">
        <v>23</v>
      </c>
      <c r="I1729" t="s">
        <v>23</v>
      </c>
      <c r="J1729" t="s">
        <v>17</v>
      </c>
      <c r="K1729" s="4">
        <f>3-COUNTIF(B1729:D1729,"None")</f>
        <v>3</v>
      </c>
      <c r="L1729" s="4">
        <f>6-COUNTIF(E1729:J1729,"None")</f>
        <v>2</v>
      </c>
      <c r="M1729" s="4">
        <f>VLOOKUP(A1729,tortilla,2,FALSE)+IFERROR(VLOOKUP(B1729,rice,2,FALSE),0)+IFERROR(VLOOKUP(C1729,beans,2,FALSE),0)+IFERROR(VLOOKUP(D1729,meat,2,FALSE),0)+IFERROR(VLOOKUP(E1729,vegetables,2,FALSE),0)+IFERROR(VLOOKUP(F1729,salsa,2,FALSE),0)+IFERROR(VLOOKUP(G1729,cheese,2,FALSE),0)+IFERROR(VLOOKUP(H1729,cream,2,FALSE),0)+IFERROR(VLOOKUP(I1729,guacamole,2,FALSE),0)+IFERROR(VLOOKUP(J1729,lettuce,2,FALSE),0)</f>
        <v>823</v>
      </c>
    </row>
    <row r="1730" spans="1:13">
      <c r="A1730" t="s">
        <v>0</v>
      </c>
      <c r="B1730" t="s">
        <v>23</v>
      </c>
      <c r="C1730" t="s">
        <v>23</v>
      </c>
      <c r="D1730" t="s">
        <v>6</v>
      </c>
      <c r="E1730" t="s">
        <v>23</v>
      </c>
      <c r="F1730" t="s">
        <v>11</v>
      </c>
      <c r="G1730" t="s">
        <v>23</v>
      </c>
      <c r="H1730" t="s">
        <v>15</v>
      </c>
      <c r="I1730" t="s">
        <v>16</v>
      </c>
      <c r="J1730" t="s">
        <v>17</v>
      </c>
      <c r="K1730" s="4">
        <f>3-COUNTIF(B1730:D1730,"None")</f>
        <v>1</v>
      </c>
      <c r="L1730" s="4">
        <f>6-COUNTIF(E1730:J1730,"None")</f>
        <v>4</v>
      </c>
      <c r="M1730" s="4">
        <f>VLOOKUP(A1730,tortilla,2,FALSE)+IFERROR(VLOOKUP(B1730,rice,2,FALSE),0)+IFERROR(VLOOKUP(C1730,beans,2,FALSE),0)+IFERROR(VLOOKUP(D1730,meat,2,FALSE),0)+IFERROR(VLOOKUP(E1730,vegetables,2,FALSE),0)+IFERROR(VLOOKUP(F1730,salsa,2,FALSE),0)+IFERROR(VLOOKUP(G1730,cheese,2,FALSE),0)+IFERROR(VLOOKUP(H1730,cream,2,FALSE),0)+IFERROR(VLOOKUP(I1730,guacamole,2,FALSE),0)+IFERROR(VLOOKUP(J1730,lettuce,2,FALSE),0)</f>
        <v>825</v>
      </c>
    </row>
    <row r="1731" spans="1:13">
      <c r="A1731" t="s">
        <v>0</v>
      </c>
      <c r="B1731" t="s">
        <v>23</v>
      </c>
      <c r="C1731" t="s">
        <v>23</v>
      </c>
      <c r="D1731" t="s">
        <v>7</v>
      </c>
      <c r="E1731" t="s">
        <v>23</v>
      </c>
      <c r="F1731" t="s">
        <v>11</v>
      </c>
      <c r="G1731" t="s">
        <v>14</v>
      </c>
      <c r="H1731" t="s">
        <v>15</v>
      </c>
      <c r="I1731" t="s">
        <v>23</v>
      </c>
      <c r="J1731" t="s">
        <v>17</v>
      </c>
      <c r="K1731" s="4">
        <f>3-COUNTIF(B1731:D1731,"None")</f>
        <v>1</v>
      </c>
      <c r="L1731" s="4">
        <f>6-COUNTIF(E1731:J1731,"None")</f>
        <v>4</v>
      </c>
      <c r="M1731" s="4">
        <f>VLOOKUP(A1731,tortilla,2,FALSE)+IFERROR(VLOOKUP(B1731,rice,2,FALSE),0)+IFERROR(VLOOKUP(C1731,beans,2,FALSE),0)+IFERROR(VLOOKUP(D1731,meat,2,FALSE),0)+IFERROR(VLOOKUP(E1731,vegetables,2,FALSE),0)+IFERROR(VLOOKUP(F1731,salsa,2,FALSE),0)+IFERROR(VLOOKUP(G1731,cheese,2,FALSE),0)+IFERROR(VLOOKUP(H1731,cream,2,FALSE),0)+IFERROR(VLOOKUP(I1731,guacamole,2,FALSE),0)+IFERROR(VLOOKUP(J1731,lettuce,2,FALSE),0)</f>
        <v>825</v>
      </c>
    </row>
    <row r="1732" spans="1:13">
      <c r="A1732" t="s">
        <v>0</v>
      </c>
      <c r="B1732" t="s">
        <v>23</v>
      </c>
      <c r="C1732" t="s">
        <v>23</v>
      </c>
      <c r="D1732" t="s">
        <v>7</v>
      </c>
      <c r="E1732" t="s">
        <v>5</v>
      </c>
      <c r="F1732" t="s">
        <v>23</v>
      </c>
      <c r="G1732" t="s">
        <v>23</v>
      </c>
      <c r="H1732" t="s">
        <v>15</v>
      </c>
      <c r="I1732" t="s">
        <v>16</v>
      </c>
      <c r="J1732" t="s">
        <v>17</v>
      </c>
      <c r="K1732" s="4">
        <f>3-COUNTIF(B1732:D1732,"None")</f>
        <v>1</v>
      </c>
      <c r="L1732" s="4">
        <f>6-COUNTIF(E1732:J1732,"None")</f>
        <v>4</v>
      </c>
      <c r="M1732" s="4">
        <f>VLOOKUP(A1732,tortilla,2,FALSE)+IFERROR(VLOOKUP(B1732,rice,2,FALSE),0)+IFERROR(VLOOKUP(C1732,beans,2,FALSE),0)+IFERROR(VLOOKUP(D1732,meat,2,FALSE),0)+IFERROR(VLOOKUP(E1732,vegetables,2,FALSE),0)+IFERROR(VLOOKUP(F1732,salsa,2,FALSE),0)+IFERROR(VLOOKUP(G1732,cheese,2,FALSE),0)+IFERROR(VLOOKUP(H1732,cream,2,FALSE),0)+IFERROR(VLOOKUP(I1732,guacamole,2,FALSE),0)+IFERROR(VLOOKUP(J1732,lettuce,2,FALSE),0)</f>
        <v>825</v>
      </c>
    </row>
    <row r="1733" spans="1:13">
      <c r="A1733" t="s">
        <v>0</v>
      </c>
      <c r="B1733" t="s">
        <v>23</v>
      </c>
      <c r="C1733" t="s">
        <v>23</v>
      </c>
      <c r="D1733" t="s">
        <v>7</v>
      </c>
      <c r="E1733" t="s">
        <v>5</v>
      </c>
      <c r="F1733" t="s">
        <v>13</v>
      </c>
      <c r="G1733" t="s">
        <v>14</v>
      </c>
      <c r="H1733" t="s">
        <v>23</v>
      </c>
      <c r="I1733" t="s">
        <v>16</v>
      </c>
      <c r="J1733" t="s">
        <v>23</v>
      </c>
      <c r="K1733" s="4">
        <f>3-COUNTIF(B1733:D1733,"None")</f>
        <v>1</v>
      </c>
      <c r="L1733" s="4">
        <f>6-COUNTIF(E1733:J1733,"None")</f>
        <v>4</v>
      </c>
      <c r="M1733" s="4">
        <f>VLOOKUP(A1733,tortilla,2,FALSE)+IFERROR(VLOOKUP(B1733,rice,2,FALSE),0)+IFERROR(VLOOKUP(C1733,beans,2,FALSE),0)+IFERROR(VLOOKUP(D1733,meat,2,FALSE),0)+IFERROR(VLOOKUP(E1733,vegetables,2,FALSE),0)+IFERROR(VLOOKUP(F1733,salsa,2,FALSE),0)+IFERROR(VLOOKUP(G1733,cheese,2,FALSE),0)+IFERROR(VLOOKUP(H1733,cream,2,FALSE),0)+IFERROR(VLOOKUP(I1733,guacamole,2,FALSE),0)+IFERROR(VLOOKUP(J1733,lettuce,2,FALSE),0)</f>
        <v>825</v>
      </c>
    </row>
    <row r="1734" spans="1:13">
      <c r="A1734" t="s">
        <v>0</v>
      </c>
      <c r="B1734" t="s">
        <v>23</v>
      </c>
      <c r="C1734" t="s">
        <v>23</v>
      </c>
      <c r="D1734" t="s">
        <v>8</v>
      </c>
      <c r="E1734" t="s">
        <v>5</v>
      </c>
      <c r="F1734" t="s">
        <v>23</v>
      </c>
      <c r="G1734" t="s">
        <v>14</v>
      </c>
      <c r="H1734" t="s">
        <v>23</v>
      </c>
      <c r="I1734" t="s">
        <v>16</v>
      </c>
      <c r="J1734" t="s">
        <v>17</v>
      </c>
      <c r="K1734" s="4">
        <f>3-COUNTIF(B1734:D1734,"None")</f>
        <v>1</v>
      </c>
      <c r="L1734" s="4">
        <f>6-COUNTIF(E1734:J1734,"None")</f>
        <v>4</v>
      </c>
      <c r="M1734" s="4">
        <f>VLOOKUP(A1734,tortilla,2,FALSE)+IFERROR(VLOOKUP(B1734,rice,2,FALSE),0)+IFERROR(VLOOKUP(C1734,beans,2,FALSE),0)+IFERROR(VLOOKUP(D1734,meat,2,FALSE),0)+IFERROR(VLOOKUP(E1734,vegetables,2,FALSE),0)+IFERROR(VLOOKUP(F1734,salsa,2,FALSE),0)+IFERROR(VLOOKUP(G1734,cheese,2,FALSE),0)+IFERROR(VLOOKUP(H1734,cream,2,FALSE),0)+IFERROR(VLOOKUP(I1734,guacamole,2,FALSE),0)+IFERROR(VLOOKUP(J1734,lettuce,2,FALSE),0)</f>
        <v>825</v>
      </c>
    </row>
    <row r="1735" spans="1:13">
      <c r="A1735" t="s">
        <v>0</v>
      </c>
      <c r="B1735" t="s">
        <v>23</v>
      </c>
      <c r="C1735" t="s">
        <v>23</v>
      </c>
      <c r="D1735" t="s">
        <v>8</v>
      </c>
      <c r="E1735" t="s">
        <v>5</v>
      </c>
      <c r="F1735" t="s">
        <v>10</v>
      </c>
      <c r="G1735" t="s">
        <v>14</v>
      </c>
      <c r="H1735" t="s">
        <v>15</v>
      </c>
      <c r="I1735" t="s">
        <v>23</v>
      </c>
      <c r="J1735" t="s">
        <v>17</v>
      </c>
      <c r="K1735" s="4">
        <f>3-COUNTIF(B1735:D1735,"None")</f>
        <v>1</v>
      </c>
      <c r="L1735" s="4">
        <f>6-COUNTIF(E1735:J1735,"None")</f>
        <v>5</v>
      </c>
      <c r="M1735" s="4">
        <f>VLOOKUP(A1735,tortilla,2,FALSE)+IFERROR(VLOOKUP(B1735,rice,2,FALSE),0)+IFERROR(VLOOKUP(C1735,beans,2,FALSE),0)+IFERROR(VLOOKUP(D1735,meat,2,FALSE),0)+IFERROR(VLOOKUP(E1735,vegetables,2,FALSE),0)+IFERROR(VLOOKUP(F1735,salsa,2,FALSE),0)+IFERROR(VLOOKUP(G1735,cheese,2,FALSE),0)+IFERROR(VLOOKUP(H1735,cream,2,FALSE),0)+IFERROR(VLOOKUP(I1735,guacamole,2,FALSE),0)+IFERROR(VLOOKUP(J1735,lettuce,2,FALSE),0)</f>
        <v>825</v>
      </c>
    </row>
    <row r="1736" spans="1:13">
      <c r="A1736" t="s">
        <v>0</v>
      </c>
      <c r="B1736" t="s">
        <v>23</v>
      </c>
      <c r="C1736" t="s">
        <v>23</v>
      </c>
      <c r="D1736" t="s">
        <v>9</v>
      </c>
      <c r="E1736" t="s">
        <v>5</v>
      </c>
      <c r="F1736" t="s">
        <v>10</v>
      </c>
      <c r="G1736" t="s">
        <v>14</v>
      </c>
      <c r="H1736" t="s">
        <v>23</v>
      </c>
      <c r="I1736" t="s">
        <v>16</v>
      </c>
      <c r="J1736" t="s">
        <v>17</v>
      </c>
      <c r="K1736" s="4">
        <f>3-COUNTIF(B1736:D1736,"None")</f>
        <v>1</v>
      </c>
      <c r="L1736" s="4">
        <f>6-COUNTIF(E1736:J1736,"None")</f>
        <v>5</v>
      </c>
      <c r="M1736" s="4">
        <f>VLOOKUP(A1736,tortilla,2,FALSE)+IFERROR(VLOOKUP(B1736,rice,2,FALSE),0)+IFERROR(VLOOKUP(C1736,beans,2,FALSE),0)+IFERROR(VLOOKUP(D1736,meat,2,FALSE),0)+IFERROR(VLOOKUP(E1736,vegetables,2,FALSE),0)+IFERROR(VLOOKUP(F1736,salsa,2,FALSE),0)+IFERROR(VLOOKUP(G1736,cheese,2,FALSE),0)+IFERROR(VLOOKUP(H1736,cream,2,FALSE),0)+IFERROR(VLOOKUP(I1736,guacamole,2,FALSE),0)+IFERROR(VLOOKUP(J1736,lettuce,2,FALSE),0)</f>
        <v>825</v>
      </c>
    </row>
    <row r="1737" spans="1:13">
      <c r="A1737" t="s">
        <v>0</v>
      </c>
      <c r="B1737" t="s">
        <v>23</v>
      </c>
      <c r="C1737" t="s">
        <v>23</v>
      </c>
      <c r="D1737" t="s">
        <v>9</v>
      </c>
      <c r="E1737" t="s">
        <v>5</v>
      </c>
      <c r="F1737" t="s">
        <v>13</v>
      </c>
      <c r="G1737" t="s">
        <v>23</v>
      </c>
      <c r="H1737" t="s">
        <v>15</v>
      </c>
      <c r="I1737" t="s">
        <v>16</v>
      </c>
      <c r="J1737" t="s">
        <v>23</v>
      </c>
      <c r="K1737" s="4">
        <f>3-COUNTIF(B1737:D1737,"None")</f>
        <v>1</v>
      </c>
      <c r="L1737" s="4">
        <f>6-COUNTIF(E1737:J1737,"None")</f>
        <v>4</v>
      </c>
      <c r="M1737" s="4">
        <f>VLOOKUP(A1737,tortilla,2,FALSE)+IFERROR(VLOOKUP(B1737,rice,2,FALSE),0)+IFERROR(VLOOKUP(C1737,beans,2,FALSE),0)+IFERROR(VLOOKUP(D1737,meat,2,FALSE),0)+IFERROR(VLOOKUP(E1737,vegetables,2,FALSE),0)+IFERROR(VLOOKUP(F1737,salsa,2,FALSE),0)+IFERROR(VLOOKUP(G1737,cheese,2,FALSE),0)+IFERROR(VLOOKUP(H1737,cream,2,FALSE),0)+IFERROR(VLOOKUP(I1737,guacamole,2,FALSE),0)+IFERROR(VLOOKUP(J1737,lettuce,2,FALSE),0)</f>
        <v>825</v>
      </c>
    </row>
    <row r="1738" spans="1:13">
      <c r="A1738" t="s">
        <v>0</v>
      </c>
      <c r="B1738" t="s">
        <v>23</v>
      </c>
      <c r="C1738" t="s">
        <v>4</v>
      </c>
      <c r="D1738" t="s">
        <v>23</v>
      </c>
      <c r="E1738" t="s">
        <v>5</v>
      </c>
      <c r="F1738" t="s">
        <v>11</v>
      </c>
      <c r="G1738" t="s">
        <v>14</v>
      </c>
      <c r="H1738" t="s">
        <v>15</v>
      </c>
      <c r="I1738" t="s">
        <v>23</v>
      </c>
      <c r="J1738" t="s">
        <v>17</v>
      </c>
      <c r="K1738" s="4">
        <f>3-COUNTIF(B1738:D1738,"None")</f>
        <v>1</v>
      </c>
      <c r="L1738" s="4">
        <f>6-COUNTIF(E1738:J1738,"None")</f>
        <v>5</v>
      </c>
      <c r="M1738" s="4">
        <f>VLOOKUP(A1738,tortilla,2,FALSE)+IFERROR(VLOOKUP(B1738,rice,2,FALSE),0)+IFERROR(VLOOKUP(C1738,beans,2,FALSE),0)+IFERROR(VLOOKUP(D1738,meat,2,FALSE),0)+IFERROR(VLOOKUP(E1738,vegetables,2,FALSE),0)+IFERROR(VLOOKUP(F1738,salsa,2,FALSE),0)+IFERROR(VLOOKUP(G1738,cheese,2,FALSE),0)+IFERROR(VLOOKUP(H1738,cream,2,FALSE),0)+IFERROR(VLOOKUP(I1738,guacamole,2,FALSE),0)+IFERROR(VLOOKUP(J1738,lettuce,2,FALSE),0)</f>
        <v>825</v>
      </c>
    </row>
    <row r="1739" spans="1:13">
      <c r="A1739" t="s">
        <v>0</v>
      </c>
      <c r="B1739" t="s">
        <v>3</v>
      </c>
      <c r="C1739" t="s">
        <v>23</v>
      </c>
      <c r="D1739" t="s">
        <v>23</v>
      </c>
      <c r="E1739" t="s">
        <v>23</v>
      </c>
      <c r="F1739" t="s">
        <v>23</v>
      </c>
      <c r="G1739" t="s">
        <v>14</v>
      </c>
      <c r="H1739" t="s">
        <v>15</v>
      </c>
      <c r="I1739" t="s">
        <v>16</v>
      </c>
      <c r="J1739" t="s">
        <v>17</v>
      </c>
      <c r="K1739" s="4">
        <f>3-COUNTIF(B1739:D1739,"None")</f>
        <v>1</v>
      </c>
      <c r="L1739" s="4">
        <f>6-COUNTIF(E1739:J1739,"None")</f>
        <v>4</v>
      </c>
      <c r="M1739" s="4">
        <f>VLOOKUP(A1739,tortilla,2,FALSE)+IFERROR(VLOOKUP(B1739,rice,2,FALSE),0)+IFERROR(VLOOKUP(C1739,beans,2,FALSE),0)+IFERROR(VLOOKUP(D1739,meat,2,FALSE),0)+IFERROR(VLOOKUP(E1739,vegetables,2,FALSE),0)+IFERROR(VLOOKUP(F1739,salsa,2,FALSE),0)+IFERROR(VLOOKUP(G1739,cheese,2,FALSE),0)+IFERROR(VLOOKUP(H1739,cream,2,FALSE),0)+IFERROR(VLOOKUP(I1739,guacamole,2,FALSE),0)+IFERROR(VLOOKUP(J1739,lettuce,2,FALSE),0)</f>
        <v>825</v>
      </c>
    </row>
    <row r="1740" spans="1:13">
      <c r="A1740" t="s">
        <v>0</v>
      </c>
      <c r="B1740" t="s">
        <v>23</v>
      </c>
      <c r="C1740" t="s">
        <v>4</v>
      </c>
      <c r="D1740" t="s">
        <v>6</v>
      </c>
      <c r="E1740" t="s">
        <v>23</v>
      </c>
      <c r="F1740" t="s">
        <v>23</v>
      </c>
      <c r="G1740" t="s">
        <v>14</v>
      </c>
      <c r="H1740" t="s">
        <v>15</v>
      </c>
      <c r="I1740" t="s">
        <v>23</v>
      </c>
      <c r="J1740" t="s">
        <v>17</v>
      </c>
      <c r="K1740" s="4">
        <f>3-COUNTIF(B1740:D1740,"None")</f>
        <v>2</v>
      </c>
      <c r="L1740" s="4">
        <f>6-COUNTIF(E1740:J1740,"None")</f>
        <v>3</v>
      </c>
      <c r="M1740" s="4">
        <f>VLOOKUP(A1740,tortilla,2,FALSE)+IFERROR(VLOOKUP(B1740,rice,2,FALSE),0)+IFERROR(VLOOKUP(C1740,beans,2,FALSE),0)+IFERROR(VLOOKUP(D1740,meat,2,FALSE),0)+IFERROR(VLOOKUP(E1740,vegetables,2,FALSE),0)+IFERROR(VLOOKUP(F1740,salsa,2,FALSE),0)+IFERROR(VLOOKUP(G1740,cheese,2,FALSE),0)+IFERROR(VLOOKUP(H1740,cream,2,FALSE),0)+IFERROR(VLOOKUP(I1740,guacamole,2,FALSE),0)+IFERROR(VLOOKUP(J1740,lettuce,2,FALSE),0)</f>
        <v>825</v>
      </c>
    </row>
    <row r="1741" spans="1:13">
      <c r="A1741" t="s">
        <v>0</v>
      </c>
      <c r="B1741" t="s">
        <v>23</v>
      </c>
      <c r="C1741" t="s">
        <v>4</v>
      </c>
      <c r="D1741" t="s">
        <v>6</v>
      </c>
      <c r="E1741" t="s">
        <v>5</v>
      </c>
      <c r="F1741" t="s">
        <v>10</v>
      </c>
      <c r="G1741" t="s">
        <v>23</v>
      </c>
      <c r="H1741" t="s">
        <v>23</v>
      </c>
      <c r="I1741" t="s">
        <v>16</v>
      </c>
      <c r="J1741" t="s">
        <v>17</v>
      </c>
      <c r="K1741" s="4">
        <f>3-COUNTIF(B1741:D1741,"None")</f>
        <v>2</v>
      </c>
      <c r="L1741" s="4">
        <f>6-COUNTIF(E1741:J1741,"None")</f>
        <v>4</v>
      </c>
      <c r="M1741" s="4">
        <f>VLOOKUP(A1741,tortilla,2,FALSE)+IFERROR(VLOOKUP(B1741,rice,2,FALSE),0)+IFERROR(VLOOKUP(C1741,beans,2,FALSE),0)+IFERROR(VLOOKUP(D1741,meat,2,FALSE),0)+IFERROR(VLOOKUP(E1741,vegetables,2,FALSE),0)+IFERROR(VLOOKUP(F1741,salsa,2,FALSE),0)+IFERROR(VLOOKUP(G1741,cheese,2,FALSE),0)+IFERROR(VLOOKUP(H1741,cream,2,FALSE),0)+IFERROR(VLOOKUP(I1741,guacamole,2,FALSE),0)+IFERROR(VLOOKUP(J1741,lettuce,2,FALSE),0)</f>
        <v>825</v>
      </c>
    </row>
    <row r="1742" spans="1:13">
      <c r="A1742" t="s">
        <v>0</v>
      </c>
      <c r="B1742" t="s">
        <v>23</v>
      </c>
      <c r="C1742" t="s">
        <v>4</v>
      </c>
      <c r="D1742" t="s">
        <v>7</v>
      </c>
      <c r="E1742" t="s">
        <v>5</v>
      </c>
      <c r="F1742" t="s">
        <v>10</v>
      </c>
      <c r="G1742" t="s">
        <v>14</v>
      </c>
      <c r="H1742" t="s">
        <v>23</v>
      </c>
      <c r="I1742" t="s">
        <v>23</v>
      </c>
      <c r="J1742" t="s">
        <v>17</v>
      </c>
      <c r="K1742" s="4">
        <f>3-COUNTIF(B1742:D1742,"None")</f>
        <v>2</v>
      </c>
      <c r="L1742" s="4">
        <f>6-COUNTIF(E1742:J1742,"None")</f>
        <v>4</v>
      </c>
      <c r="M1742" s="4">
        <f>VLOOKUP(A1742,tortilla,2,FALSE)+IFERROR(VLOOKUP(B1742,rice,2,FALSE),0)+IFERROR(VLOOKUP(C1742,beans,2,FALSE),0)+IFERROR(VLOOKUP(D1742,meat,2,FALSE),0)+IFERROR(VLOOKUP(E1742,vegetables,2,FALSE),0)+IFERROR(VLOOKUP(F1742,salsa,2,FALSE),0)+IFERROR(VLOOKUP(G1742,cheese,2,FALSE),0)+IFERROR(VLOOKUP(H1742,cream,2,FALSE),0)+IFERROR(VLOOKUP(I1742,guacamole,2,FALSE),0)+IFERROR(VLOOKUP(J1742,lettuce,2,FALSE),0)</f>
        <v>825</v>
      </c>
    </row>
    <row r="1743" spans="1:13">
      <c r="A1743" t="s">
        <v>0</v>
      </c>
      <c r="B1743" t="s">
        <v>23</v>
      </c>
      <c r="C1743" t="s">
        <v>4</v>
      </c>
      <c r="D1743" t="s">
        <v>7</v>
      </c>
      <c r="E1743" t="s">
        <v>5</v>
      </c>
      <c r="F1743" t="s">
        <v>13</v>
      </c>
      <c r="G1743" t="s">
        <v>23</v>
      </c>
      <c r="H1743" t="s">
        <v>15</v>
      </c>
      <c r="I1743" t="s">
        <v>23</v>
      </c>
      <c r="J1743" t="s">
        <v>23</v>
      </c>
      <c r="K1743" s="4">
        <f>3-COUNTIF(B1743:D1743,"None")</f>
        <v>2</v>
      </c>
      <c r="L1743" s="4">
        <f>6-COUNTIF(E1743:J1743,"None")</f>
        <v>3</v>
      </c>
      <c r="M1743" s="4">
        <f>VLOOKUP(A1743,tortilla,2,FALSE)+IFERROR(VLOOKUP(B1743,rice,2,FALSE),0)+IFERROR(VLOOKUP(C1743,beans,2,FALSE),0)+IFERROR(VLOOKUP(D1743,meat,2,FALSE),0)+IFERROR(VLOOKUP(E1743,vegetables,2,FALSE),0)+IFERROR(VLOOKUP(F1743,salsa,2,FALSE),0)+IFERROR(VLOOKUP(G1743,cheese,2,FALSE),0)+IFERROR(VLOOKUP(H1743,cream,2,FALSE),0)+IFERROR(VLOOKUP(I1743,guacamole,2,FALSE),0)+IFERROR(VLOOKUP(J1743,lettuce,2,FALSE),0)</f>
        <v>825</v>
      </c>
    </row>
    <row r="1744" spans="1:13">
      <c r="A1744" t="s">
        <v>0</v>
      </c>
      <c r="B1744" t="s">
        <v>23</v>
      </c>
      <c r="C1744" t="s">
        <v>4</v>
      </c>
      <c r="D1744" t="s">
        <v>8</v>
      </c>
      <c r="E1744" t="s">
        <v>5</v>
      </c>
      <c r="F1744" t="s">
        <v>23</v>
      </c>
      <c r="G1744" t="s">
        <v>23</v>
      </c>
      <c r="H1744" t="s">
        <v>15</v>
      </c>
      <c r="I1744" t="s">
        <v>23</v>
      </c>
      <c r="J1744" t="s">
        <v>17</v>
      </c>
      <c r="K1744" s="4">
        <f>3-COUNTIF(B1744:D1744,"None")</f>
        <v>2</v>
      </c>
      <c r="L1744" s="4">
        <f>6-COUNTIF(E1744:J1744,"None")</f>
        <v>3</v>
      </c>
      <c r="M1744" s="4">
        <f>VLOOKUP(A1744,tortilla,2,FALSE)+IFERROR(VLOOKUP(B1744,rice,2,FALSE),0)+IFERROR(VLOOKUP(C1744,beans,2,FALSE),0)+IFERROR(VLOOKUP(D1744,meat,2,FALSE),0)+IFERROR(VLOOKUP(E1744,vegetables,2,FALSE),0)+IFERROR(VLOOKUP(F1744,salsa,2,FALSE),0)+IFERROR(VLOOKUP(G1744,cheese,2,FALSE),0)+IFERROR(VLOOKUP(H1744,cream,2,FALSE),0)+IFERROR(VLOOKUP(I1744,guacamole,2,FALSE),0)+IFERROR(VLOOKUP(J1744,lettuce,2,FALSE),0)</f>
        <v>825</v>
      </c>
    </row>
    <row r="1745" spans="1:13">
      <c r="A1745" t="s">
        <v>0</v>
      </c>
      <c r="B1745" t="s">
        <v>23</v>
      </c>
      <c r="C1745" t="s">
        <v>4</v>
      </c>
      <c r="D1745" t="s">
        <v>8</v>
      </c>
      <c r="E1745" t="s">
        <v>5</v>
      </c>
      <c r="F1745" t="s">
        <v>13</v>
      </c>
      <c r="G1745" t="s">
        <v>14</v>
      </c>
      <c r="H1745" t="s">
        <v>23</v>
      </c>
      <c r="I1745" t="s">
        <v>23</v>
      </c>
      <c r="J1745" t="s">
        <v>23</v>
      </c>
      <c r="K1745" s="4">
        <f>3-COUNTIF(B1745:D1745,"None")</f>
        <v>2</v>
      </c>
      <c r="L1745" s="4">
        <f>6-COUNTIF(E1745:J1745,"None")</f>
        <v>3</v>
      </c>
      <c r="M1745" s="4">
        <f>VLOOKUP(A1745,tortilla,2,FALSE)+IFERROR(VLOOKUP(B1745,rice,2,FALSE),0)+IFERROR(VLOOKUP(C1745,beans,2,FALSE),0)+IFERROR(VLOOKUP(D1745,meat,2,FALSE),0)+IFERROR(VLOOKUP(E1745,vegetables,2,FALSE),0)+IFERROR(VLOOKUP(F1745,salsa,2,FALSE),0)+IFERROR(VLOOKUP(G1745,cheese,2,FALSE),0)+IFERROR(VLOOKUP(H1745,cream,2,FALSE),0)+IFERROR(VLOOKUP(I1745,guacamole,2,FALSE),0)+IFERROR(VLOOKUP(J1745,lettuce,2,FALSE),0)</f>
        <v>825</v>
      </c>
    </row>
    <row r="1746" spans="1:13">
      <c r="A1746" t="s">
        <v>0</v>
      </c>
      <c r="B1746" t="s">
        <v>23</v>
      </c>
      <c r="C1746" t="s">
        <v>4</v>
      </c>
      <c r="D1746" t="s">
        <v>9</v>
      </c>
      <c r="E1746" t="s">
        <v>23</v>
      </c>
      <c r="F1746" t="s">
        <v>11</v>
      </c>
      <c r="G1746" t="s">
        <v>14</v>
      </c>
      <c r="H1746" t="s">
        <v>23</v>
      </c>
      <c r="I1746" t="s">
        <v>23</v>
      </c>
      <c r="J1746" t="s">
        <v>17</v>
      </c>
      <c r="K1746" s="4">
        <f>3-COUNTIF(B1746:D1746,"None")</f>
        <v>2</v>
      </c>
      <c r="L1746" s="4">
        <f>6-COUNTIF(E1746:J1746,"None")</f>
        <v>3</v>
      </c>
      <c r="M1746" s="4">
        <f>VLOOKUP(A1746,tortilla,2,FALSE)+IFERROR(VLOOKUP(B1746,rice,2,FALSE),0)+IFERROR(VLOOKUP(C1746,beans,2,FALSE),0)+IFERROR(VLOOKUP(D1746,meat,2,FALSE),0)+IFERROR(VLOOKUP(E1746,vegetables,2,FALSE),0)+IFERROR(VLOOKUP(F1746,salsa,2,FALSE),0)+IFERROR(VLOOKUP(G1746,cheese,2,FALSE),0)+IFERROR(VLOOKUP(H1746,cream,2,FALSE),0)+IFERROR(VLOOKUP(I1746,guacamole,2,FALSE),0)+IFERROR(VLOOKUP(J1746,lettuce,2,FALSE),0)</f>
        <v>825</v>
      </c>
    </row>
    <row r="1747" spans="1:13">
      <c r="A1747" t="s">
        <v>0</v>
      </c>
      <c r="B1747" t="s">
        <v>23</v>
      </c>
      <c r="C1747" t="s">
        <v>4</v>
      </c>
      <c r="D1747" t="s">
        <v>9</v>
      </c>
      <c r="E1747" t="s">
        <v>5</v>
      </c>
      <c r="F1747" t="s">
        <v>23</v>
      </c>
      <c r="G1747" t="s">
        <v>23</v>
      </c>
      <c r="H1747" t="s">
        <v>23</v>
      </c>
      <c r="I1747" t="s">
        <v>16</v>
      </c>
      <c r="J1747" t="s">
        <v>17</v>
      </c>
      <c r="K1747" s="4">
        <f>3-COUNTIF(B1747:D1747,"None")</f>
        <v>2</v>
      </c>
      <c r="L1747" s="4">
        <f>6-COUNTIF(E1747:J1747,"None")</f>
        <v>3</v>
      </c>
      <c r="M1747" s="4">
        <f>VLOOKUP(A1747,tortilla,2,FALSE)+IFERROR(VLOOKUP(B1747,rice,2,FALSE),0)+IFERROR(VLOOKUP(C1747,beans,2,FALSE),0)+IFERROR(VLOOKUP(D1747,meat,2,FALSE),0)+IFERROR(VLOOKUP(E1747,vegetables,2,FALSE),0)+IFERROR(VLOOKUP(F1747,salsa,2,FALSE),0)+IFERROR(VLOOKUP(G1747,cheese,2,FALSE),0)+IFERROR(VLOOKUP(H1747,cream,2,FALSE),0)+IFERROR(VLOOKUP(I1747,guacamole,2,FALSE),0)+IFERROR(VLOOKUP(J1747,lettuce,2,FALSE),0)</f>
        <v>825</v>
      </c>
    </row>
    <row r="1748" spans="1:13">
      <c r="A1748" t="s">
        <v>0</v>
      </c>
      <c r="B1748" t="s">
        <v>23</v>
      </c>
      <c r="C1748" t="s">
        <v>4</v>
      </c>
      <c r="D1748" t="s">
        <v>9</v>
      </c>
      <c r="E1748" t="s">
        <v>5</v>
      </c>
      <c r="F1748" t="s">
        <v>10</v>
      </c>
      <c r="G1748" t="s">
        <v>23</v>
      </c>
      <c r="H1748" t="s">
        <v>15</v>
      </c>
      <c r="I1748" t="s">
        <v>23</v>
      </c>
      <c r="J1748" t="s">
        <v>17</v>
      </c>
      <c r="K1748" s="4">
        <f>3-COUNTIF(B1748:D1748,"None")</f>
        <v>2</v>
      </c>
      <c r="L1748" s="4">
        <f>6-COUNTIF(E1748:J1748,"None")</f>
        <v>4</v>
      </c>
      <c r="M1748" s="4">
        <f>VLOOKUP(A1748,tortilla,2,FALSE)+IFERROR(VLOOKUP(B1748,rice,2,FALSE),0)+IFERROR(VLOOKUP(C1748,beans,2,FALSE),0)+IFERROR(VLOOKUP(D1748,meat,2,FALSE),0)+IFERROR(VLOOKUP(E1748,vegetables,2,FALSE),0)+IFERROR(VLOOKUP(F1748,salsa,2,FALSE),0)+IFERROR(VLOOKUP(G1748,cheese,2,FALSE),0)+IFERROR(VLOOKUP(H1748,cream,2,FALSE),0)+IFERROR(VLOOKUP(I1748,guacamole,2,FALSE),0)+IFERROR(VLOOKUP(J1748,lettuce,2,FALSE),0)</f>
        <v>825</v>
      </c>
    </row>
    <row r="1749" spans="1:13">
      <c r="A1749" t="s">
        <v>0</v>
      </c>
      <c r="B1749" t="s">
        <v>3</v>
      </c>
      <c r="C1749" t="s">
        <v>23</v>
      </c>
      <c r="D1749" t="s">
        <v>6</v>
      </c>
      <c r="E1749" t="s">
        <v>5</v>
      </c>
      <c r="F1749" t="s">
        <v>10</v>
      </c>
      <c r="G1749" t="s">
        <v>14</v>
      </c>
      <c r="H1749" t="s">
        <v>23</v>
      </c>
      <c r="I1749" t="s">
        <v>23</v>
      </c>
      <c r="J1749" t="s">
        <v>17</v>
      </c>
      <c r="K1749" s="4">
        <f>3-COUNTIF(B1749:D1749,"None")</f>
        <v>2</v>
      </c>
      <c r="L1749" s="4">
        <f>6-COUNTIF(E1749:J1749,"None")</f>
        <v>4</v>
      </c>
      <c r="M1749" s="4">
        <f>VLOOKUP(A1749,tortilla,2,FALSE)+IFERROR(VLOOKUP(B1749,rice,2,FALSE),0)+IFERROR(VLOOKUP(C1749,beans,2,FALSE),0)+IFERROR(VLOOKUP(D1749,meat,2,FALSE),0)+IFERROR(VLOOKUP(E1749,vegetables,2,FALSE),0)+IFERROR(VLOOKUP(F1749,salsa,2,FALSE),0)+IFERROR(VLOOKUP(G1749,cheese,2,FALSE),0)+IFERROR(VLOOKUP(H1749,cream,2,FALSE),0)+IFERROR(VLOOKUP(I1749,guacamole,2,FALSE),0)+IFERROR(VLOOKUP(J1749,lettuce,2,FALSE),0)</f>
        <v>825</v>
      </c>
    </row>
    <row r="1750" spans="1:13">
      <c r="A1750" t="s">
        <v>0</v>
      </c>
      <c r="B1750" t="s">
        <v>3</v>
      </c>
      <c r="C1750" t="s">
        <v>23</v>
      </c>
      <c r="D1750" t="s">
        <v>6</v>
      </c>
      <c r="E1750" t="s">
        <v>5</v>
      </c>
      <c r="F1750" t="s">
        <v>13</v>
      </c>
      <c r="G1750" t="s">
        <v>23</v>
      </c>
      <c r="H1750" t="s">
        <v>15</v>
      </c>
      <c r="I1750" t="s">
        <v>23</v>
      </c>
      <c r="J1750" t="s">
        <v>23</v>
      </c>
      <c r="K1750" s="4">
        <f>3-COUNTIF(B1750:D1750,"None")</f>
        <v>2</v>
      </c>
      <c r="L1750" s="4">
        <f>6-COUNTIF(E1750:J1750,"None")</f>
        <v>3</v>
      </c>
      <c r="M1750" s="4">
        <f>VLOOKUP(A1750,tortilla,2,FALSE)+IFERROR(VLOOKUP(B1750,rice,2,FALSE),0)+IFERROR(VLOOKUP(C1750,beans,2,FALSE),0)+IFERROR(VLOOKUP(D1750,meat,2,FALSE),0)+IFERROR(VLOOKUP(E1750,vegetables,2,FALSE),0)+IFERROR(VLOOKUP(F1750,salsa,2,FALSE),0)+IFERROR(VLOOKUP(G1750,cheese,2,FALSE),0)+IFERROR(VLOOKUP(H1750,cream,2,FALSE),0)+IFERROR(VLOOKUP(I1750,guacamole,2,FALSE),0)+IFERROR(VLOOKUP(J1750,lettuce,2,FALSE),0)</f>
        <v>825</v>
      </c>
    </row>
    <row r="1751" spans="1:13">
      <c r="A1751" t="s">
        <v>0</v>
      </c>
      <c r="B1751" t="s">
        <v>3</v>
      </c>
      <c r="C1751" t="s">
        <v>23</v>
      </c>
      <c r="D1751" t="s">
        <v>7</v>
      </c>
      <c r="E1751" t="s">
        <v>5</v>
      </c>
      <c r="F1751" t="s">
        <v>11</v>
      </c>
      <c r="G1751" t="s">
        <v>23</v>
      </c>
      <c r="H1751" t="s">
        <v>23</v>
      </c>
      <c r="I1751" t="s">
        <v>23</v>
      </c>
      <c r="J1751" t="s">
        <v>17</v>
      </c>
      <c r="K1751" s="4">
        <f>3-COUNTIF(B1751:D1751,"None")</f>
        <v>2</v>
      </c>
      <c r="L1751" s="4">
        <f>6-COUNTIF(E1751:J1751,"None")</f>
        <v>3</v>
      </c>
      <c r="M1751" s="4">
        <f>VLOOKUP(A1751,tortilla,2,FALSE)+IFERROR(VLOOKUP(B1751,rice,2,FALSE),0)+IFERROR(VLOOKUP(C1751,beans,2,FALSE),0)+IFERROR(VLOOKUP(D1751,meat,2,FALSE),0)+IFERROR(VLOOKUP(E1751,vegetables,2,FALSE),0)+IFERROR(VLOOKUP(F1751,salsa,2,FALSE),0)+IFERROR(VLOOKUP(G1751,cheese,2,FALSE),0)+IFERROR(VLOOKUP(H1751,cream,2,FALSE),0)+IFERROR(VLOOKUP(I1751,guacamole,2,FALSE),0)+IFERROR(VLOOKUP(J1751,lettuce,2,FALSE),0)</f>
        <v>825</v>
      </c>
    </row>
    <row r="1752" spans="1:13">
      <c r="A1752" t="s">
        <v>0</v>
      </c>
      <c r="B1752" t="s">
        <v>3</v>
      </c>
      <c r="C1752" t="s">
        <v>23</v>
      </c>
      <c r="D1752" t="s">
        <v>8</v>
      </c>
      <c r="E1752" t="s">
        <v>23</v>
      </c>
      <c r="F1752" t="s">
        <v>10</v>
      </c>
      <c r="G1752" t="s">
        <v>23</v>
      </c>
      <c r="H1752" t="s">
        <v>23</v>
      </c>
      <c r="I1752" t="s">
        <v>16</v>
      </c>
      <c r="J1752" t="s">
        <v>17</v>
      </c>
      <c r="K1752" s="4">
        <f>3-COUNTIF(B1752:D1752,"None")</f>
        <v>2</v>
      </c>
      <c r="L1752" s="4">
        <f>6-COUNTIF(E1752:J1752,"None")</f>
        <v>3</v>
      </c>
      <c r="M1752" s="4">
        <f>VLOOKUP(A1752,tortilla,2,FALSE)+IFERROR(VLOOKUP(B1752,rice,2,FALSE),0)+IFERROR(VLOOKUP(C1752,beans,2,FALSE),0)+IFERROR(VLOOKUP(D1752,meat,2,FALSE),0)+IFERROR(VLOOKUP(E1752,vegetables,2,FALSE),0)+IFERROR(VLOOKUP(F1752,salsa,2,FALSE),0)+IFERROR(VLOOKUP(G1752,cheese,2,FALSE),0)+IFERROR(VLOOKUP(H1752,cream,2,FALSE),0)+IFERROR(VLOOKUP(I1752,guacamole,2,FALSE),0)+IFERROR(VLOOKUP(J1752,lettuce,2,FALSE),0)</f>
        <v>825</v>
      </c>
    </row>
    <row r="1753" spans="1:13">
      <c r="A1753" t="s">
        <v>0</v>
      </c>
      <c r="B1753" t="s">
        <v>3</v>
      </c>
      <c r="C1753" t="s">
        <v>23</v>
      </c>
      <c r="D1753" t="s">
        <v>9</v>
      </c>
      <c r="E1753" t="s">
        <v>5</v>
      </c>
      <c r="F1753" t="s">
        <v>23</v>
      </c>
      <c r="G1753" t="s">
        <v>14</v>
      </c>
      <c r="H1753" t="s">
        <v>23</v>
      </c>
      <c r="I1753" t="s">
        <v>23</v>
      </c>
      <c r="J1753" t="s">
        <v>17</v>
      </c>
      <c r="K1753" s="4">
        <f>3-COUNTIF(B1753:D1753,"None")</f>
        <v>2</v>
      </c>
      <c r="L1753" s="4">
        <f>6-COUNTIF(E1753:J1753,"None")</f>
        <v>3</v>
      </c>
      <c r="M1753" s="4">
        <f>VLOOKUP(A1753,tortilla,2,FALSE)+IFERROR(VLOOKUP(B1753,rice,2,FALSE),0)+IFERROR(VLOOKUP(C1753,beans,2,FALSE),0)+IFERROR(VLOOKUP(D1753,meat,2,FALSE),0)+IFERROR(VLOOKUP(E1753,vegetables,2,FALSE),0)+IFERROR(VLOOKUP(F1753,salsa,2,FALSE),0)+IFERROR(VLOOKUP(G1753,cheese,2,FALSE),0)+IFERROR(VLOOKUP(H1753,cream,2,FALSE),0)+IFERROR(VLOOKUP(I1753,guacamole,2,FALSE),0)+IFERROR(VLOOKUP(J1753,lettuce,2,FALSE),0)</f>
        <v>825</v>
      </c>
    </row>
    <row r="1754" spans="1:13">
      <c r="A1754" t="s">
        <v>0</v>
      </c>
      <c r="B1754" t="s">
        <v>3</v>
      </c>
      <c r="C1754" t="s">
        <v>4</v>
      </c>
      <c r="D1754" t="s">
        <v>23</v>
      </c>
      <c r="E1754" t="s">
        <v>23</v>
      </c>
      <c r="F1754" t="s">
        <v>11</v>
      </c>
      <c r="G1754" t="s">
        <v>23</v>
      </c>
      <c r="H1754" t="s">
        <v>23</v>
      </c>
      <c r="I1754" t="s">
        <v>16</v>
      </c>
      <c r="J1754" t="s">
        <v>17</v>
      </c>
      <c r="K1754" s="4">
        <f>3-COUNTIF(B1754:D1754,"None")</f>
        <v>2</v>
      </c>
      <c r="L1754" s="4">
        <f>6-COUNTIF(E1754:J1754,"None")</f>
        <v>3</v>
      </c>
      <c r="M1754" s="4">
        <f>VLOOKUP(A1754,tortilla,2,FALSE)+IFERROR(VLOOKUP(B1754,rice,2,FALSE),0)+IFERROR(VLOOKUP(C1754,beans,2,FALSE),0)+IFERROR(VLOOKUP(D1754,meat,2,FALSE),0)+IFERROR(VLOOKUP(E1754,vegetables,2,FALSE),0)+IFERROR(VLOOKUP(F1754,salsa,2,FALSE),0)+IFERROR(VLOOKUP(G1754,cheese,2,FALSE),0)+IFERROR(VLOOKUP(H1754,cream,2,FALSE),0)+IFERROR(VLOOKUP(I1754,guacamole,2,FALSE),0)+IFERROR(VLOOKUP(J1754,lettuce,2,FALSE),0)</f>
        <v>825</v>
      </c>
    </row>
    <row r="1755" spans="1:13">
      <c r="A1755" t="s">
        <v>0</v>
      </c>
      <c r="B1755" t="s">
        <v>3</v>
      </c>
      <c r="C1755" t="s">
        <v>4</v>
      </c>
      <c r="D1755" t="s">
        <v>23</v>
      </c>
      <c r="E1755" t="s">
        <v>23</v>
      </c>
      <c r="F1755" t="s">
        <v>13</v>
      </c>
      <c r="G1755" t="s">
        <v>14</v>
      </c>
      <c r="H1755" t="s">
        <v>15</v>
      </c>
      <c r="I1755" t="s">
        <v>23</v>
      </c>
      <c r="J1755" t="s">
        <v>23</v>
      </c>
      <c r="K1755" s="4">
        <f>3-COUNTIF(B1755:D1755,"None")</f>
        <v>2</v>
      </c>
      <c r="L1755" s="4">
        <f>6-COUNTIF(E1755:J1755,"None")</f>
        <v>3</v>
      </c>
      <c r="M1755" s="4">
        <f>VLOOKUP(A1755,tortilla,2,FALSE)+IFERROR(VLOOKUP(B1755,rice,2,FALSE),0)+IFERROR(VLOOKUP(C1755,beans,2,FALSE),0)+IFERROR(VLOOKUP(D1755,meat,2,FALSE),0)+IFERROR(VLOOKUP(E1755,vegetables,2,FALSE),0)+IFERROR(VLOOKUP(F1755,salsa,2,FALSE),0)+IFERROR(VLOOKUP(G1755,cheese,2,FALSE),0)+IFERROR(VLOOKUP(H1755,cream,2,FALSE),0)+IFERROR(VLOOKUP(I1755,guacamole,2,FALSE),0)+IFERROR(VLOOKUP(J1755,lettuce,2,FALSE),0)</f>
        <v>825</v>
      </c>
    </row>
    <row r="1756" spans="1:13">
      <c r="A1756" t="s">
        <v>0</v>
      </c>
      <c r="B1756" t="s">
        <v>3</v>
      </c>
      <c r="C1756" t="s">
        <v>4</v>
      </c>
      <c r="D1756" t="s">
        <v>6</v>
      </c>
      <c r="E1756" t="s">
        <v>5</v>
      </c>
      <c r="F1756" t="s">
        <v>23</v>
      </c>
      <c r="G1756" t="s">
        <v>23</v>
      </c>
      <c r="H1756" t="s">
        <v>23</v>
      </c>
      <c r="I1756" t="s">
        <v>23</v>
      </c>
      <c r="J1756" t="s">
        <v>17</v>
      </c>
      <c r="K1756" s="4">
        <f>3-COUNTIF(B1756:D1756,"None")</f>
        <v>3</v>
      </c>
      <c r="L1756" s="4">
        <f>6-COUNTIF(E1756:J1756,"None")</f>
        <v>2</v>
      </c>
      <c r="M1756" s="4">
        <f>VLOOKUP(A1756,tortilla,2,FALSE)+IFERROR(VLOOKUP(B1756,rice,2,FALSE),0)+IFERROR(VLOOKUP(C1756,beans,2,FALSE),0)+IFERROR(VLOOKUP(D1756,meat,2,FALSE),0)+IFERROR(VLOOKUP(E1756,vegetables,2,FALSE),0)+IFERROR(VLOOKUP(F1756,salsa,2,FALSE),0)+IFERROR(VLOOKUP(G1756,cheese,2,FALSE),0)+IFERROR(VLOOKUP(H1756,cream,2,FALSE),0)+IFERROR(VLOOKUP(I1756,guacamole,2,FALSE),0)+IFERROR(VLOOKUP(J1756,lettuce,2,FALSE),0)</f>
        <v>825</v>
      </c>
    </row>
    <row r="1757" spans="1:13">
      <c r="A1757" t="s">
        <v>0</v>
      </c>
      <c r="B1757" t="s">
        <v>23</v>
      </c>
      <c r="C1757" t="s">
        <v>18</v>
      </c>
      <c r="D1757" t="s">
        <v>23</v>
      </c>
      <c r="E1757" t="s">
        <v>23</v>
      </c>
      <c r="F1757" t="s">
        <v>12</v>
      </c>
      <c r="G1757" t="s">
        <v>14</v>
      </c>
      <c r="H1757" t="s">
        <v>15</v>
      </c>
      <c r="I1757" t="s">
        <v>16</v>
      </c>
      <c r="J1757" t="s">
        <v>23</v>
      </c>
      <c r="K1757" s="4">
        <f>3-COUNTIF(B1757:D1757,"None")</f>
        <v>1</v>
      </c>
      <c r="L1757" s="4">
        <f>6-COUNTIF(E1757:J1757,"None")</f>
        <v>4</v>
      </c>
      <c r="M1757" s="4">
        <f>VLOOKUP(A1757,tortilla,2,FALSE)+IFERROR(VLOOKUP(B1757,rice,2,FALSE),0)+IFERROR(VLOOKUP(C1757,beans,2,FALSE),0)+IFERROR(VLOOKUP(D1757,meat,2,FALSE),0)+IFERROR(VLOOKUP(E1757,vegetables,2,FALSE),0)+IFERROR(VLOOKUP(F1757,salsa,2,FALSE),0)+IFERROR(VLOOKUP(G1757,cheese,2,FALSE),0)+IFERROR(VLOOKUP(H1757,cream,2,FALSE),0)+IFERROR(VLOOKUP(I1757,guacamole,2,FALSE),0)+IFERROR(VLOOKUP(J1757,lettuce,2,FALSE),0)</f>
        <v>826</v>
      </c>
    </row>
    <row r="1758" spans="1:13">
      <c r="A1758" t="s">
        <v>0</v>
      </c>
      <c r="B1758" t="s">
        <v>23</v>
      </c>
      <c r="C1758" t="s">
        <v>18</v>
      </c>
      <c r="D1758" t="s">
        <v>9</v>
      </c>
      <c r="E1758" t="s">
        <v>5</v>
      </c>
      <c r="F1758" t="s">
        <v>12</v>
      </c>
      <c r="G1758" t="s">
        <v>14</v>
      </c>
      <c r="H1758" t="s">
        <v>23</v>
      </c>
      <c r="I1758" t="s">
        <v>23</v>
      </c>
      <c r="J1758" t="s">
        <v>23</v>
      </c>
      <c r="K1758" s="4">
        <f>3-COUNTIF(B1758:D1758,"None")</f>
        <v>2</v>
      </c>
      <c r="L1758" s="4">
        <f>6-COUNTIF(E1758:J1758,"None")</f>
        <v>3</v>
      </c>
      <c r="M1758" s="4">
        <f>VLOOKUP(A1758,tortilla,2,FALSE)+IFERROR(VLOOKUP(B1758,rice,2,FALSE),0)+IFERROR(VLOOKUP(C1758,beans,2,FALSE),0)+IFERROR(VLOOKUP(D1758,meat,2,FALSE),0)+IFERROR(VLOOKUP(E1758,vegetables,2,FALSE),0)+IFERROR(VLOOKUP(F1758,salsa,2,FALSE),0)+IFERROR(VLOOKUP(G1758,cheese,2,FALSE),0)+IFERROR(VLOOKUP(H1758,cream,2,FALSE),0)+IFERROR(VLOOKUP(I1758,guacamole,2,FALSE),0)+IFERROR(VLOOKUP(J1758,lettuce,2,FALSE),0)</f>
        <v>826</v>
      </c>
    </row>
    <row r="1759" spans="1:13">
      <c r="A1759" t="s">
        <v>0</v>
      </c>
      <c r="B1759" t="s">
        <v>3</v>
      </c>
      <c r="C1759" t="s">
        <v>18</v>
      </c>
      <c r="D1759" t="s">
        <v>23</v>
      </c>
      <c r="E1759" t="s">
        <v>5</v>
      </c>
      <c r="F1759" t="s">
        <v>12</v>
      </c>
      <c r="G1759" t="s">
        <v>23</v>
      </c>
      <c r="H1759" t="s">
        <v>23</v>
      </c>
      <c r="I1759" t="s">
        <v>16</v>
      </c>
      <c r="J1759" t="s">
        <v>23</v>
      </c>
      <c r="K1759" s="4">
        <f>3-COUNTIF(B1759:D1759,"None")</f>
        <v>2</v>
      </c>
      <c r="L1759" s="4">
        <f>6-COUNTIF(E1759:J1759,"None")</f>
        <v>3</v>
      </c>
      <c r="M1759" s="4">
        <f>VLOOKUP(A1759,tortilla,2,FALSE)+IFERROR(VLOOKUP(B1759,rice,2,FALSE),0)+IFERROR(VLOOKUP(C1759,beans,2,FALSE),0)+IFERROR(VLOOKUP(D1759,meat,2,FALSE),0)+IFERROR(VLOOKUP(E1759,vegetables,2,FALSE),0)+IFERROR(VLOOKUP(F1759,salsa,2,FALSE),0)+IFERROR(VLOOKUP(G1759,cheese,2,FALSE),0)+IFERROR(VLOOKUP(H1759,cream,2,FALSE),0)+IFERROR(VLOOKUP(I1759,guacamole,2,FALSE),0)+IFERROR(VLOOKUP(J1759,lettuce,2,FALSE),0)</f>
        <v>826</v>
      </c>
    </row>
    <row r="1760" spans="1:13">
      <c r="A1760" t="s">
        <v>0</v>
      </c>
      <c r="B1760" t="s">
        <v>3</v>
      </c>
      <c r="C1760" t="s">
        <v>18</v>
      </c>
      <c r="D1760" t="s">
        <v>8</v>
      </c>
      <c r="E1760" t="s">
        <v>23</v>
      </c>
      <c r="F1760" t="s">
        <v>12</v>
      </c>
      <c r="G1760" t="s">
        <v>23</v>
      </c>
      <c r="H1760" t="s">
        <v>23</v>
      </c>
      <c r="I1760" t="s">
        <v>23</v>
      </c>
      <c r="J1760" t="s">
        <v>23</v>
      </c>
      <c r="K1760" s="4">
        <f>3-COUNTIF(B1760:D1760,"None")</f>
        <v>3</v>
      </c>
      <c r="L1760" s="4">
        <f>6-COUNTIF(E1760:J1760,"None")</f>
        <v>1</v>
      </c>
      <c r="M1760" s="4">
        <f>VLOOKUP(A1760,tortilla,2,FALSE)+IFERROR(VLOOKUP(B1760,rice,2,FALSE),0)+IFERROR(VLOOKUP(C1760,beans,2,FALSE),0)+IFERROR(VLOOKUP(D1760,meat,2,FALSE),0)+IFERROR(VLOOKUP(E1760,vegetables,2,FALSE),0)+IFERROR(VLOOKUP(F1760,salsa,2,FALSE),0)+IFERROR(VLOOKUP(G1760,cheese,2,FALSE),0)+IFERROR(VLOOKUP(H1760,cream,2,FALSE),0)+IFERROR(VLOOKUP(I1760,guacamole,2,FALSE),0)+IFERROR(VLOOKUP(J1760,lettuce,2,FALSE),0)</f>
        <v>826</v>
      </c>
    </row>
    <row r="1761" spans="1:13">
      <c r="A1761" t="s">
        <v>0</v>
      </c>
      <c r="B1761" t="s">
        <v>23</v>
      </c>
      <c r="C1761" t="s">
        <v>23</v>
      </c>
      <c r="D1761" t="s">
        <v>8</v>
      </c>
      <c r="E1761" t="s">
        <v>5</v>
      </c>
      <c r="F1761" t="s">
        <v>12</v>
      </c>
      <c r="G1761" t="s">
        <v>14</v>
      </c>
      <c r="H1761" t="s">
        <v>15</v>
      </c>
      <c r="I1761" t="s">
        <v>23</v>
      </c>
      <c r="J1761" t="s">
        <v>23</v>
      </c>
      <c r="K1761" s="4">
        <f>3-COUNTIF(B1761:D1761,"None")</f>
        <v>1</v>
      </c>
      <c r="L1761" s="4">
        <f>6-COUNTIF(E1761:J1761,"None")</f>
        <v>4</v>
      </c>
      <c r="M1761" s="4">
        <f>VLOOKUP(A1761,tortilla,2,FALSE)+IFERROR(VLOOKUP(B1761,rice,2,FALSE),0)+IFERROR(VLOOKUP(C1761,beans,2,FALSE),0)+IFERROR(VLOOKUP(D1761,meat,2,FALSE),0)+IFERROR(VLOOKUP(E1761,vegetables,2,FALSE),0)+IFERROR(VLOOKUP(F1761,salsa,2,FALSE),0)+IFERROR(VLOOKUP(G1761,cheese,2,FALSE),0)+IFERROR(VLOOKUP(H1761,cream,2,FALSE),0)+IFERROR(VLOOKUP(I1761,guacamole,2,FALSE),0)+IFERROR(VLOOKUP(J1761,lettuce,2,FALSE),0)</f>
        <v>828</v>
      </c>
    </row>
    <row r="1762" spans="1:13">
      <c r="A1762" t="s">
        <v>0</v>
      </c>
      <c r="B1762" t="s">
        <v>23</v>
      </c>
      <c r="C1762" t="s">
        <v>23</v>
      </c>
      <c r="D1762" t="s">
        <v>9</v>
      </c>
      <c r="E1762" t="s">
        <v>5</v>
      </c>
      <c r="F1762" t="s">
        <v>12</v>
      </c>
      <c r="G1762" t="s">
        <v>14</v>
      </c>
      <c r="H1762" t="s">
        <v>23</v>
      </c>
      <c r="I1762" t="s">
        <v>16</v>
      </c>
      <c r="J1762" t="s">
        <v>23</v>
      </c>
      <c r="K1762" s="4">
        <f>3-COUNTIF(B1762:D1762,"None")</f>
        <v>1</v>
      </c>
      <c r="L1762" s="4">
        <f>6-COUNTIF(E1762:J1762,"None")</f>
        <v>4</v>
      </c>
      <c r="M1762" s="4">
        <f>VLOOKUP(A1762,tortilla,2,FALSE)+IFERROR(VLOOKUP(B1762,rice,2,FALSE),0)+IFERROR(VLOOKUP(C1762,beans,2,FALSE),0)+IFERROR(VLOOKUP(D1762,meat,2,FALSE),0)+IFERROR(VLOOKUP(E1762,vegetables,2,FALSE),0)+IFERROR(VLOOKUP(F1762,salsa,2,FALSE),0)+IFERROR(VLOOKUP(G1762,cheese,2,FALSE),0)+IFERROR(VLOOKUP(H1762,cream,2,FALSE),0)+IFERROR(VLOOKUP(I1762,guacamole,2,FALSE),0)+IFERROR(VLOOKUP(J1762,lettuce,2,FALSE),0)</f>
        <v>828</v>
      </c>
    </row>
    <row r="1763" spans="1:13">
      <c r="A1763" t="s">
        <v>0</v>
      </c>
      <c r="B1763" t="s">
        <v>23</v>
      </c>
      <c r="C1763" t="s">
        <v>18</v>
      </c>
      <c r="D1763" t="s">
        <v>23</v>
      </c>
      <c r="E1763" t="s">
        <v>5</v>
      </c>
      <c r="F1763" t="s">
        <v>11</v>
      </c>
      <c r="G1763" t="s">
        <v>14</v>
      </c>
      <c r="H1763" t="s">
        <v>15</v>
      </c>
      <c r="I1763" t="s">
        <v>23</v>
      </c>
      <c r="J1763" t="s">
        <v>23</v>
      </c>
      <c r="K1763" s="4">
        <f>3-COUNTIF(B1763:D1763,"None")</f>
        <v>1</v>
      </c>
      <c r="L1763" s="4">
        <f>6-COUNTIF(E1763:J1763,"None")</f>
        <v>4</v>
      </c>
      <c r="M1763" s="4">
        <f>VLOOKUP(A1763,tortilla,2,FALSE)+IFERROR(VLOOKUP(B1763,rice,2,FALSE),0)+IFERROR(VLOOKUP(C1763,beans,2,FALSE),0)+IFERROR(VLOOKUP(D1763,meat,2,FALSE),0)+IFERROR(VLOOKUP(E1763,vegetables,2,FALSE),0)+IFERROR(VLOOKUP(F1763,salsa,2,FALSE),0)+IFERROR(VLOOKUP(G1763,cheese,2,FALSE),0)+IFERROR(VLOOKUP(H1763,cream,2,FALSE),0)+IFERROR(VLOOKUP(I1763,guacamole,2,FALSE),0)+IFERROR(VLOOKUP(J1763,lettuce,2,FALSE),0)</f>
        <v>828</v>
      </c>
    </row>
    <row r="1764" spans="1:13">
      <c r="A1764" t="s">
        <v>0</v>
      </c>
      <c r="B1764" t="s">
        <v>23</v>
      </c>
      <c r="C1764" t="s">
        <v>4</v>
      </c>
      <c r="D1764" t="s">
        <v>6</v>
      </c>
      <c r="E1764" t="s">
        <v>5</v>
      </c>
      <c r="F1764" t="s">
        <v>12</v>
      </c>
      <c r="G1764" t="s">
        <v>23</v>
      </c>
      <c r="H1764" t="s">
        <v>23</v>
      </c>
      <c r="I1764" t="s">
        <v>16</v>
      </c>
      <c r="J1764" t="s">
        <v>23</v>
      </c>
      <c r="K1764" s="4">
        <f>3-COUNTIF(B1764:D1764,"None")</f>
        <v>2</v>
      </c>
      <c r="L1764" s="4">
        <f>6-COUNTIF(E1764:J1764,"None")</f>
        <v>3</v>
      </c>
      <c r="M1764" s="4">
        <f>VLOOKUP(A1764,tortilla,2,FALSE)+IFERROR(VLOOKUP(B1764,rice,2,FALSE),0)+IFERROR(VLOOKUP(C1764,beans,2,FALSE),0)+IFERROR(VLOOKUP(D1764,meat,2,FALSE),0)+IFERROR(VLOOKUP(E1764,vegetables,2,FALSE),0)+IFERROR(VLOOKUP(F1764,salsa,2,FALSE),0)+IFERROR(VLOOKUP(G1764,cheese,2,FALSE),0)+IFERROR(VLOOKUP(H1764,cream,2,FALSE),0)+IFERROR(VLOOKUP(I1764,guacamole,2,FALSE),0)+IFERROR(VLOOKUP(J1764,lettuce,2,FALSE),0)</f>
        <v>828</v>
      </c>
    </row>
    <row r="1765" spans="1:13">
      <c r="A1765" t="s">
        <v>0</v>
      </c>
      <c r="B1765" t="s">
        <v>23</v>
      </c>
      <c r="C1765" t="s">
        <v>4</v>
      </c>
      <c r="D1765" t="s">
        <v>7</v>
      </c>
      <c r="E1765" t="s">
        <v>5</v>
      </c>
      <c r="F1765" t="s">
        <v>12</v>
      </c>
      <c r="G1765" t="s">
        <v>14</v>
      </c>
      <c r="H1765" t="s">
        <v>23</v>
      </c>
      <c r="I1765" t="s">
        <v>23</v>
      </c>
      <c r="J1765" t="s">
        <v>23</v>
      </c>
      <c r="K1765" s="4">
        <f>3-COUNTIF(B1765:D1765,"None")</f>
        <v>2</v>
      </c>
      <c r="L1765" s="4">
        <f>6-COUNTIF(E1765:J1765,"None")</f>
        <v>3</v>
      </c>
      <c r="M1765" s="4">
        <f>VLOOKUP(A1765,tortilla,2,FALSE)+IFERROR(VLOOKUP(B1765,rice,2,FALSE),0)+IFERROR(VLOOKUP(C1765,beans,2,FALSE),0)+IFERROR(VLOOKUP(D1765,meat,2,FALSE),0)+IFERROR(VLOOKUP(E1765,vegetables,2,FALSE),0)+IFERROR(VLOOKUP(F1765,salsa,2,FALSE),0)+IFERROR(VLOOKUP(G1765,cheese,2,FALSE),0)+IFERROR(VLOOKUP(H1765,cream,2,FALSE),0)+IFERROR(VLOOKUP(I1765,guacamole,2,FALSE),0)+IFERROR(VLOOKUP(J1765,lettuce,2,FALSE),0)</f>
        <v>828</v>
      </c>
    </row>
    <row r="1766" spans="1:13">
      <c r="A1766" t="s">
        <v>0</v>
      </c>
      <c r="B1766" t="s">
        <v>23</v>
      </c>
      <c r="C1766" t="s">
        <v>4</v>
      </c>
      <c r="D1766" t="s">
        <v>9</v>
      </c>
      <c r="E1766" t="s">
        <v>5</v>
      </c>
      <c r="F1766" t="s">
        <v>12</v>
      </c>
      <c r="G1766" t="s">
        <v>23</v>
      </c>
      <c r="H1766" t="s">
        <v>15</v>
      </c>
      <c r="I1766" t="s">
        <v>23</v>
      </c>
      <c r="J1766" t="s">
        <v>23</v>
      </c>
      <c r="K1766" s="4">
        <f>3-COUNTIF(B1766:D1766,"None")</f>
        <v>2</v>
      </c>
      <c r="L1766" s="4">
        <f>6-COUNTIF(E1766:J1766,"None")</f>
        <v>3</v>
      </c>
      <c r="M1766" s="4">
        <f>VLOOKUP(A1766,tortilla,2,FALSE)+IFERROR(VLOOKUP(B1766,rice,2,FALSE),0)+IFERROR(VLOOKUP(C1766,beans,2,FALSE),0)+IFERROR(VLOOKUP(D1766,meat,2,FALSE),0)+IFERROR(VLOOKUP(E1766,vegetables,2,FALSE),0)+IFERROR(VLOOKUP(F1766,salsa,2,FALSE),0)+IFERROR(VLOOKUP(G1766,cheese,2,FALSE),0)+IFERROR(VLOOKUP(H1766,cream,2,FALSE),0)+IFERROR(VLOOKUP(I1766,guacamole,2,FALSE),0)+IFERROR(VLOOKUP(J1766,lettuce,2,FALSE),0)</f>
        <v>828</v>
      </c>
    </row>
    <row r="1767" spans="1:13">
      <c r="A1767" t="s">
        <v>0</v>
      </c>
      <c r="B1767" t="s">
        <v>23</v>
      </c>
      <c r="C1767" t="s">
        <v>18</v>
      </c>
      <c r="D1767" t="s">
        <v>6</v>
      </c>
      <c r="E1767" t="s">
        <v>23</v>
      </c>
      <c r="F1767" t="s">
        <v>23</v>
      </c>
      <c r="G1767" t="s">
        <v>14</v>
      </c>
      <c r="H1767" t="s">
        <v>15</v>
      </c>
      <c r="I1767" t="s">
        <v>23</v>
      </c>
      <c r="J1767" t="s">
        <v>23</v>
      </c>
      <c r="K1767" s="4">
        <f>3-COUNTIF(B1767:D1767,"None")</f>
        <v>2</v>
      </c>
      <c r="L1767" s="4">
        <f>6-COUNTIF(E1767:J1767,"None")</f>
        <v>2</v>
      </c>
      <c r="M1767" s="4">
        <f>VLOOKUP(A1767,tortilla,2,FALSE)+IFERROR(VLOOKUP(B1767,rice,2,FALSE),0)+IFERROR(VLOOKUP(C1767,beans,2,FALSE),0)+IFERROR(VLOOKUP(D1767,meat,2,FALSE),0)+IFERROR(VLOOKUP(E1767,vegetables,2,FALSE),0)+IFERROR(VLOOKUP(F1767,salsa,2,FALSE),0)+IFERROR(VLOOKUP(G1767,cheese,2,FALSE),0)+IFERROR(VLOOKUP(H1767,cream,2,FALSE),0)+IFERROR(VLOOKUP(I1767,guacamole,2,FALSE),0)+IFERROR(VLOOKUP(J1767,lettuce,2,FALSE),0)</f>
        <v>828</v>
      </c>
    </row>
    <row r="1768" spans="1:13">
      <c r="A1768" t="s">
        <v>0</v>
      </c>
      <c r="B1768" t="s">
        <v>23</v>
      </c>
      <c r="C1768" t="s">
        <v>18</v>
      </c>
      <c r="D1768" t="s">
        <v>6</v>
      </c>
      <c r="E1768" t="s">
        <v>5</v>
      </c>
      <c r="F1768" t="s">
        <v>10</v>
      </c>
      <c r="G1768" t="s">
        <v>23</v>
      </c>
      <c r="H1768" t="s">
        <v>23</v>
      </c>
      <c r="I1768" t="s">
        <v>16</v>
      </c>
      <c r="J1768" t="s">
        <v>23</v>
      </c>
      <c r="K1768" s="4">
        <f>3-COUNTIF(B1768:D1768,"None")</f>
        <v>2</v>
      </c>
      <c r="L1768" s="4">
        <f>6-COUNTIF(E1768:J1768,"None")</f>
        <v>3</v>
      </c>
      <c r="M1768" s="4">
        <f>VLOOKUP(A1768,tortilla,2,FALSE)+IFERROR(VLOOKUP(B1768,rice,2,FALSE),0)+IFERROR(VLOOKUP(C1768,beans,2,FALSE),0)+IFERROR(VLOOKUP(D1768,meat,2,FALSE),0)+IFERROR(VLOOKUP(E1768,vegetables,2,FALSE),0)+IFERROR(VLOOKUP(F1768,salsa,2,FALSE),0)+IFERROR(VLOOKUP(G1768,cheese,2,FALSE),0)+IFERROR(VLOOKUP(H1768,cream,2,FALSE),0)+IFERROR(VLOOKUP(I1768,guacamole,2,FALSE),0)+IFERROR(VLOOKUP(J1768,lettuce,2,FALSE),0)</f>
        <v>828</v>
      </c>
    </row>
    <row r="1769" spans="1:13">
      <c r="A1769" t="s">
        <v>0</v>
      </c>
      <c r="B1769" t="s">
        <v>23</v>
      </c>
      <c r="C1769" t="s">
        <v>18</v>
      </c>
      <c r="D1769" t="s">
        <v>6</v>
      </c>
      <c r="E1769" t="s">
        <v>5</v>
      </c>
      <c r="F1769" t="s">
        <v>13</v>
      </c>
      <c r="G1769" t="s">
        <v>23</v>
      </c>
      <c r="H1769" t="s">
        <v>23</v>
      </c>
      <c r="I1769" t="s">
        <v>16</v>
      </c>
      <c r="J1769" t="s">
        <v>17</v>
      </c>
      <c r="K1769" s="4">
        <f>3-COUNTIF(B1769:D1769,"None")</f>
        <v>2</v>
      </c>
      <c r="L1769" s="4">
        <f>6-COUNTIF(E1769:J1769,"None")</f>
        <v>4</v>
      </c>
      <c r="M1769" s="4">
        <f>VLOOKUP(A1769,tortilla,2,FALSE)+IFERROR(VLOOKUP(B1769,rice,2,FALSE),0)+IFERROR(VLOOKUP(C1769,beans,2,FALSE),0)+IFERROR(VLOOKUP(D1769,meat,2,FALSE),0)+IFERROR(VLOOKUP(E1769,vegetables,2,FALSE),0)+IFERROR(VLOOKUP(F1769,salsa,2,FALSE),0)+IFERROR(VLOOKUP(G1769,cheese,2,FALSE),0)+IFERROR(VLOOKUP(H1769,cream,2,FALSE),0)+IFERROR(VLOOKUP(I1769,guacamole,2,FALSE),0)+IFERROR(VLOOKUP(J1769,lettuce,2,FALSE),0)</f>
        <v>828</v>
      </c>
    </row>
    <row r="1770" spans="1:13">
      <c r="A1770" t="s">
        <v>0</v>
      </c>
      <c r="B1770" t="s">
        <v>23</v>
      </c>
      <c r="C1770" t="s">
        <v>18</v>
      </c>
      <c r="D1770" t="s">
        <v>7</v>
      </c>
      <c r="E1770" t="s">
        <v>5</v>
      </c>
      <c r="F1770" t="s">
        <v>10</v>
      </c>
      <c r="G1770" t="s">
        <v>14</v>
      </c>
      <c r="H1770" t="s">
        <v>23</v>
      </c>
      <c r="I1770" t="s">
        <v>23</v>
      </c>
      <c r="J1770" t="s">
        <v>23</v>
      </c>
      <c r="K1770" s="4">
        <f>3-COUNTIF(B1770:D1770,"None")</f>
        <v>2</v>
      </c>
      <c r="L1770" s="4">
        <f>6-COUNTIF(E1770:J1770,"None")</f>
        <v>3</v>
      </c>
      <c r="M1770" s="4">
        <f>VLOOKUP(A1770,tortilla,2,FALSE)+IFERROR(VLOOKUP(B1770,rice,2,FALSE),0)+IFERROR(VLOOKUP(C1770,beans,2,FALSE),0)+IFERROR(VLOOKUP(D1770,meat,2,FALSE),0)+IFERROR(VLOOKUP(E1770,vegetables,2,FALSE),0)+IFERROR(VLOOKUP(F1770,salsa,2,FALSE),0)+IFERROR(VLOOKUP(G1770,cheese,2,FALSE),0)+IFERROR(VLOOKUP(H1770,cream,2,FALSE),0)+IFERROR(VLOOKUP(I1770,guacamole,2,FALSE),0)+IFERROR(VLOOKUP(J1770,lettuce,2,FALSE),0)</f>
        <v>828</v>
      </c>
    </row>
    <row r="1771" spans="1:13">
      <c r="A1771" t="s">
        <v>0</v>
      </c>
      <c r="B1771" t="s">
        <v>23</v>
      </c>
      <c r="C1771" t="s">
        <v>18</v>
      </c>
      <c r="D1771" t="s">
        <v>7</v>
      </c>
      <c r="E1771" t="s">
        <v>5</v>
      </c>
      <c r="F1771" t="s">
        <v>13</v>
      </c>
      <c r="G1771" t="s">
        <v>14</v>
      </c>
      <c r="H1771" t="s">
        <v>23</v>
      </c>
      <c r="I1771" t="s">
        <v>23</v>
      </c>
      <c r="J1771" t="s">
        <v>17</v>
      </c>
      <c r="K1771" s="4">
        <f>3-COUNTIF(B1771:D1771,"None")</f>
        <v>2</v>
      </c>
      <c r="L1771" s="4">
        <f>6-COUNTIF(E1771:J1771,"None")</f>
        <v>4</v>
      </c>
      <c r="M1771" s="4">
        <f>VLOOKUP(A1771,tortilla,2,FALSE)+IFERROR(VLOOKUP(B1771,rice,2,FALSE),0)+IFERROR(VLOOKUP(C1771,beans,2,FALSE),0)+IFERROR(VLOOKUP(D1771,meat,2,FALSE),0)+IFERROR(VLOOKUP(E1771,vegetables,2,FALSE),0)+IFERROR(VLOOKUP(F1771,salsa,2,FALSE),0)+IFERROR(VLOOKUP(G1771,cheese,2,FALSE),0)+IFERROR(VLOOKUP(H1771,cream,2,FALSE),0)+IFERROR(VLOOKUP(I1771,guacamole,2,FALSE),0)+IFERROR(VLOOKUP(J1771,lettuce,2,FALSE),0)</f>
        <v>828</v>
      </c>
    </row>
    <row r="1772" spans="1:13">
      <c r="A1772" t="s">
        <v>0</v>
      </c>
      <c r="B1772" t="s">
        <v>23</v>
      </c>
      <c r="C1772" t="s">
        <v>18</v>
      </c>
      <c r="D1772" t="s">
        <v>8</v>
      </c>
      <c r="E1772" t="s">
        <v>5</v>
      </c>
      <c r="F1772" t="s">
        <v>23</v>
      </c>
      <c r="G1772" t="s">
        <v>23</v>
      </c>
      <c r="H1772" t="s">
        <v>15</v>
      </c>
      <c r="I1772" t="s">
        <v>23</v>
      </c>
      <c r="J1772" t="s">
        <v>23</v>
      </c>
      <c r="K1772" s="4">
        <f>3-COUNTIF(B1772:D1772,"None")</f>
        <v>2</v>
      </c>
      <c r="L1772" s="4">
        <f>6-COUNTIF(E1772:J1772,"None")</f>
        <v>2</v>
      </c>
      <c r="M1772" s="4">
        <f>VLOOKUP(A1772,tortilla,2,FALSE)+IFERROR(VLOOKUP(B1772,rice,2,FALSE),0)+IFERROR(VLOOKUP(C1772,beans,2,FALSE),0)+IFERROR(VLOOKUP(D1772,meat,2,FALSE),0)+IFERROR(VLOOKUP(E1772,vegetables,2,FALSE),0)+IFERROR(VLOOKUP(F1772,salsa,2,FALSE),0)+IFERROR(VLOOKUP(G1772,cheese,2,FALSE),0)+IFERROR(VLOOKUP(H1772,cream,2,FALSE),0)+IFERROR(VLOOKUP(I1772,guacamole,2,FALSE),0)+IFERROR(VLOOKUP(J1772,lettuce,2,FALSE),0)</f>
        <v>828</v>
      </c>
    </row>
    <row r="1773" spans="1:13">
      <c r="A1773" t="s">
        <v>0</v>
      </c>
      <c r="B1773" t="s">
        <v>23</v>
      </c>
      <c r="C1773" t="s">
        <v>18</v>
      </c>
      <c r="D1773" t="s">
        <v>9</v>
      </c>
      <c r="E1773" t="s">
        <v>23</v>
      </c>
      <c r="F1773" t="s">
        <v>11</v>
      </c>
      <c r="G1773" t="s">
        <v>14</v>
      </c>
      <c r="H1773" t="s">
        <v>23</v>
      </c>
      <c r="I1773" t="s">
        <v>23</v>
      </c>
      <c r="J1773" t="s">
        <v>23</v>
      </c>
      <c r="K1773" s="4">
        <f>3-COUNTIF(B1773:D1773,"None")</f>
        <v>2</v>
      </c>
      <c r="L1773" s="4">
        <f>6-COUNTIF(E1773:J1773,"None")</f>
        <v>2</v>
      </c>
      <c r="M1773" s="4">
        <f>VLOOKUP(A1773,tortilla,2,FALSE)+IFERROR(VLOOKUP(B1773,rice,2,FALSE),0)+IFERROR(VLOOKUP(C1773,beans,2,FALSE),0)+IFERROR(VLOOKUP(D1773,meat,2,FALSE),0)+IFERROR(VLOOKUP(E1773,vegetables,2,FALSE),0)+IFERROR(VLOOKUP(F1773,salsa,2,FALSE),0)+IFERROR(VLOOKUP(G1773,cheese,2,FALSE),0)+IFERROR(VLOOKUP(H1773,cream,2,FALSE),0)+IFERROR(VLOOKUP(I1773,guacamole,2,FALSE),0)+IFERROR(VLOOKUP(J1773,lettuce,2,FALSE),0)</f>
        <v>828</v>
      </c>
    </row>
    <row r="1774" spans="1:13">
      <c r="A1774" t="s">
        <v>0</v>
      </c>
      <c r="B1774" t="s">
        <v>23</v>
      </c>
      <c r="C1774" t="s">
        <v>18</v>
      </c>
      <c r="D1774" t="s">
        <v>9</v>
      </c>
      <c r="E1774" t="s">
        <v>5</v>
      </c>
      <c r="F1774" t="s">
        <v>23</v>
      </c>
      <c r="G1774" t="s">
        <v>23</v>
      </c>
      <c r="H1774" t="s">
        <v>23</v>
      </c>
      <c r="I1774" t="s">
        <v>16</v>
      </c>
      <c r="J1774" t="s">
        <v>23</v>
      </c>
      <c r="K1774" s="4">
        <f>3-COUNTIF(B1774:D1774,"None")</f>
        <v>2</v>
      </c>
      <c r="L1774" s="4">
        <f>6-COUNTIF(E1774:J1774,"None")</f>
        <v>2</v>
      </c>
      <c r="M1774" s="4">
        <f>VLOOKUP(A1774,tortilla,2,FALSE)+IFERROR(VLOOKUP(B1774,rice,2,FALSE),0)+IFERROR(VLOOKUP(C1774,beans,2,FALSE),0)+IFERROR(VLOOKUP(D1774,meat,2,FALSE),0)+IFERROR(VLOOKUP(E1774,vegetables,2,FALSE),0)+IFERROR(VLOOKUP(F1774,salsa,2,FALSE),0)+IFERROR(VLOOKUP(G1774,cheese,2,FALSE),0)+IFERROR(VLOOKUP(H1774,cream,2,FALSE),0)+IFERROR(VLOOKUP(I1774,guacamole,2,FALSE),0)+IFERROR(VLOOKUP(J1774,lettuce,2,FALSE),0)</f>
        <v>828</v>
      </c>
    </row>
    <row r="1775" spans="1:13">
      <c r="A1775" t="s">
        <v>0</v>
      </c>
      <c r="B1775" t="s">
        <v>23</v>
      </c>
      <c r="C1775" t="s">
        <v>18</v>
      </c>
      <c r="D1775" t="s">
        <v>9</v>
      </c>
      <c r="E1775" t="s">
        <v>5</v>
      </c>
      <c r="F1775" t="s">
        <v>10</v>
      </c>
      <c r="G1775" t="s">
        <v>23</v>
      </c>
      <c r="H1775" t="s">
        <v>15</v>
      </c>
      <c r="I1775" t="s">
        <v>23</v>
      </c>
      <c r="J1775" t="s">
        <v>23</v>
      </c>
      <c r="K1775" s="4">
        <f>3-COUNTIF(B1775:D1775,"None")</f>
        <v>2</v>
      </c>
      <c r="L1775" s="4">
        <f>6-COUNTIF(E1775:J1775,"None")</f>
        <v>3</v>
      </c>
      <c r="M1775" s="4">
        <f>VLOOKUP(A1775,tortilla,2,FALSE)+IFERROR(VLOOKUP(B1775,rice,2,FALSE),0)+IFERROR(VLOOKUP(C1775,beans,2,FALSE),0)+IFERROR(VLOOKUP(D1775,meat,2,FALSE),0)+IFERROR(VLOOKUP(E1775,vegetables,2,FALSE),0)+IFERROR(VLOOKUP(F1775,salsa,2,FALSE),0)+IFERROR(VLOOKUP(G1775,cheese,2,FALSE),0)+IFERROR(VLOOKUP(H1775,cream,2,FALSE),0)+IFERROR(VLOOKUP(I1775,guacamole,2,FALSE),0)+IFERROR(VLOOKUP(J1775,lettuce,2,FALSE),0)</f>
        <v>828</v>
      </c>
    </row>
    <row r="1776" spans="1:13">
      <c r="A1776" t="s">
        <v>0</v>
      </c>
      <c r="B1776" t="s">
        <v>23</v>
      </c>
      <c r="C1776" t="s">
        <v>18</v>
      </c>
      <c r="D1776" t="s">
        <v>9</v>
      </c>
      <c r="E1776" t="s">
        <v>5</v>
      </c>
      <c r="F1776" t="s">
        <v>13</v>
      </c>
      <c r="G1776" t="s">
        <v>23</v>
      </c>
      <c r="H1776" t="s">
        <v>15</v>
      </c>
      <c r="I1776" t="s">
        <v>23</v>
      </c>
      <c r="J1776" t="s">
        <v>17</v>
      </c>
      <c r="K1776" s="4">
        <f>3-COUNTIF(B1776:D1776,"None")</f>
        <v>2</v>
      </c>
      <c r="L1776" s="4">
        <f>6-COUNTIF(E1776:J1776,"None")</f>
        <v>4</v>
      </c>
      <c r="M1776" s="4">
        <f>VLOOKUP(A1776,tortilla,2,FALSE)+IFERROR(VLOOKUP(B1776,rice,2,FALSE),0)+IFERROR(VLOOKUP(C1776,beans,2,FALSE),0)+IFERROR(VLOOKUP(D1776,meat,2,FALSE),0)+IFERROR(VLOOKUP(E1776,vegetables,2,FALSE),0)+IFERROR(VLOOKUP(F1776,salsa,2,FALSE),0)+IFERROR(VLOOKUP(G1776,cheese,2,FALSE),0)+IFERROR(VLOOKUP(H1776,cream,2,FALSE),0)+IFERROR(VLOOKUP(I1776,guacamole,2,FALSE),0)+IFERROR(VLOOKUP(J1776,lettuce,2,FALSE),0)</f>
        <v>828</v>
      </c>
    </row>
    <row r="1777" spans="1:13">
      <c r="A1777" t="s">
        <v>0</v>
      </c>
      <c r="B1777" t="s">
        <v>3</v>
      </c>
      <c r="C1777" t="s">
        <v>23</v>
      </c>
      <c r="D1777" t="s">
        <v>6</v>
      </c>
      <c r="E1777" t="s">
        <v>5</v>
      </c>
      <c r="F1777" t="s">
        <v>12</v>
      </c>
      <c r="G1777" t="s">
        <v>14</v>
      </c>
      <c r="H1777" t="s">
        <v>23</v>
      </c>
      <c r="I1777" t="s">
        <v>23</v>
      </c>
      <c r="J1777" t="s">
        <v>23</v>
      </c>
      <c r="K1777" s="4">
        <f>3-COUNTIF(B1777:D1777,"None")</f>
        <v>2</v>
      </c>
      <c r="L1777" s="4">
        <f>6-COUNTIF(E1777:J1777,"None")</f>
        <v>3</v>
      </c>
      <c r="M1777" s="4">
        <f>VLOOKUP(A1777,tortilla,2,FALSE)+IFERROR(VLOOKUP(B1777,rice,2,FALSE),0)+IFERROR(VLOOKUP(C1777,beans,2,FALSE),0)+IFERROR(VLOOKUP(D1777,meat,2,FALSE),0)+IFERROR(VLOOKUP(E1777,vegetables,2,FALSE),0)+IFERROR(VLOOKUP(F1777,salsa,2,FALSE),0)+IFERROR(VLOOKUP(G1777,cheese,2,FALSE),0)+IFERROR(VLOOKUP(H1777,cream,2,FALSE),0)+IFERROR(VLOOKUP(I1777,guacamole,2,FALSE),0)+IFERROR(VLOOKUP(J1777,lettuce,2,FALSE),0)</f>
        <v>828</v>
      </c>
    </row>
    <row r="1778" spans="1:13">
      <c r="A1778" t="s">
        <v>0</v>
      </c>
      <c r="B1778" t="s">
        <v>3</v>
      </c>
      <c r="C1778" t="s">
        <v>23</v>
      </c>
      <c r="D1778" t="s">
        <v>8</v>
      </c>
      <c r="E1778" t="s">
        <v>23</v>
      </c>
      <c r="F1778" t="s">
        <v>12</v>
      </c>
      <c r="G1778" t="s">
        <v>23</v>
      </c>
      <c r="H1778" t="s">
        <v>23</v>
      </c>
      <c r="I1778" t="s">
        <v>16</v>
      </c>
      <c r="J1778" t="s">
        <v>23</v>
      </c>
      <c r="K1778" s="4">
        <f>3-COUNTIF(B1778:D1778,"None")</f>
        <v>2</v>
      </c>
      <c r="L1778" s="4">
        <f>6-COUNTIF(E1778:J1778,"None")</f>
        <v>2</v>
      </c>
      <c r="M1778" s="4">
        <f>VLOOKUP(A1778,tortilla,2,FALSE)+IFERROR(VLOOKUP(B1778,rice,2,FALSE),0)+IFERROR(VLOOKUP(C1778,beans,2,FALSE),0)+IFERROR(VLOOKUP(D1778,meat,2,FALSE),0)+IFERROR(VLOOKUP(E1778,vegetables,2,FALSE),0)+IFERROR(VLOOKUP(F1778,salsa,2,FALSE),0)+IFERROR(VLOOKUP(G1778,cheese,2,FALSE),0)+IFERROR(VLOOKUP(H1778,cream,2,FALSE),0)+IFERROR(VLOOKUP(I1778,guacamole,2,FALSE),0)+IFERROR(VLOOKUP(J1778,lettuce,2,FALSE),0)</f>
        <v>828</v>
      </c>
    </row>
    <row r="1779" spans="1:13">
      <c r="A1779" t="s">
        <v>0</v>
      </c>
      <c r="B1779" t="s">
        <v>3</v>
      </c>
      <c r="C1779" t="s">
        <v>18</v>
      </c>
      <c r="D1779" t="s">
        <v>23</v>
      </c>
      <c r="E1779" t="s">
        <v>23</v>
      </c>
      <c r="F1779" t="s">
        <v>11</v>
      </c>
      <c r="G1779" t="s">
        <v>23</v>
      </c>
      <c r="H1779" t="s">
        <v>23</v>
      </c>
      <c r="I1779" t="s">
        <v>16</v>
      </c>
      <c r="J1779" t="s">
        <v>23</v>
      </c>
      <c r="K1779" s="4">
        <f>3-COUNTIF(B1779:D1779,"None")</f>
        <v>2</v>
      </c>
      <c r="L1779" s="4">
        <f>6-COUNTIF(E1779:J1779,"None")</f>
        <v>2</v>
      </c>
      <c r="M1779" s="4">
        <f>VLOOKUP(A1779,tortilla,2,FALSE)+IFERROR(VLOOKUP(B1779,rice,2,FALSE),0)+IFERROR(VLOOKUP(C1779,beans,2,FALSE),0)+IFERROR(VLOOKUP(D1779,meat,2,FALSE),0)+IFERROR(VLOOKUP(E1779,vegetables,2,FALSE),0)+IFERROR(VLOOKUP(F1779,salsa,2,FALSE),0)+IFERROR(VLOOKUP(G1779,cheese,2,FALSE),0)+IFERROR(VLOOKUP(H1779,cream,2,FALSE),0)+IFERROR(VLOOKUP(I1779,guacamole,2,FALSE),0)+IFERROR(VLOOKUP(J1779,lettuce,2,FALSE),0)</f>
        <v>828</v>
      </c>
    </row>
    <row r="1780" spans="1:13">
      <c r="A1780" t="s">
        <v>0</v>
      </c>
      <c r="B1780" t="s">
        <v>3</v>
      </c>
      <c r="C1780" t="s">
        <v>18</v>
      </c>
      <c r="D1780" t="s">
        <v>6</v>
      </c>
      <c r="E1780" t="s">
        <v>5</v>
      </c>
      <c r="F1780" t="s">
        <v>23</v>
      </c>
      <c r="G1780" t="s">
        <v>23</v>
      </c>
      <c r="H1780" t="s">
        <v>23</v>
      </c>
      <c r="I1780" t="s">
        <v>23</v>
      </c>
      <c r="J1780" t="s">
        <v>23</v>
      </c>
      <c r="K1780" s="4">
        <f>3-COUNTIF(B1780:D1780,"None")</f>
        <v>3</v>
      </c>
      <c r="L1780" s="4">
        <f>6-COUNTIF(E1780:J1780,"None")</f>
        <v>1</v>
      </c>
      <c r="M1780" s="4">
        <f>VLOOKUP(A1780,tortilla,2,FALSE)+IFERROR(VLOOKUP(B1780,rice,2,FALSE),0)+IFERROR(VLOOKUP(C1780,beans,2,FALSE),0)+IFERROR(VLOOKUP(D1780,meat,2,FALSE),0)+IFERROR(VLOOKUP(E1780,vegetables,2,FALSE),0)+IFERROR(VLOOKUP(F1780,salsa,2,FALSE),0)+IFERROR(VLOOKUP(G1780,cheese,2,FALSE),0)+IFERROR(VLOOKUP(H1780,cream,2,FALSE),0)+IFERROR(VLOOKUP(I1780,guacamole,2,FALSE),0)+IFERROR(VLOOKUP(J1780,lettuce,2,FALSE),0)</f>
        <v>828</v>
      </c>
    </row>
    <row r="1781" spans="1:13">
      <c r="A1781" t="s">
        <v>0</v>
      </c>
      <c r="B1781" t="s">
        <v>23</v>
      </c>
      <c r="C1781" t="s">
        <v>23</v>
      </c>
      <c r="D1781" t="s">
        <v>6</v>
      </c>
      <c r="E1781" t="s">
        <v>23</v>
      </c>
      <c r="F1781" t="s">
        <v>23</v>
      </c>
      <c r="G1781" t="s">
        <v>14</v>
      </c>
      <c r="H1781" t="s">
        <v>15</v>
      </c>
      <c r="I1781" t="s">
        <v>16</v>
      </c>
      <c r="J1781" t="s">
        <v>23</v>
      </c>
      <c r="K1781" s="4">
        <f>3-COUNTIF(B1781:D1781,"None")</f>
        <v>1</v>
      </c>
      <c r="L1781" s="4">
        <f>6-COUNTIF(E1781:J1781,"None")</f>
        <v>3</v>
      </c>
      <c r="M1781" s="4">
        <f>VLOOKUP(A1781,tortilla,2,FALSE)+IFERROR(VLOOKUP(B1781,rice,2,FALSE),0)+IFERROR(VLOOKUP(C1781,beans,2,FALSE),0)+IFERROR(VLOOKUP(D1781,meat,2,FALSE),0)+IFERROR(VLOOKUP(E1781,vegetables,2,FALSE),0)+IFERROR(VLOOKUP(F1781,salsa,2,FALSE),0)+IFERROR(VLOOKUP(G1781,cheese,2,FALSE),0)+IFERROR(VLOOKUP(H1781,cream,2,FALSE),0)+IFERROR(VLOOKUP(I1781,guacamole,2,FALSE),0)+IFERROR(VLOOKUP(J1781,lettuce,2,FALSE),0)</f>
        <v>830</v>
      </c>
    </row>
    <row r="1782" spans="1:13">
      <c r="A1782" t="s">
        <v>0</v>
      </c>
      <c r="B1782" t="s">
        <v>23</v>
      </c>
      <c r="C1782" t="s">
        <v>23</v>
      </c>
      <c r="D1782" t="s">
        <v>7</v>
      </c>
      <c r="E1782" t="s">
        <v>5</v>
      </c>
      <c r="F1782" t="s">
        <v>10</v>
      </c>
      <c r="G1782" t="s">
        <v>14</v>
      </c>
      <c r="H1782" t="s">
        <v>23</v>
      </c>
      <c r="I1782" t="s">
        <v>16</v>
      </c>
      <c r="J1782" t="s">
        <v>23</v>
      </c>
      <c r="K1782" s="4">
        <f>3-COUNTIF(B1782:D1782,"None")</f>
        <v>1</v>
      </c>
      <c r="L1782" s="4">
        <f>6-COUNTIF(E1782:J1782,"None")</f>
        <v>4</v>
      </c>
      <c r="M1782" s="4">
        <f>VLOOKUP(A1782,tortilla,2,FALSE)+IFERROR(VLOOKUP(B1782,rice,2,FALSE),0)+IFERROR(VLOOKUP(C1782,beans,2,FALSE),0)+IFERROR(VLOOKUP(D1782,meat,2,FALSE),0)+IFERROR(VLOOKUP(E1782,vegetables,2,FALSE),0)+IFERROR(VLOOKUP(F1782,salsa,2,FALSE),0)+IFERROR(VLOOKUP(G1782,cheese,2,FALSE),0)+IFERROR(VLOOKUP(H1782,cream,2,FALSE),0)+IFERROR(VLOOKUP(I1782,guacamole,2,FALSE),0)+IFERROR(VLOOKUP(J1782,lettuce,2,FALSE),0)</f>
        <v>830</v>
      </c>
    </row>
    <row r="1783" spans="1:13">
      <c r="A1783" t="s">
        <v>0</v>
      </c>
      <c r="B1783" t="s">
        <v>23</v>
      </c>
      <c r="C1783" t="s">
        <v>23</v>
      </c>
      <c r="D1783" t="s">
        <v>7</v>
      </c>
      <c r="E1783" t="s">
        <v>5</v>
      </c>
      <c r="F1783" t="s">
        <v>13</v>
      </c>
      <c r="G1783" t="s">
        <v>14</v>
      </c>
      <c r="H1783" t="s">
        <v>23</v>
      </c>
      <c r="I1783" t="s">
        <v>16</v>
      </c>
      <c r="J1783" t="s">
        <v>17</v>
      </c>
      <c r="K1783" s="4">
        <f>3-COUNTIF(B1783:D1783,"None")</f>
        <v>1</v>
      </c>
      <c r="L1783" s="4">
        <f>6-COUNTIF(E1783:J1783,"None")</f>
        <v>5</v>
      </c>
      <c r="M1783" s="4">
        <f>VLOOKUP(A1783,tortilla,2,FALSE)+IFERROR(VLOOKUP(B1783,rice,2,FALSE),0)+IFERROR(VLOOKUP(C1783,beans,2,FALSE),0)+IFERROR(VLOOKUP(D1783,meat,2,FALSE),0)+IFERROR(VLOOKUP(E1783,vegetables,2,FALSE),0)+IFERROR(VLOOKUP(F1783,salsa,2,FALSE),0)+IFERROR(VLOOKUP(G1783,cheese,2,FALSE),0)+IFERROR(VLOOKUP(H1783,cream,2,FALSE),0)+IFERROR(VLOOKUP(I1783,guacamole,2,FALSE),0)+IFERROR(VLOOKUP(J1783,lettuce,2,FALSE),0)</f>
        <v>830</v>
      </c>
    </row>
    <row r="1784" spans="1:13">
      <c r="A1784" t="s">
        <v>0</v>
      </c>
      <c r="B1784" t="s">
        <v>23</v>
      </c>
      <c r="C1784" t="s">
        <v>23</v>
      </c>
      <c r="D1784" t="s">
        <v>8</v>
      </c>
      <c r="E1784" t="s">
        <v>23</v>
      </c>
      <c r="F1784" t="s">
        <v>11</v>
      </c>
      <c r="G1784" t="s">
        <v>14</v>
      </c>
      <c r="H1784" t="s">
        <v>15</v>
      </c>
      <c r="I1784" t="s">
        <v>23</v>
      </c>
      <c r="J1784" t="s">
        <v>23</v>
      </c>
      <c r="K1784" s="4">
        <f>3-COUNTIF(B1784:D1784,"None")</f>
        <v>1</v>
      </c>
      <c r="L1784" s="4">
        <f>6-COUNTIF(E1784:J1784,"None")</f>
        <v>3</v>
      </c>
      <c r="M1784" s="4">
        <f>VLOOKUP(A1784,tortilla,2,FALSE)+IFERROR(VLOOKUP(B1784,rice,2,FALSE),0)+IFERROR(VLOOKUP(C1784,beans,2,FALSE),0)+IFERROR(VLOOKUP(D1784,meat,2,FALSE),0)+IFERROR(VLOOKUP(E1784,vegetables,2,FALSE),0)+IFERROR(VLOOKUP(F1784,salsa,2,FALSE),0)+IFERROR(VLOOKUP(G1784,cheese,2,FALSE),0)+IFERROR(VLOOKUP(H1784,cream,2,FALSE),0)+IFERROR(VLOOKUP(I1784,guacamole,2,FALSE),0)+IFERROR(VLOOKUP(J1784,lettuce,2,FALSE),0)</f>
        <v>830</v>
      </c>
    </row>
    <row r="1785" spans="1:13">
      <c r="A1785" t="s">
        <v>0</v>
      </c>
      <c r="B1785" t="s">
        <v>23</v>
      </c>
      <c r="C1785" t="s">
        <v>23</v>
      </c>
      <c r="D1785" t="s">
        <v>8</v>
      </c>
      <c r="E1785" t="s">
        <v>5</v>
      </c>
      <c r="F1785" t="s">
        <v>23</v>
      </c>
      <c r="G1785" t="s">
        <v>23</v>
      </c>
      <c r="H1785" t="s">
        <v>15</v>
      </c>
      <c r="I1785" t="s">
        <v>16</v>
      </c>
      <c r="J1785" t="s">
        <v>23</v>
      </c>
      <c r="K1785" s="4">
        <f>3-COUNTIF(B1785:D1785,"None")</f>
        <v>1</v>
      </c>
      <c r="L1785" s="4">
        <f>6-COUNTIF(E1785:J1785,"None")</f>
        <v>3</v>
      </c>
      <c r="M1785" s="4">
        <f>VLOOKUP(A1785,tortilla,2,FALSE)+IFERROR(VLOOKUP(B1785,rice,2,FALSE),0)+IFERROR(VLOOKUP(C1785,beans,2,FALSE),0)+IFERROR(VLOOKUP(D1785,meat,2,FALSE),0)+IFERROR(VLOOKUP(E1785,vegetables,2,FALSE),0)+IFERROR(VLOOKUP(F1785,salsa,2,FALSE),0)+IFERROR(VLOOKUP(G1785,cheese,2,FALSE),0)+IFERROR(VLOOKUP(H1785,cream,2,FALSE),0)+IFERROR(VLOOKUP(I1785,guacamole,2,FALSE),0)+IFERROR(VLOOKUP(J1785,lettuce,2,FALSE),0)</f>
        <v>830</v>
      </c>
    </row>
    <row r="1786" spans="1:13">
      <c r="A1786" t="s">
        <v>0</v>
      </c>
      <c r="B1786" t="s">
        <v>23</v>
      </c>
      <c r="C1786" t="s">
        <v>23</v>
      </c>
      <c r="D1786" t="s">
        <v>9</v>
      </c>
      <c r="E1786" t="s">
        <v>23</v>
      </c>
      <c r="F1786" t="s">
        <v>11</v>
      </c>
      <c r="G1786" t="s">
        <v>14</v>
      </c>
      <c r="H1786" t="s">
        <v>23</v>
      </c>
      <c r="I1786" t="s">
        <v>16</v>
      </c>
      <c r="J1786" t="s">
        <v>23</v>
      </c>
      <c r="K1786" s="4">
        <f>3-COUNTIF(B1786:D1786,"None")</f>
        <v>1</v>
      </c>
      <c r="L1786" s="4">
        <f>6-COUNTIF(E1786:J1786,"None")</f>
        <v>3</v>
      </c>
      <c r="M1786" s="4">
        <f>VLOOKUP(A1786,tortilla,2,FALSE)+IFERROR(VLOOKUP(B1786,rice,2,FALSE),0)+IFERROR(VLOOKUP(C1786,beans,2,FALSE),0)+IFERROR(VLOOKUP(D1786,meat,2,FALSE),0)+IFERROR(VLOOKUP(E1786,vegetables,2,FALSE),0)+IFERROR(VLOOKUP(F1786,salsa,2,FALSE),0)+IFERROR(VLOOKUP(G1786,cheese,2,FALSE),0)+IFERROR(VLOOKUP(H1786,cream,2,FALSE),0)+IFERROR(VLOOKUP(I1786,guacamole,2,FALSE),0)+IFERROR(VLOOKUP(J1786,lettuce,2,FALSE),0)</f>
        <v>830</v>
      </c>
    </row>
    <row r="1787" spans="1:13">
      <c r="A1787" t="s">
        <v>0</v>
      </c>
      <c r="B1787" t="s">
        <v>23</v>
      </c>
      <c r="C1787" t="s">
        <v>23</v>
      </c>
      <c r="D1787" t="s">
        <v>9</v>
      </c>
      <c r="E1787" t="s">
        <v>5</v>
      </c>
      <c r="F1787" t="s">
        <v>10</v>
      </c>
      <c r="G1787" t="s">
        <v>23</v>
      </c>
      <c r="H1787" t="s">
        <v>15</v>
      </c>
      <c r="I1787" t="s">
        <v>16</v>
      </c>
      <c r="J1787" t="s">
        <v>23</v>
      </c>
      <c r="K1787" s="4">
        <f>3-COUNTIF(B1787:D1787,"None")</f>
        <v>1</v>
      </c>
      <c r="L1787" s="4">
        <f>6-COUNTIF(E1787:J1787,"None")</f>
        <v>4</v>
      </c>
      <c r="M1787" s="4">
        <f>VLOOKUP(A1787,tortilla,2,FALSE)+IFERROR(VLOOKUP(B1787,rice,2,FALSE),0)+IFERROR(VLOOKUP(C1787,beans,2,FALSE),0)+IFERROR(VLOOKUP(D1787,meat,2,FALSE),0)+IFERROR(VLOOKUP(E1787,vegetables,2,FALSE),0)+IFERROR(VLOOKUP(F1787,salsa,2,FALSE),0)+IFERROR(VLOOKUP(G1787,cheese,2,FALSE),0)+IFERROR(VLOOKUP(H1787,cream,2,FALSE),0)+IFERROR(VLOOKUP(I1787,guacamole,2,FALSE),0)+IFERROR(VLOOKUP(J1787,lettuce,2,FALSE),0)</f>
        <v>830</v>
      </c>
    </row>
    <row r="1788" spans="1:13">
      <c r="A1788" t="s">
        <v>0</v>
      </c>
      <c r="B1788" t="s">
        <v>23</v>
      </c>
      <c r="C1788" t="s">
        <v>23</v>
      </c>
      <c r="D1788" t="s">
        <v>9</v>
      </c>
      <c r="E1788" t="s">
        <v>5</v>
      </c>
      <c r="F1788" t="s">
        <v>13</v>
      </c>
      <c r="G1788" t="s">
        <v>23</v>
      </c>
      <c r="H1788" t="s">
        <v>15</v>
      </c>
      <c r="I1788" t="s">
        <v>16</v>
      </c>
      <c r="J1788" t="s">
        <v>17</v>
      </c>
      <c r="K1788" s="4">
        <f>3-COUNTIF(B1788:D1788,"None")</f>
        <v>1</v>
      </c>
      <c r="L1788" s="4">
        <f>6-COUNTIF(E1788:J1788,"None")</f>
        <v>5</v>
      </c>
      <c r="M1788" s="4">
        <f>VLOOKUP(A1788,tortilla,2,FALSE)+IFERROR(VLOOKUP(B1788,rice,2,FALSE),0)+IFERROR(VLOOKUP(C1788,beans,2,FALSE),0)+IFERROR(VLOOKUP(D1788,meat,2,FALSE),0)+IFERROR(VLOOKUP(E1788,vegetables,2,FALSE),0)+IFERROR(VLOOKUP(F1788,salsa,2,FALSE),0)+IFERROR(VLOOKUP(G1788,cheese,2,FALSE),0)+IFERROR(VLOOKUP(H1788,cream,2,FALSE),0)+IFERROR(VLOOKUP(I1788,guacamole,2,FALSE),0)+IFERROR(VLOOKUP(J1788,lettuce,2,FALSE),0)</f>
        <v>830</v>
      </c>
    </row>
    <row r="1789" spans="1:13">
      <c r="A1789" t="s">
        <v>0</v>
      </c>
      <c r="B1789" t="s">
        <v>23</v>
      </c>
      <c r="C1789" t="s">
        <v>4</v>
      </c>
      <c r="D1789" t="s">
        <v>6</v>
      </c>
      <c r="E1789" t="s">
        <v>23</v>
      </c>
      <c r="F1789" t="s">
        <v>11</v>
      </c>
      <c r="G1789" t="s">
        <v>23</v>
      </c>
      <c r="H1789" t="s">
        <v>23</v>
      </c>
      <c r="I1789" t="s">
        <v>16</v>
      </c>
      <c r="J1789" t="s">
        <v>23</v>
      </c>
      <c r="K1789" s="4">
        <f>3-COUNTIF(B1789:D1789,"None")</f>
        <v>2</v>
      </c>
      <c r="L1789" s="4">
        <f>6-COUNTIF(E1789:J1789,"None")</f>
        <v>2</v>
      </c>
      <c r="M1789" s="4">
        <f>VLOOKUP(A1789,tortilla,2,FALSE)+IFERROR(VLOOKUP(B1789,rice,2,FALSE),0)+IFERROR(VLOOKUP(C1789,beans,2,FALSE),0)+IFERROR(VLOOKUP(D1789,meat,2,FALSE),0)+IFERROR(VLOOKUP(E1789,vegetables,2,FALSE),0)+IFERROR(VLOOKUP(F1789,salsa,2,FALSE),0)+IFERROR(VLOOKUP(G1789,cheese,2,FALSE),0)+IFERROR(VLOOKUP(H1789,cream,2,FALSE),0)+IFERROR(VLOOKUP(I1789,guacamole,2,FALSE),0)+IFERROR(VLOOKUP(J1789,lettuce,2,FALSE),0)</f>
        <v>830</v>
      </c>
    </row>
    <row r="1790" spans="1:13">
      <c r="A1790" t="s">
        <v>0</v>
      </c>
      <c r="B1790" t="s">
        <v>23</v>
      </c>
      <c r="C1790" t="s">
        <v>4</v>
      </c>
      <c r="D1790" t="s">
        <v>7</v>
      </c>
      <c r="E1790" t="s">
        <v>23</v>
      </c>
      <c r="F1790" t="s">
        <v>11</v>
      </c>
      <c r="G1790" t="s">
        <v>14</v>
      </c>
      <c r="H1790" t="s">
        <v>23</v>
      </c>
      <c r="I1790" t="s">
        <v>23</v>
      </c>
      <c r="J1790" t="s">
        <v>23</v>
      </c>
      <c r="K1790" s="4">
        <f>3-COUNTIF(B1790:D1790,"None")</f>
        <v>2</v>
      </c>
      <c r="L1790" s="4">
        <f>6-COUNTIF(E1790:J1790,"None")</f>
        <v>2</v>
      </c>
      <c r="M1790" s="4">
        <f>VLOOKUP(A1790,tortilla,2,FALSE)+IFERROR(VLOOKUP(B1790,rice,2,FALSE),0)+IFERROR(VLOOKUP(C1790,beans,2,FALSE),0)+IFERROR(VLOOKUP(D1790,meat,2,FALSE),0)+IFERROR(VLOOKUP(E1790,vegetables,2,FALSE),0)+IFERROR(VLOOKUP(F1790,salsa,2,FALSE),0)+IFERROR(VLOOKUP(G1790,cheese,2,FALSE),0)+IFERROR(VLOOKUP(H1790,cream,2,FALSE),0)+IFERROR(VLOOKUP(I1790,guacamole,2,FALSE),0)+IFERROR(VLOOKUP(J1790,lettuce,2,FALSE),0)</f>
        <v>830</v>
      </c>
    </row>
    <row r="1791" spans="1:13">
      <c r="A1791" t="s">
        <v>0</v>
      </c>
      <c r="B1791" t="s">
        <v>23</v>
      </c>
      <c r="C1791" t="s">
        <v>4</v>
      </c>
      <c r="D1791" t="s">
        <v>7</v>
      </c>
      <c r="E1791" t="s">
        <v>5</v>
      </c>
      <c r="F1791" t="s">
        <v>23</v>
      </c>
      <c r="G1791" t="s">
        <v>23</v>
      </c>
      <c r="H1791" t="s">
        <v>23</v>
      </c>
      <c r="I1791" t="s">
        <v>16</v>
      </c>
      <c r="J1791" t="s">
        <v>23</v>
      </c>
      <c r="K1791" s="4">
        <f>3-COUNTIF(B1791:D1791,"None")</f>
        <v>2</v>
      </c>
      <c r="L1791" s="4">
        <f>6-COUNTIF(E1791:J1791,"None")</f>
        <v>2</v>
      </c>
      <c r="M1791" s="4">
        <f>VLOOKUP(A1791,tortilla,2,FALSE)+IFERROR(VLOOKUP(B1791,rice,2,FALSE),0)+IFERROR(VLOOKUP(C1791,beans,2,FALSE),0)+IFERROR(VLOOKUP(D1791,meat,2,FALSE),0)+IFERROR(VLOOKUP(E1791,vegetables,2,FALSE),0)+IFERROR(VLOOKUP(F1791,salsa,2,FALSE),0)+IFERROR(VLOOKUP(G1791,cheese,2,FALSE),0)+IFERROR(VLOOKUP(H1791,cream,2,FALSE),0)+IFERROR(VLOOKUP(I1791,guacamole,2,FALSE),0)+IFERROR(VLOOKUP(J1791,lettuce,2,FALSE),0)</f>
        <v>830</v>
      </c>
    </row>
    <row r="1792" spans="1:13">
      <c r="A1792" t="s">
        <v>0</v>
      </c>
      <c r="B1792" t="s">
        <v>23</v>
      </c>
      <c r="C1792" t="s">
        <v>4</v>
      </c>
      <c r="D1792" t="s">
        <v>7</v>
      </c>
      <c r="E1792" t="s">
        <v>5</v>
      </c>
      <c r="F1792" t="s">
        <v>10</v>
      </c>
      <c r="G1792" t="s">
        <v>23</v>
      </c>
      <c r="H1792" t="s">
        <v>15</v>
      </c>
      <c r="I1792" t="s">
        <v>23</v>
      </c>
      <c r="J1792" t="s">
        <v>23</v>
      </c>
      <c r="K1792" s="4">
        <f>3-COUNTIF(B1792:D1792,"None")</f>
        <v>2</v>
      </c>
      <c r="L1792" s="4">
        <f>6-COUNTIF(E1792:J1792,"None")</f>
        <v>3</v>
      </c>
      <c r="M1792" s="4">
        <f>VLOOKUP(A1792,tortilla,2,FALSE)+IFERROR(VLOOKUP(B1792,rice,2,FALSE),0)+IFERROR(VLOOKUP(C1792,beans,2,FALSE),0)+IFERROR(VLOOKUP(D1792,meat,2,FALSE),0)+IFERROR(VLOOKUP(E1792,vegetables,2,FALSE),0)+IFERROR(VLOOKUP(F1792,salsa,2,FALSE),0)+IFERROR(VLOOKUP(G1792,cheese,2,FALSE),0)+IFERROR(VLOOKUP(H1792,cream,2,FALSE),0)+IFERROR(VLOOKUP(I1792,guacamole,2,FALSE),0)+IFERROR(VLOOKUP(J1792,lettuce,2,FALSE),0)</f>
        <v>830</v>
      </c>
    </row>
    <row r="1793" spans="1:13">
      <c r="A1793" t="s">
        <v>0</v>
      </c>
      <c r="B1793" t="s">
        <v>23</v>
      </c>
      <c r="C1793" t="s">
        <v>4</v>
      </c>
      <c r="D1793" t="s">
        <v>7</v>
      </c>
      <c r="E1793" t="s">
        <v>5</v>
      </c>
      <c r="F1793" t="s">
        <v>13</v>
      </c>
      <c r="G1793" t="s">
        <v>23</v>
      </c>
      <c r="H1793" t="s">
        <v>15</v>
      </c>
      <c r="I1793" t="s">
        <v>23</v>
      </c>
      <c r="J1793" t="s">
        <v>17</v>
      </c>
      <c r="K1793" s="4">
        <f>3-COUNTIF(B1793:D1793,"None")</f>
        <v>2</v>
      </c>
      <c r="L1793" s="4">
        <f>6-COUNTIF(E1793:J1793,"None")</f>
        <v>4</v>
      </c>
      <c r="M1793" s="4">
        <f>VLOOKUP(A1793,tortilla,2,FALSE)+IFERROR(VLOOKUP(B1793,rice,2,FALSE),0)+IFERROR(VLOOKUP(C1793,beans,2,FALSE),0)+IFERROR(VLOOKUP(D1793,meat,2,FALSE),0)+IFERROR(VLOOKUP(E1793,vegetables,2,FALSE),0)+IFERROR(VLOOKUP(F1793,salsa,2,FALSE),0)+IFERROR(VLOOKUP(G1793,cheese,2,FALSE),0)+IFERROR(VLOOKUP(H1793,cream,2,FALSE),0)+IFERROR(VLOOKUP(I1793,guacamole,2,FALSE),0)+IFERROR(VLOOKUP(J1793,lettuce,2,FALSE),0)</f>
        <v>830</v>
      </c>
    </row>
    <row r="1794" spans="1:13">
      <c r="A1794" t="s">
        <v>0</v>
      </c>
      <c r="B1794" t="s">
        <v>23</v>
      </c>
      <c r="C1794" t="s">
        <v>4</v>
      </c>
      <c r="D1794" t="s">
        <v>8</v>
      </c>
      <c r="E1794" t="s">
        <v>5</v>
      </c>
      <c r="F1794" t="s">
        <v>10</v>
      </c>
      <c r="G1794" t="s">
        <v>14</v>
      </c>
      <c r="H1794" t="s">
        <v>23</v>
      </c>
      <c r="I1794" t="s">
        <v>23</v>
      </c>
      <c r="J1794" t="s">
        <v>23</v>
      </c>
      <c r="K1794" s="4">
        <f>3-COUNTIF(B1794:D1794,"None")</f>
        <v>2</v>
      </c>
      <c r="L1794" s="4">
        <f>6-COUNTIF(E1794:J1794,"None")</f>
        <v>3</v>
      </c>
      <c r="M1794" s="4">
        <f>VLOOKUP(A1794,tortilla,2,FALSE)+IFERROR(VLOOKUP(B1794,rice,2,FALSE),0)+IFERROR(VLOOKUP(C1794,beans,2,FALSE),0)+IFERROR(VLOOKUP(D1794,meat,2,FALSE),0)+IFERROR(VLOOKUP(E1794,vegetables,2,FALSE),0)+IFERROR(VLOOKUP(F1794,salsa,2,FALSE),0)+IFERROR(VLOOKUP(G1794,cheese,2,FALSE),0)+IFERROR(VLOOKUP(H1794,cream,2,FALSE),0)+IFERROR(VLOOKUP(I1794,guacamole,2,FALSE),0)+IFERROR(VLOOKUP(J1794,lettuce,2,FALSE),0)</f>
        <v>830</v>
      </c>
    </row>
    <row r="1795" spans="1:13">
      <c r="A1795" t="s">
        <v>0</v>
      </c>
      <c r="B1795" t="s">
        <v>23</v>
      </c>
      <c r="C1795" t="s">
        <v>4</v>
      </c>
      <c r="D1795" t="s">
        <v>8</v>
      </c>
      <c r="E1795" t="s">
        <v>5</v>
      </c>
      <c r="F1795" t="s">
        <v>13</v>
      </c>
      <c r="G1795" t="s">
        <v>14</v>
      </c>
      <c r="H1795" t="s">
        <v>23</v>
      </c>
      <c r="I1795" t="s">
        <v>23</v>
      </c>
      <c r="J1795" t="s">
        <v>17</v>
      </c>
      <c r="K1795" s="4">
        <f>3-COUNTIF(B1795:D1795,"None")</f>
        <v>2</v>
      </c>
      <c r="L1795" s="4">
        <f>6-COUNTIF(E1795:J1795,"None")</f>
        <v>4</v>
      </c>
      <c r="M1795" s="4">
        <f>VLOOKUP(A1795,tortilla,2,FALSE)+IFERROR(VLOOKUP(B1795,rice,2,FALSE),0)+IFERROR(VLOOKUP(C1795,beans,2,FALSE),0)+IFERROR(VLOOKUP(D1795,meat,2,FALSE),0)+IFERROR(VLOOKUP(E1795,vegetables,2,FALSE),0)+IFERROR(VLOOKUP(F1795,salsa,2,FALSE),0)+IFERROR(VLOOKUP(G1795,cheese,2,FALSE),0)+IFERROR(VLOOKUP(H1795,cream,2,FALSE),0)+IFERROR(VLOOKUP(I1795,guacamole,2,FALSE),0)+IFERROR(VLOOKUP(J1795,lettuce,2,FALSE),0)</f>
        <v>830</v>
      </c>
    </row>
    <row r="1796" spans="1:13">
      <c r="A1796" t="s">
        <v>0</v>
      </c>
      <c r="B1796" t="s">
        <v>23</v>
      </c>
      <c r="C1796" t="s">
        <v>4</v>
      </c>
      <c r="D1796" t="s">
        <v>9</v>
      </c>
      <c r="E1796" t="s">
        <v>23</v>
      </c>
      <c r="F1796" t="s">
        <v>11</v>
      </c>
      <c r="G1796" t="s">
        <v>23</v>
      </c>
      <c r="H1796" t="s">
        <v>15</v>
      </c>
      <c r="I1796" t="s">
        <v>23</v>
      </c>
      <c r="J1796" t="s">
        <v>23</v>
      </c>
      <c r="K1796" s="4">
        <f>3-COUNTIF(B1796:D1796,"None")</f>
        <v>2</v>
      </c>
      <c r="L1796" s="4">
        <f>6-COUNTIF(E1796:J1796,"None")</f>
        <v>2</v>
      </c>
      <c r="M1796" s="4">
        <f>VLOOKUP(A1796,tortilla,2,FALSE)+IFERROR(VLOOKUP(B1796,rice,2,FALSE),0)+IFERROR(VLOOKUP(C1796,beans,2,FALSE),0)+IFERROR(VLOOKUP(D1796,meat,2,FALSE),0)+IFERROR(VLOOKUP(E1796,vegetables,2,FALSE),0)+IFERROR(VLOOKUP(F1796,salsa,2,FALSE),0)+IFERROR(VLOOKUP(G1796,cheese,2,FALSE),0)+IFERROR(VLOOKUP(H1796,cream,2,FALSE),0)+IFERROR(VLOOKUP(I1796,guacamole,2,FALSE),0)+IFERROR(VLOOKUP(J1796,lettuce,2,FALSE),0)</f>
        <v>830</v>
      </c>
    </row>
    <row r="1797" spans="1:13">
      <c r="A1797" t="s">
        <v>0</v>
      </c>
      <c r="B1797" t="s">
        <v>3</v>
      </c>
      <c r="C1797" t="s">
        <v>23</v>
      </c>
      <c r="D1797" t="s">
        <v>6</v>
      </c>
      <c r="E1797" t="s">
        <v>23</v>
      </c>
      <c r="F1797" t="s">
        <v>11</v>
      </c>
      <c r="G1797" t="s">
        <v>14</v>
      </c>
      <c r="H1797" t="s">
        <v>23</v>
      </c>
      <c r="I1797" t="s">
        <v>23</v>
      </c>
      <c r="J1797" t="s">
        <v>23</v>
      </c>
      <c r="K1797" s="4">
        <f>3-COUNTIF(B1797:D1797,"None")</f>
        <v>2</v>
      </c>
      <c r="L1797" s="4">
        <f>6-COUNTIF(E1797:J1797,"None")</f>
        <v>2</v>
      </c>
      <c r="M1797" s="4">
        <f>VLOOKUP(A1797,tortilla,2,FALSE)+IFERROR(VLOOKUP(B1797,rice,2,FALSE),0)+IFERROR(VLOOKUP(C1797,beans,2,FALSE),0)+IFERROR(VLOOKUP(D1797,meat,2,FALSE),0)+IFERROR(VLOOKUP(E1797,vegetables,2,FALSE),0)+IFERROR(VLOOKUP(F1797,salsa,2,FALSE),0)+IFERROR(VLOOKUP(G1797,cheese,2,FALSE),0)+IFERROR(VLOOKUP(H1797,cream,2,FALSE),0)+IFERROR(VLOOKUP(I1797,guacamole,2,FALSE),0)+IFERROR(VLOOKUP(J1797,lettuce,2,FALSE),0)</f>
        <v>830</v>
      </c>
    </row>
    <row r="1798" spans="1:13">
      <c r="A1798" t="s">
        <v>0</v>
      </c>
      <c r="B1798" t="s">
        <v>3</v>
      </c>
      <c r="C1798" t="s">
        <v>23</v>
      </c>
      <c r="D1798" t="s">
        <v>6</v>
      </c>
      <c r="E1798" t="s">
        <v>5</v>
      </c>
      <c r="F1798" t="s">
        <v>23</v>
      </c>
      <c r="G1798" t="s">
        <v>23</v>
      </c>
      <c r="H1798" t="s">
        <v>23</v>
      </c>
      <c r="I1798" t="s">
        <v>16</v>
      </c>
      <c r="J1798" t="s">
        <v>23</v>
      </c>
      <c r="K1798" s="4">
        <f>3-COUNTIF(B1798:D1798,"None")</f>
        <v>2</v>
      </c>
      <c r="L1798" s="4">
        <f>6-COUNTIF(E1798:J1798,"None")</f>
        <v>2</v>
      </c>
      <c r="M1798" s="4">
        <f>VLOOKUP(A1798,tortilla,2,FALSE)+IFERROR(VLOOKUP(B1798,rice,2,FALSE),0)+IFERROR(VLOOKUP(C1798,beans,2,FALSE),0)+IFERROR(VLOOKUP(D1798,meat,2,FALSE),0)+IFERROR(VLOOKUP(E1798,vegetables,2,FALSE),0)+IFERROR(VLOOKUP(F1798,salsa,2,FALSE),0)+IFERROR(VLOOKUP(G1798,cheese,2,FALSE),0)+IFERROR(VLOOKUP(H1798,cream,2,FALSE),0)+IFERROR(VLOOKUP(I1798,guacamole,2,FALSE),0)+IFERROR(VLOOKUP(J1798,lettuce,2,FALSE),0)</f>
        <v>830</v>
      </c>
    </row>
    <row r="1799" spans="1:13">
      <c r="A1799" t="s">
        <v>0</v>
      </c>
      <c r="B1799" t="s">
        <v>3</v>
      </c>
      <c r="C1799" t="s">
        <v>23</v>
      </c>
      <c r="D1799" t="s">
        <v>6</v>
      </c>
      <c r="E1799" t="s">
        <v>5</v>
      </c>
      <c r="F1799" t="s">
        <v>10</v>
      </c>
      <c r="G1799" t="s">
        <v>23</v>
      </c>
      <c r="H1799" t="s">
        <v>15</v>
      </c>
      <c r="I1799" t="s">
        <v>23</v>
      </c>
      <c r="J1799" t="s">
        <v>23</v>
      </c>
      <c r="K1799" s="4">
        <f>3-COUNTIF(B1799:D1799,"None")</f>
        <v>2</v>
      </c>
      <c r="L1799" s="4">
        <f>6-COUNTIF(E1799:J1799,"None")</f>
        <v>3</v>
      </c>
      <c r="M1799" s="4">
        <f>VLOOKUP(A1799,tortilla,2,FALSE)+IFERROR(VLOOKUP(B1799,rice,2,FALSE),0)+IFERROR(VLOOKUP(C1799,beans,2,FALSE),0)+IFERROR(VLOOKUP(D1799,meat,2,FALSE),0)+IFERROR(VLOOKUP(E1799,vegetables,2,FALSE),0)+IFERROR(VLOOKUP(F1799,salsa,2,FALSE),0)+IFERROR(VLOOKUP(G1799,cheese,2,FALSE),0)+IFERROR(VLOOKUP(H1799,cream,2,FALSE),0)+IFERROR(VLOOKUP(I1799,guacamole,2,FALSE),0)+IFERROR(VLOOKUP(J1799,lettuce,2,FALSE),0)</f>
        <v>830</v>
      </c>
    </row>
    <row r="1800" spans="1:13">
      <c r="A1800" t="s">
        <v>0</v>
      </c>
      <c r="B1800" t="s">
        <v>3</v>
      </c>
      <c r="C1800" t="s">
        <v>23</v>
      </c>
      <c r="D1800" t="s">
        <v>6</v>
      </c>
      <c r="E1800" t="s">
        <v>5</v>
      </c>
      <c r="F1800" t="s">
        <v>13</v>
      </c>
      <c r="G1800" t="s">
        <v>23</v>
      </c>
      <c r="H1800" t="s">
        <v>15</v>
      </c>
      <c r="I1800" t="s">
        <v>23</v>
      </c>
      <c r="J1800" t="s">
        <v>17</v>
      </c>
      <c r="K1800" s="4">
        <f>3-COUNTIF(B1800:D1800,"None")</f>
        <v>2</v>
      </c>
      <c r="L1800" s="4">
        <f>6-COUNTIF(E1800:J1800,"None")</f>
        <v>4</v>
      </c>
      <c r="M1800" s="4">
        <f>VLOOKUP(A1800,tortilla,2,FALSE)+IFERROR(VLOOKUP(B1800,rice,2,FALSE),0)+IFERROR(VLOOKUP(C1800,beans,2,FALSE),0)+IFERROR(VLOOKUP(D1800,meat,2,FALSE),0)+IFERROR(VLOOKUP(E1800,vegetables,2,FALSE),0)+IFERROR(VLOOKUP(F1800,salsa,2,FALSE),0)+IFERROR(VLOOKUP(G1800,cheese,2,FALSE),0)+IFERROR(VLOOKUP(H1800,cream,2,FALSE),0)+IFERROR(VLOOKUP(I1800,guacamole,2,FALSE),0)+IFERROR(VLOOKUP(J1800,lettuce,2,FALSE),0)</f>
        <v>830</v>
      </c>
    </row>
    <row r="1801" spans="1:13">
      <c r="A1801" t="s">
        <v>0</v>
      </c>
      <c r="B1801" t="s">
        <v>3</v>
      </c>
      <c r="C1801" t="s">
        <v>23</v>
      </c>
      <c r="D1801" t="s">
        <v>7</v>
      </c>
      <c r="E1801" t="s">
        <v>5</v>
      </c>
      <c r="F1801" t="s">
        <v>23</v>
      </c>
      <c r="G1801" t="s">
        <v>14</v>
      </c>
      <c r="H1801" t="s">
        <v>23</v>
      </c>
      <c r="I1801" t="s">
        <v>23</v>
      </c>
      <c r="J1801" t="s">
        <v>23</v>
      </c>
      <c r="K1801" s="4">
        <f>3-COUNTIF(B1801:D1801,"None")</f>
        <v>2</v>
      </c>
      <c r="L1801" s="4">
        <f>6-COUNTIF(E1801:J1801,"None")</f>
        <v>2</v>
      </c>
      <c r="M1801" s="4">
        <f>VLOOKUP(A1801,tortilla,2,FALSE)+IFERROR(VLOOKUP(B1801,rice,2,FALSE),0)+IFERROR(VLOOKUP(C1801,beans,2,FALSE),0)+IFERROR(VLOOKUP(D1801,meat,2,FALSE),0)+IFERROR(VLOOKUP(E1801,vegetables,2,FALSE),0)+IFERROR(VLOOKUP(F1801,salsa,2,FALSE),0)+IFERROR(VLOOKUP(G1801,cheese,2,FALSE),0)+IFERROR(VLOOKUP(H1801,cream,2,FALSE),0)+IFERROR(VLOOKUP(I1801,guacamole,2,FALSE),0)+IFERROR(VLOOKUP(J1801,lettuce,2,FALSE),0)</f>
        <v>830</v>
      </c>
    </row>
    <row r="1802" spans="1:13">
      <c r="A1802" t="s">
        <v>0</v>
      </c>
      <c r="B1802" t="s">
        <v>3</v>
      </c>
      <c r="C1802" t="s">
        <v>23</v>
      </c>
      <c r="D1802" t="s">
        <v>8</v>
      </c>
      <c r="E1802" t="s">
        <v>5</v>
      </c>
      <c r="F1802" t="s">
        <v>11</v>
      </c>
      <c r="G1802" t="s">
        <v>23</v>
      </c>
      <c r="H1802" t="s">
        <v>23</v>
      </c>
      <c r="I1802" t="s">
        <v>23</v>
      </c>
      <c r="J1802" t="s">
        <v>23</v>
      </c>
      <c r="K1802" s="4">
        <f>3-COUNTIF(B1802:D1802,"None")</f>
        <v>2</v>
      </c>
      <c r="L1802" s="4">
        <f>6-COUNTIF(E1802:J1802,"None")</f>
        <v>2</v>
      </c>
      <c r="M1802" s="4">
        <f>VLOOKUP(A1802,tortilla,2,FALSE)+IFERROR(VLOOKUP(B1802,rice,2,FALSE),0)+IFERROR(VLOOKUP(C1802,beans,2,FALSE),0)+IFERROR(VLOOKUP(D1802,meat,2,FALSE),0)+IFERROR(VLOOKUP(E1802,vegetables,2,FALSE),0)+IFERROR(VLOOKUP(F1802,salsa,2,FALSE),0)+IFERROR(VLOOKUP(G1802,cheese,2,FALSE),0)+IFERROR(VLOOKUP(H1802,cream,2,FALSE),0)+IFERROR(VLOOKUP(I1802,guacamole,2,FALSE),0)+IFERROR(VLOOKUP(J1802,lettuce,2,FALSE),0)</f>
        <v>830</v>
      </c>
    </row>
    <row r="1803" spans="1:13">
      <c r="A1803" t="s">
        <v>0</v>
      </c>
      <c r="B1803" t="s">
        <v>3</v>
      </c>
      <c r="C1803" t="s">
        <v>23</v>
      </c>
      <c r="D1803" t="s">
        <v>9</v>
      </c>
      <c r="E1803" t="s">
        <v>5</v>
      </c>
      <c r="F1803" t="s">
        <v>23</v>
      </c>
      <c r="G1803" t="s">
        <v>23</v>
      </c>
      <c r="H1803" t="s">
        <v>15</v>
      </c>
      <c r="I1803" t="s">
        <v>23</v>
      </c>
      <c r="J1803" t="s">
        <v>23</v>
      </c>
      <c r="K1803" s="4">
        <f>3-COUNTIF(B1803:D1803,"None")</f>
        <v>2</v>
      </c>
      <c r="L1803" s="4">
        <f>6-COUNTIF(E1803:J1803,"None")</f>
        <v>2</v>
      </c>
      <c r="M1803" s="4">
        <f>VLOOKUP(A1803,tortilla,2,FALSE)+IFERROR(VLOOKUP(B1803,rice,2,FALSE),0)+IFERROR(VLOOKUP(C1803,beans,2,FALSE),0)+IFERROR(VLOOKUP(D1803,meat,2,FALSE),0)+IFERROR(VLOOKUP(E1803,vegetables,2,FALSE),0)+IFERROR(VLOOKUP(F1803,salsa,2,FALSE),0)+IFERROR(VLOOKUP(G1803,cheese,2,FALSE),0)+IFERROR(VLOOKUP(H1803,cream,2,FALSE),0)+IFERROR(VLOOKUP(I1803,guacamole,2,FALSE),0)+IFERROR(VLOOKUP(J1803,lettuce,2,FALSE),0)</f>
        <v>830</v>
      </c>
    </row>
    <row r="1804" spans="1:13">
      <c r="A1804" t="s">
        <v>0</v>
      </c>
      <c r="B1804" t="s">
        <v>3</v>
      </c>
      <c r="C1804" t="s">
        <v>4</v>
      </c>
      <c r="D1804" t="s">
        <v>23</v>
      </c>
      <c r="E1804" t="s">
        <v>23</v>
      </c>
      <c r="F1804" t="s">
        <v>23</v>
      </c>
      <c r="G1804" t="s">
        <v>14</v>
      </c>
      <c r="H1804" t="s">
        <v>23</v>
      </c>
      <c r="I1804" t="s">
        <v>16</v>
      </c>
      <c r="J1804" t="s">
        <v>23</v>
      </c>
      <c r="K1804" s="4">
        <f>3-COUNTIF(B1804:D1804,"None")</f>
        <v>2</v>
      </c>
      <c r="L1804" s="4">
        <f>6-COUNTIF(E1804:J1804,"None")</f>
        <v>2</v>
      </c>
      <c r="M1804" s="4">
        <f>VLOOKUP(A1804,tortilla,2,FALSE)+IFERROR(VLOOKUP(B1804,rice,2,FALSE),0)+IFERROR(VLOOKUP(C1804,beans,2,FALSE),0)+IFERROR(VLOOKUP(D1804,meat,2,FALSE),0)+IFERROR(VLOOKUP(E1804,vegetables,2,FALSE),0)+IFERROR(VLOOKUP(F1804,salsa,2,FALSE),0)+IFERROR(VLOOKUP(G1804,cheese,2,FALSE),0)+IFERROR(VLOOKUP(H1804,cream,2,FALSE),0)+IFERROR(VLOOKUP(I1804,guacamole,2,FALSE),0)+IFERROR(VLOOKUP(J1804,lettuce,2,FALSE),0)</f>
        <v>830</v>
      </c>
    </row>
    <row r="1805" spans="1:13">
      <c r="A1805" t="s">
        <v>0</v>
      </c>
      <c r="B1805" t="s">
        <v>3</v>
      </c>
      <c r="C1805" t="s">
        <v>4</v>
      </c>
      <c r="D1805" t="s">
        <v>23</v>
      </c>
      <c r="E1805" t="s">
        <v>23</v>
      </c>
      <c r="F1805" t="s">
        <v>10</v>
      </c>
      <c r="G1805" t="s">
        <v>14</v>
      </c>
      <c r="H1805" t="s">
        <v>15</v>
      </c>
      <c r="I1805" t="s">
        <v>23</v>
      </c>
      <c r="J1805" t="s">
        <v>23</v>
      </c>
      <c r="K1805" s="4">
        <f>3-COUNTIF(B1805:D1805,"None")</f>
        <v>2</v>
      </c>
      <c r="L1805" s="4">
        <f>6-COUNTIF(E1805:J1805,"None")</f>
        <v>3</v>
      </c>
      <c r="M1805" s="4">
        <f>VLOOKUP(A1805,tortilla,2,FALSE)+IFERROR(VLOOKUP(B1805,rice,2,FALSE),0)+IFERROR(VLOOKUP(C1805,beans,2,FALSE),0)+IFERROR(VLOOKUP(D1805,meat,2,FALSE),0)+IFERROR(VLOOKUP(E1805,vegetables,2,FALSE),0)+IFERROR(VLOOKUP(F1805,salsa,2,FALSE),0)+IFERROR(VLOOKUP(G1805,cheese,2,FALSE),0)+IFERROR(VLOOKUP(H1805,cream,2,FALSE),0)+IFERROR(VLOOKUP(I1805,guacamole,2,FALSE),0)+IFERROR(VLOOKUP(J1805,lettuce,2,FALSE),0)</f>
        <v>830</v>
      </c>
    </row>
    <row r="1806" spans="1:13">
      <c r="A1806" t="s">
        <v>0</v>
      </c>
      <c r="B1806" t="s">
        <v>3</v>
      </c>
      <c r="C1806" t="s">
        <v>4</v>
      </c>
      <c r="D1806" t="s">
        <v>23</v>
      </c>
      <c r="E1806" t="s">
        <v>23</v>
      </c>
      <c r="F1806" t="s">
        <v>13</v>
      </c>
      <c r="G1806" t="s">
        <v>14</v>
      </c>
      <c r="H1806" t="s">
        <v>15</v>
      </c>
      <c r="I1806" t="s">
        <v>23</v>
      </c>
      <c r="J1806" t="s">
        <v>17</v>
      </c>
      <c r="K1806" s="4">
        <f>3-COUNTIF(B1806:D1806,"None")</f>
        <v>2</v>
      </c>
      <c r="L1806" s="4">
        <f>6-COUNTIF(E1806:J1806,"None")</f>
        <v>4</v>
      </c>
      <c r="M1806" s="4">
        <f>VLOOKUP(A1806,tortilla,2,FALSE)+IFERROR(VLOOKUP(B1806,rice,2,FALSE),0)+IFERROR(VLOOKUP(C1806,beans,2,FALSE),0)+IFERROR(VLOOKUP(D1806,meat,2,FALSE),0)+IFERROR(VLOOKUP(E1806,vegetables,2,FALSE),0)+IFERROR(VLOOKUP(F1806,salsa,2,FALSE),0)+IFERROR(VLOOKUP(G1806,cheese,2,FALSE),0)+IFERROR(VLOOKUP(H1806,cream,2,FALSE),0)+IFERROR(VLOOKUP(I1806,guacamole,2,FALSE),0)+IFERROR(VLOOKUP(J1806,lettuce,2,FALSE),0)</f>
        <v>830</v>
      </c>
    </row>
    <row r="1807" spans="1:13">
      <c r="A1807" t="s">
        <v>0</v>
      </c>
      <c r="B1807" t="s">
        <v>23</v>
      </c>
      <c r="C1807" t="s">
        <v>18</v>
      </c>
      <c r="D1807" t="s">
        <v>23</v>
      </c>
      <c r="E1807" t="s">
        <v>23</v>
      </c>
      <c r="F1807" t="s">
        <v>12</v>
      </c>
      <c r="G1807" t="s">
        <v>14</v>
      </c>
      <c r="H1807" t="s">
        <v>15</v>
      </c>
      <c r="I1807" t="s">
        <v>16</v>
      </c>
      <c r="J1807" t="s">
        <v>17</v>
      </c>
      <c r="K1807" s="4">
        <f>3-COUNTIF(B1807:D1807,"None")</f>
        <v>1</v>
      </c>
      <c r="L1807" s="4">
        <f>6-COUNTIF(E1807:J1807,"None")</f>
        <v>5</v>
      </c>
      <c r="M1807" s="4">
        <f>VLOOKUP(A1807,tortilla,2,FALSE)+IFERROR(VLOOKUP(B1807,rice,2,FALSE),0)+IFERROR(VLOOKUP(C1807,beans,2,FALSE),0)+IFERROR(VLOOKUP(D1807,meat,2,FALSE),0)+IFERROR(VLOOKUP(E1807,vegetables,2,FALSE),0)+IFERROR(VLOOKUP(F1807,salsa,2,FALSE),0)+IFERROR(VLOOKUP(G1807,cheese,2,FALSE),0)+IFERROR(VLOOKUP(H1807,cream,2,FALSE),0)+IFERROR(VLOOKUP(I1807,guacamole,2,FALSE),0)+IFERROR(VLOOKUP(J1807,lettuce,2,FALSE),0)</f>
        <v>831</v>
      </c>
    </row>
    <row r="1808" spans="1:13">
      <c r="A1808" t="s">
        <v>0</v>
      </c>
      <c r="B1808" t="s">
        <v>23</v>
      </c>
      <c r="C1808" t="s">
        <v>18</v>
      </c>
      <c r="D1808" t="s">
        <v>9</v>
      </c>
      <c r="E1808" t="s">
        <v>5</v>
      </c>
      <c r="F1808" t="s">
        <v>12</v>
      </c>
      <c r="G1808" t="s">
        <v>14</v>
      </c>
      <c r="H1808" t="s">
        <v>23</v>
      </c>
      <c r="I1808" t="s">
        <v>23</v>
      </c>
      <c r="J1808" t="s">
        <v>17</v>
      </c>
      <c r="K1808" s="4">
        <f>3-COUNTIF(B1808:D1808,"None")</f>
        <v>2</v>
      </c>
      <c r="L1808" s="4">
        <f>6-COUNTIF(E1808:J1808,"None")</f>
        <v>4</v>
      </c>
      <c r="M1808" s="4">
        <f>VLOOKUP(A1808,tortilla,2,FALSE)+IFERROR(VLOOKUP(B1808,rice,2,FALSE),0)+IFERROR(VLOOKUP(C1808,beans,2,FALSE),0)+IFERROR(VLOOKUP(D1808,meat,2,FALSE),0)+IFERROR(VLOOKUP(E1808,vegetables,2,FALSE),0)+IFERROR(VLOOKUP(F1808,salsa,2,FALSE),0)+IFERROR(VLOOKUP(G1808,cheese,2,FALSE),0)+IFERROR(VLOOKUP(H1808,cream,2,FALSE),0)+IFERROR(VLOOKUP(I1808,guacamole,2,FALSE),0)+IFERROR(VLOOKUP(J1808,lettuce,2,FALSE),0)</f>
        <v>831</v>
      </c>
    </row>
    <row r="1809" spans="1:13">
      <c r="A1809" t="s">
        <v>0</v>
      </c>
      <c r="B1809" t="s">
        <v>3</v>
      </c>
      <c r="C1809" t="s">
        <v>18</v>
      </c>
      <c r="D1809" t="s">
        <v>23</v>
      </c>
      <c r="E1809" t="s">
        <v>5</v>
      </c>
      <c r="F1809" t="s">
        <v>12</v>
      </c>
      <c r="G1809" t="s">
        <v>23</v>
      </c>
      <c r="H1809" t="s">
        <v>23</v>
      </c>
      <c r="I1809" t="s">
        <v>16</v>
      </c>
      <c r="J1809" t="s">
        <v>17</v>
      </c>
      <c r="K1809" s="4">
        <f>3-COUNTIF(B1809:D1809,"None")</f>
        <v>2</v>
      </c>
      <c r="L1809" s="4">
        <f>6-COUNTIF(E1809:J1809,"None")</f>
        <v>4</v>
      </c>
      <c r="M1809" s="4">
        <f>VLOOKUP(A1809,tortilla,2,FALSE)+IFERROR(VLOOKUP(B1809,rice,2,FALSE),0)+IFERROR(VLOOKUP(C1809,beans,2,FALSE),0)+IFERROR(VLOOKUP(D1809,meat,2,FALSE),0)+IFERROR(VLOOKUP(E1809,vegetables,2,FALSE),0)+IFERROR(VLOOKUP(F1809,salsa,2,FALSE),0)+IFERROR(VLOOKUP(G1809,cheese,2,FALSE),0)+IFERROR(VLOOKUP(H1809,cream,2,FALSE),0)+IFERROR(VLOOKUP(I1809,guacamole,2,FALSE),0)+IFERROR(VLOOKUP(J1809,lettuce,2,FALSE),0)</f>
        <v>831</v>
      </c>
    </row>
    <row r="1810" spans="1:13">
      <c r="A1810" t="s">
        <v>0</v>
      </c>
      <c r="B1810" t="s">
        <v>3</v>
      </c>
      <c r="C1810" t="s">
        <v>18</v>
      </c>
      <c r="D1810" t="s">
        <v>8</v>
      </c>
      <c r="E1810" t="s">
        <v>23</v>
      </c>
      <c r="F1810" t="s">
        <v>12</v>
      </c>
      <c r="G1810" t="s">
        <v>23</v>
      </c>
      <c r="H1810" t="s">
        <v>23</v>
      </c>
      <c r="I1810" t="s">
        <v>23</v>
      </c>
      <c r="J1810" t="s">
        <v>17</v>
      </c>
      <c r="K1810" s="4">
        <f>3-COUNTIF(B1810:D1810,"None")</f>
        <v>3</v>
      </c>
      <c r="L1810" s="4">
        <f>6-COUNTIF(E1810:J1810,"None")</f>
        <v>2</v>
      </c>
      <c r="M1810" s="4">
        <f>VLOOKUP(A1810,tortilla,2,FALSE)+IFERROR(VLOOKUP(B1810,rice,2,FALSE),0)+IFERROR(VLOOKUP(C1810,beans,2,FALSE),0)+IFERROR(VLOOKUP(D1810,meat,2,FALSE),0)+IFERROR(VLOOKUP(E1810,vegetables,2,FALSE),0)+IFERROR(VLOOKUP(F1810,salsa,2,FALSE),0)+IFERROR(VLOOKUP(G1810,cheese,2,FALSE),0)+IFERROR(VLOOKUP(H1810,cream,2,FALSE),0)+IFERROR(VLOOKUP(I1810,guacamole,2,FALSE),0)+IFERROR(VLOOKUP(J1810,lettuce,2,FALSE),0)</f>
        <v>831</v>
      </c>
    </row>
    <row r="1811" spans="1:13">
      <c r="A1811" t="s">
        <v>0</v>
      </c>
      <c r="B1811" t="s">
        <v>23</v>
      </c>
      <c r="C1811" t="s">
        <v>23</v>
      </c>
      <c r="D1811" t="s">
        <v>8</v>
      </c>
      <c r="E1811" t="s">
        <v>5</v>
      </c>
      <c r="F1811" t="s">
        <v>12</v>
      </c>
      <c r="G1811" t="s">
        <v>14</v>
      </c>
      <c r="H1811" t="s">
        <v>15</v>
      </c>
      <c r="I1811" t="s">
        <v>23</v>
      </c>
      <c r="J1811" t="s">
        <v>17</v>
      </c>
      <c r="K1811" s="4">
        <f>3-COUNTIF(B1811:D1811,"None")</f>
        <v>1</v>
      </c>
      <c r="L1811" s="4">
        <f>6-COUNTIF(E1811:J1811,"None")</f>
        <v>5</v>
      </c>
      <c r="M1811" s="4">
        <f>VLOOKUP(A1811,tortilla,2,FALSE)+IFERROR(VLOOKUP(B1811,rice,2,FALSE),0)+IFERROR(VLOOKUP(C1811,beans,2,FALSE),0)+IFERROR(VLOOKUP(D1811,meat,2,FALSE),0)+IFERROR(VLOOKUP(E1811,vegetables,2,FALSE),0)+IFERROR(VLOOKUP(F1811,salsa,2,FALSE),0)+IFERROR(VLOOKUP(G1811,cheese,2,FALSE),0)+IFERROR(VLOOKUP(H1811,cream,2,FALSE),0)+IFERROR(VLOOKUP(I1811,guacamole,2,FALSE),0)+IFERROR(VLOOKUP(J1811,lettuce,2,FALSE),0)</f>
        <v>833</v>
      </c>
    </row>
    <row r="1812" spans="1:13">
      <c r="A1812" t="s">
        <v>0</v>
      </c>
      <c r="B1812" t="s">
        <v>23</v>
      </c>
      <c r="C1812" t="s">
        <v>23</v>
      </c>
      <c r="D1812" t="s">
        <v>9</v>
      </c>
      <c r="E1812" t="s">
        <v>5</v>
      </c>
      <c r="F1812" t="s">
        <v>12</v>
      </c>
      <c r="G1812" t="s">
        <v>14</v>
      </c>
      <c r="H1812" t="s">
        <v>23</v>
      </c>
      <c r="I1812" t="s">
        <v>16</v>
      </c>
      <c r="J1812" t="s">
        <v>17</v>
      </c>
      <c r="K1812" s="4">
        <f>3-COUNTIF(B1812:D1812,"None")</f>
        <v>1</v>
      </c>
      <c r="L1812" s="4">
        <f>6-COUNTIF(E1812:J1812,"None")</f>
        <v>5</v>
      </c>
      <c r="M1812" s="4">
        <f>VLOOKUP(A1812,tortilla,2,FALSE)+IFERROR(VLOOKUP(B1812,rice,2,FALSE),0)+IFERROR(VLOOKUP(C1812,beans,2,FALSE),0)+IFERROR(VLOOKUP(D1812,meat,2,FALSE),0)+IFERROR(VLOOKUP(E1812,vegetables,2,FALSE),0)+IFERROR(VLOOKUP(F1812,salsa,2,FALSE),0)+IFERROR(VLOOKUP(G1812,cheese,2,FALSE),0)+IFERROR(VLOOKUP(H1812,cream,2,FALSE),0)+IFERROR(VLOOKUP(I1812,guacamole,2,FALSE),0)+IFERROR(VLOOKUP(J1812,lettuce,2,FALSE),0)</f>
        <v>833</v>
      </c>
    </row>
    <row r="1813" spans="1:13">
      <c r="A1813" t="s">
        <v>0</v>
      </c>
      <c r="B1813" t="s">
        <v>23</v>
      </c>
      <c r="C1813" t="s">
        <v>18</v>
      </c>
      <c r="D1813" t="s">
        <v>23</v>
      </c>
      <c r="E1813" t="s">
        <v>5</v>
      </c>
      <c r="F1813" t="s">
        <v>11</v>
      </c>
      <c r="G1813" t="s">
        <v>14</v>
      </c>
      <c r="H1813" t="s">
        <v>15</v>
      </c>
      <c r="I1813" t="s">
        <v>23</v>
      </c>
      <c r="J1813" t="s">
        <v>17</v>
      </c>
      <c r="K1813" s="4">
        <f>3-COUNTIF(B1813:D1813,"None")</f>
        <v>1</v>
      </c>
      <c r="L1813" s="4">
        <f>6-COUNTIF(E1813:J1813,"None")</f>
        <v>5</v>
      </c>
      <c r="M1813" s="4">
        <f>VLOOKUP(A1813,tortilla,2,FALSE)+IFERROR(VLOOKUP(B1813,rice,2,FALSE),0)+IFERROR(VLOOKUP(C1813,beans,2,FALSE),0)+IFERROR(VLOOKUP(D1813,meat,2,FALSE),0)+IFERROR(VLOOKUP(E1813,vegetables,2,FALSE),0)+IFERROR(VLOOKUP(F1813,salsa,2,FALSE),0)+IFERROR(VLOOKUP(G1813,cheese,2,FALSE),0)+IFERROR(VLOOKUP(H1813,cream,2,FALSE),0)+IFERROR(VLOOKUP(I1813,guacamole,2,FALSE),0)+IFERROR(VLOOKUP(J1813,lettuce,2,FALSE),0)</f>
        <v>833</v>
      </c>
    </row>
    <row r="1814" spans="1:13">
      <c r="A1814" t="s">
        <v>0</v>
      </c>
      <c r="B1814" t="s">
        <v>23</v>
      </c>
      <c r="C1814" t="s">
        <v>4</v>
      </c>
      <c r="D1814" t="s">
        <v>6</v>
      </c>
      <c r="E1814" t="s">
        <v>5</v>
      </c>
      <c r="F1814" t="s">
        <v>12</v>
      </c>
      <c r="G1814" t="s">
        <v>23</v>
      </c>
      <c r="H1814" t="s">
        <v>23</v>
      </c>
      <c r="I1814" t="s">
        <v>16</v>
      </c>
      <c r="J1814" t="s">
        <v>17</v>
      </c>
      <c r="K1814" s="4">
        <f>3-COUNTIF(B1814:D1814,"None")</f>
        <v>2</v>
      </c>
      <c r="L1814" s="4">
        <f>6-COUNTIF(E1814:J1814,"None")</f>
        <v>4</v>
      </c>
      <c r="M1814" s="4">
        <f>VLOOKUP(A1814,tortilla,2,FALSE)+IFERROR(VLOOKUP(B1814,rice,2,FALSE),0)+IFERROR(VLOOKUP(C1814,beans,2,FALSE),0)+IFERROR(VLOOKUP(D1814,meat,2,FALSE),0)+IFERROR(VLOOKUP(E1814,vegetables,2,FALSE),0)+IFERROR(VLOOKUP(F1814,salsa,2,FALSE),0)+IFERROR(VLOOKUP(G1814,cheese,2,FALSE),0)+IFERROR(VLOOKUP(H1814,cream,2,FALSE),0)+IFERROR(VLOOKUP(I1814,guacamole,2,FALSE),0)+IFERROR(VLOOKUP(J1814,lettuce,2,FALSE),0)</f>
        <v>833</v>
      </c>
    </row>
    <row r="1815" spans="1:13">
      <c r="A1815" t="s">
        <v>0</v>
      </c>
      <c r="B1815" t="s">
        <v>23</v>
      </c>
      <c r="C1815" t="s">
        <v>4</v>
      </c>
      <c r="D1815" t="s">
        <v>7</v>
      </c>
      <c r="E1815" t="s">
        <v>5</v>
      </c>
      <c r="F1815" t="s">
        <v>12</v>
      </c>
      <c r="G1815" t="s">
        <v>14</v>
      </c>
      <c r="H1815" t="s">
        <v>23</v>
      </c>
      <c r="I1815" t="s">
        <v>23</v>
      </c>
      <c r="J1815" t="s">
        <v>17</v>
      </c>
      <c r="K1815" s="4">
        <f>3-COUNTIF(B1815:D1815,"None")</f>
        <v>2</v>
      </c>
      <c r="L1815" s="4">
        <f>6-COUNTIF(E1815:J1815,"None")</f>
        <v>4</v>
      </c>
      <c r="M1815" s="4">
        <f>VLOOKUP(A1815,tortilla,2,FALSE)+IFERROR(VLOOKUP(B1815,rice,2,FALSE),0)+IFERROR(VLOOKUP(C1815,beans,2,FALSE),0)+IFERROR(VLOOKUP(D1815,meat,2,FALSE),0)+IFERROR(VLOOKUP(E1815,vegetables,2,FALSE),0)+IFERROR(VLOOKUP(F1815,salsa,2,FALSE),0)+IFERROR(VLOOKUP(G1815,cheese,2,FALSE),0)+IFERROR(VLOOKUP(H1815,cream,2,FALSE),0)+IFERROR(VLOOKUP(I1815,guacamole,2,FALSE),0)+IFERROR(VLOOKUP(J1815,lettuce,2,FALSE),0)</f>
        <v>833</v>
      </c>
    </row>
    <row r="1816" spans="1:13">
      <c r="A1816" t="s">
        <v>0</v>
      </c>
      <c r="B1816" t="s">
        <v>23</v>
      </c>
      <c r="C1816" t="s">
        <v>4</v>
      </c>
      <c r="D1816" t="s">
        <v>9</v>
      </c>
      <c r="E1816" t="s">
        <v>5</v>
      </c>
      <c r="F1816" t="s">
        <v>12</v>
      </c>
      <c r="G1816" t="s">
        <v>23</v>
      </c>
      <c r="H1816" t="s">
        <v>15</v>
      </c>
      <c r="I1816" t="s">
        <v>23</v>
      </c>
      <c r="J1816" t="s">
        <v>17</v>
      </c>
      <c r="K1816" s="4">
        <f>3-COUNTIF(B1816:D1816,"None")</f>
        <v>2</v>
      </c>
      <c r="L1816" s="4">
        <f>6-COUNTIF(E1816:J1816,"None")</f>
        <v>4</v>
      </c>
      <c r="M1816" s="4">
        <f>VLOOKUP(A1816,tortilla,2,FALSE)+IFERROR(VLOOKUP(B1816,rice,2,FALSE),0)+IFERROR(VLOOKUP(C1816,beans,2,FALSE),0)+IFERROR(VLOOKUP(D1816,meat,2,FALSE),0)+IFERROR(VLOOKUP(E1816,vegetables,2,FALSE),0)+IFERROR(VLOOKUP(F1816,salsa,2,FALSE),0)+IFERROR(VLOOKUP(G1816,cheese,2,FALSE),0)+IFERROR(VLOOKUP(H1816,cream,2,FALSE),0)+IFERROR(VLOOKUP(I1816,guacamole,2,FALSE),0)+IFERROR(VLOOKUP(J1816,lettuce,2,FALSE),0)</f>
        <v>833</v>
      </c>
    </row>
    <row r="1817" spans="1:13">
      <c r="A1817" t="s">
        <v>0</v>
      </c>
      <c r="B1817" t="s">
        <v>23</v>
      </c>
      <c r="C1817" t="s">
        <v>18</v>
      </c>
      <c r="D1817" t="s">
        <v>6</v>
      </c>
      <c r="E1817" t="s">
        <v>23</v>
      </c>
      <c r="F1817" t="s">
        <v>23</v>
      </c>
      <c r="G1817" t="s">
        <v>14</v>
      </c>
      <c r="H1817" t="s">
        <v>15</v>
      </c>
      <c r="I1817" t="s">
        <v>23</v>
      </c>
      <c r="J1817" t="s">
        <v>17</v>
      </c>
      <c r="K1817" s="4">
        <f>3-COUNTIF(B1817:D1817,"None")</f>
        <v>2</v>
      </c>
      <c r="L1817" s="4">
        <f>6-COUNTIF(E1817:J1817,"None")</f>
        <v>3</v>
      </c>
      <c r="M1817" s="4">
        <f>VLOOKUP(A1817,tortilla,2,FALSE)+IFERROR(VLOOKUP(B1817,rice,2,FALSE),0)+IFERROR(VLOOKUP(C1817,beans,2,FALSE),0)+IFERROR(VLOOKUP(D1817,meat,2,FALSE),0)+IFERROR(VLOOKUP(E1817,vegetables,2,FALSE),0)+IFERROR(VLOOKUP(F1817,salsa,2,FALSE),0)+IFERROR(VLOOKUP(G1817,cheese,2,FALSE),0)+IFERROR(VLOOKUP(H1817,cream,2,FALSE),0)+IFERROR(VLOOKUP(I1817,guacamole,2,FALSE),0)+IFERROR(VLOOKUP(J1817,lettuce,2,FALSE),0)</f>
        <v>833</v>
      </c>
    </row>
    <row r="1818" spans="1:13">
      <c r="A1818" t="s">
        <v>0</v>
      </c>
      <c r="B1818" t="s">
        <v>23</v>
      </c>
      <c r="C1818" t="s">
        <v>18</v>
      </c>
      <c r="D1818" t="s">
        <v>6</v>
      </c>
      <c r="E1818" t="s">
        <v>5</v>
      </c>
      <c r="F1818" t="s">
        <v>10</v>
      </c>
      <c r="G1818" t="s">
        <v>23</v>
      </c>
      <c r="H1818" t="s">
        <v>23</v>
      </c>
      <c r="I1818" t="s">
        <v>16</v>
      </c>
      <c r="J1818" t="s">
        <v>17</v>
      </c>
      <c r="K1818" s="4">
        <f>3-COUNTIF(B1818:D1818,"None")</f>
        <v>2</v>
      </c>
      <c r="L1818" s="4">
        <f>6-COUNTIF(E1818:J1818,"None")</f>
        <v>4</v>
      </c>
      <c r="M1818" s="4">
        <f>VLOOKUP(A1818,tortilla,2,FALSE)+IFERROR(VLOOKUP(B1818,rice,2,FALSE),0)+IFERROR(VLOOKUP(C1818,beans,2,FALSE),0)+IFERROR(VLOOKUP(D1818,meat,2,FALSE),0)+IFERROR(VLOOKUP(E1818,vegetables,2,FALSE),0)+IFERROR(VLOOKUP(F1818,salsa,2,FALSE),0)+IFERROR(VLOOKUP(G1818,cheese,2,FALSE),0)+IFERROR(VLOOKUP(H1818,cream,2,FALSE),0)+IFERROR(VLOOKUP(I1818,guacamole,2,FALSE),0)+IFERROR(VLOOKUP(J1818,lettuce,2,FALSE),0)</f>
        <v>833</v>
      </c>
    </row>
    <row r="1819" spans="1:13">
      <c r="A1819" t="s">
        <v>0</v>
      </c>
      <c r="B1819" t="s">
        <v>23</v>
      </c>
      <c r="C1819" t="s">
        <v>18</v>
      </c>
      <c r="D1819" t="s">
        <v>7</v>
      </c>
      <c r="E1819" t="s">
        <v>5</v>
      </c>
      <c r="F1819" t="s">
        <v>10</v>
      </c>
      <c r="G1819" t="s">
        <v>14</v>
      </c>
      <c r="H1819" t="s">
        <v>23</v>
      </c>
      <c r="I1819" t="s">
        <v>23</v>
      </c>
      <c r="J1819" t="s">
        <v>17</v>
      </c>
      <c r="K1819" s="4">
        <f>3-COUNTIF(B1819:D1819,"None")</f>
        <v>2</v>
      </c>
      <c r="L1819" s="4">
        <f>6-COUNTIF(E1819:J1819,"None")</f>
        <v>4</v>
      </c>
      <c r="M1819" s="4">
        <f>VLOOKUP(A1819,tortilla,2,FALSE)+IFERROR(VLOOKUP(B1819,rice,2,FALSE),0)+IFERROR(VLOOKUP(C1819,beans,2,FALSE),0)+IFERROR(VLOOKUP(D1819,meat,2,FALSE),0)+IFERROR(VLOOKUP(E1819,vegetables,2,FALSE),0)+IFERROR(VLOOKUP(F1819,salsa,2,FALSE),0)+IFERROR(VLOOKUP(G1819,cheese,2,FALSE),0)+IFERROR(VLOOKUP(H1819,cream,2,FALSE),0)+IFERROR(VLOOKUP(I1819,guacamole,2,FALSE),0)+IFERROR(VLOOKUP(J1819,lettuce,2,FALSE),0)</f>
        <v>833</v>
      </c>
    </row>
    <row r="1820" spans="1:13">
      <c r="A1820" t="s">
        <v>0</v>
      </c>
      <c r="B1820" t="s">
        <v>23</v>
      </c>
      <c r="C1820" t="s">
        <v>18</v>
      </c>
      <c r="D1820" t="s">
        <v>7</v>
      </c>
      <c r="E1820" t="s">
        <v>5</v>
      </c>
      <c r="F1820" t="s">
        <v>13</v>
      </c>
      <c r="G1820" t="s">
        <v>23</v>
      </c>
      <c r="H1820" t="s">
        <v>15</v>
      </c>
      <c r="I1820" t="s">
        <v>23</v>
      </c>
      <c r="J1820" t="s">
        <v>23</v>
      </c>
      <c r="K1820" s="4">
        <f>3-COUNTIF(B1820:D1820,"None")</f>
        <v>2</v>
      </c>
      <c r="L1820" s="4">
        <f>6-COUNTIF(E1820:J1820,"None")</f>
        <v>3</v>
      </c>
      <c r="M1820" s="4">
        <f>VLOOKUP(A1820,tortilla,2,FALSE)+IFERROR(VLOOKUP(B1820,rice,2,FALSE),0)+IFERROR(VLOOKUP(C1820,beans,2,FALSE),0)+IFERROR(VLOOKUP(D1820,meat,2,FALSE),0)+IFERROR(VLOOKUP(E1820,vegetables,2,FALSE),0)+IFERROR(VLOOKUP(F1820,salsa,2,FALSE),0)+IFERROR(VLOOKUP(G1820,cheese,2,FALSE),0)+IFERROR(VLOOKUP(H1820,cream,2,FALSE),0)+IFERROR(VLOOKUP(I1820,guacamole,2,FALSE),0)+IFERROR(VLOOKUP(J1820,lettuce,2,FALSE),0)</f>
        <v>833</v>
      </c>
    </row>
    <row r="1821" spans="1:13">
      <c r="A1821" t="s">
        <v>0</v>
      </c>
      <c r="B1821" t="s">
        <v>23</v>
      </c>
      <c r="C1821" t="s">
        <v>18</v>
      </c>
      <c r="D1821" t="s">
        <v>8</v>
      </c>
      <c r="E1821" t="s">
        <v>5</v>
      </c>
      <c r="F1821" t="s">
        <v>23</v>
      </c>
      <c r="G1821" t="s">
        <v>23</v>
      </c>
      <c r="H1821" t="s">
        <v>15</v>
      </c>
      <c r="I1821" t="s">
        <v>23</v>
      </c>
      <c r="J1821" t="s">
        <v>17</v>
      </c>
      <c r="K1821" s="4">
        <f>3-COUNTIF(B1821:D1821,"None")</f>
        <v>2</v>
      </c>
      <c r="L1821" s="4">
        <f>6-COUNTIF(E1821:J1821,"None")</f>
        <v>3</v>
      </c>
      <c r="M1821" s="4">
        <f>VLOOKUP(A1821,tortilla,2,FALSE)+IFERROR(VLOOKUP(B1821,rice,2,FALSE),0)+IFERROR(VLOOKUP(C1821,beans,2,FALSE),0)+IFERROR(VLOOKUP(D1821,meat,2,FALSE),0)+IFERROR(VLOOKUP(E1821,vegetables,2,FALSE),0)+IFERROR(VLOOKUP(F1821,salsa,2,FALSE),0)+IFERROR(VLOOKUP(G1821,cheese,2,FALSE),0)+IFERROR(VLOOKUP(H1821,cream,2,FALSE),0)+IFERROR(VLOOKUP(I1821,guacamole,2,FALSE),0)+IFERROR(VLOOKUP(J1821,lettuce,2,FALSE),0)</f>
        <v>833</v>
      </c>
    </row>
    <row r="1822" spans="1:13">
      <c r="A1822" t="s">
        <v>0</v>
      </c>
      <c r="B1822" t="s">
        <v>23</v>
      </c>
      <c r="C1822" t="s">
        <v>18</v>
      </c>
      <c r="D1822" t="s">
        <v>8</v>
      </c>
      <c r="E1822" t="s">
        <v>5</v>
      </c>
      <c r="F1822" t="s">
        <v>13</v>
      </c>
      <c r="G1822" t="s">
        <v>14</v>
      </c>
      <c r="H1822" t="s">
        <v>23</v>
      </c>
      <c r="I1822" t="s">
        <v>23</v>
      </c>
      <c r="J1822" t="s">
        <v>23</v>
      </c>
      <c r="K1822" s="4">
        <f>3-COUNTIF(B1822:D1822,"None")</f>
        <v>2</v>
      </c>
      <c r="L1822" s="4">
        <f>6-COUNTIF(E1822:J1822,"None")</f>
        <v>3</v>
      </c>
      <c r="M1822" s="4">
        <f>VLOOKUP(A1822,tortilla,2,FALSE)+IFERROR(VLOOKUP(B1822,rice,2,FALSE),0)+IFERROR(VLOOKUP(C1822,beans,2,FALSE),0)+IFERROR(VLOOKUP(D1822,meat,2,FALSE),0)+IFERROR(VLOOKUP(E1822,vegetables,2,FALSE),0)+IFERROR(VLOOKUP(F1822,salsa,2,FALSE),0)+IFERROR(VLOOKUP(G1822,cheese,2,FALSE),0)+IFERROR(VLOOKUP(H1822,cream,2,FALSE),0)+IFERROR(VLOOKUP(I1822,guacamole,2,FALSE),0)+IFERROR(VLOOKUP(J1822,lettuce,2,FALSE),0)</f>
        <v>833</v>
      </c>
    </row>
    <row r="1823" spans="1:13">
      <c r="A1823" t="s">
        <v>0</v>
      </c>
      <c r="B1823" t="s">
        <v>23</v>
      </c>
      <c r="C1823" t="s">
        <v>18</v>
      </c>
      <c r="D1823" t="s">
        <v>9</v>
      </c>
      <c r="E1823" t="s">
        <v>23</v>
      </c>
      <c r="F1823" t="s">
        <v>11</v>
      </c>
      <c r="G1823" t="s">
        <v>14</v>
      </c>
      <c r="H1823" t="s">
        <v>23</v>
      </c>
      <c r="I1823" t="s">
        <v>23</v>
      </c>
      <c r="J1823" t="s">
        <v>17</v>
      </c>
      <c r="K1823" s="4">
        <f>3-COUNTIF(B1823:D1823,"None")</f>
        <v>2</v>
      </c>
      <c r="L1823" s="4">
        <f>6-COUNTIF(E1823:J1823,"None")</f>
        <v>3</v>
      </c>
      <c r="M1823" s="4">
        <f>VLOOKUP(A1823,tortilla,2,FALSE)+IFERROR(VLOOKUP(B1823,rice,2,FALSE),0)+IFERROR(VLOOKUP(C1823,beans,2,FALSE),0)+IFERROR(VLOOKUP(D1823,meat,2,FALSE),0)+IFERROR(VLOOKUP(E1823,vegetables,2,FALSE),0)+IFERROR(VLOOKUP(F1823,salsa,2,FALSE),0)+IFERROR(VLOOKUP(G1823,cheese,2,FALSE),0)+IFERROR(VLOOKUP(H1823,cream,2,FALSE),0)+IFERROR(VLOOKUP(I1823,guacamole,2,FALSE),0)+IFERROR(VLOOKUP(J1823,lettuce,2,FALSE),0)</f>
        <v>833</v>
      </c>
    </row>
    <row r="1824" spans="1:13">
      <c r="A1824" t="s">
        <v>0</v>
      </c>
      <c r="B1824" t="s">
        <v>23</v>
      </c>
      <c r="C1824" t="s">
        <v>18</v>
      </c>
      <c r="D1824" t="s">
        <v>9</v>
      </c>
      <c r="E1824" t="s">
        <v>5</v>
      </c>
      <c r="F1824" t="s">
        <v>23</v>
      </c>
      <c r="G1824" t="s">
        <v>23</v>
      </c>
      <c r="H1824" t="s">
        <v>23</v>
      </c>
      <c r="I1824" t="s">
        <v>16</v>
      </c>
      <c r="J1824" t="s">
        <v>17</v>
      </c>
      <c r="K1824" s="4">
        <f>3-COUNTIF(B1824:D1824,"None")</f>
        <v>2</v>
      </c>
      <c r="L1824" s="4">
        <f>6-COUNTIF(E1824:J1824,"None")</f>
        <v>3</v>
      </c>
      <c r="M1824" s="4">
        <f>VLOOKUP(A1824,tortilla,2,FALSE)+IFERROR(VLOOKUP(B1824,rice,2,FALSE),0)+IFERROR(VLOOKUP(C1824,beans,2,FALSE),0)+IFERROR(VLOOKUP(D1824,meat,2,FALSE),0)+IFERROR(VLOOKUP(E1824,vegetables,2,FALSE),0)+IFERROR(VLOOKUP(F1824,salsa,2,FALSE),0)+IFERROR(VLOOKUP(G1824,cheese,2,FALSE),0)+IFERROR(VLOOKUP(H1824,cream,2,FALSE),0)+IFERROR(VLOOKUP(I1824,guacamole,2,FALSE),0)+IFERROR(VLOOKUP(J1824,lettuce,2,FALSE),0)</f>
        <v>833</v>
      </c>
    </row>
    <row r="1825" spans="1:13">
      <c r="A1825" t="s">
        <v>0</v>
      </c>
      <c r="B1825" t="s">
        <v>23</v>
      </c>
      <c r="C1825" t="s">
        <v>18</v>
      </c>
      <c r="D1825" t="s">
        <v>9</v>
      </c>
      <c r="E1825" t="s">
        <v>5</v>
      </c>
      <c r="F1825" t="s">
        <v>10</v>
      </c>
      <c r="G1825" t="s">
        <v>23</v>
      </c>
      <c r="H1825" t="s">
        <v>15</v>
      </c>
      <c r="I1825" t="s">
        <v>23</v>
      </c>
      <c r="J1825" t="s">
        <v>17</v>
      </c>
      <c r="K1825" s="4">
        <f>3-COUNTIF(B1825:D1825,"None")</f>
        <v>2</v>
      </c>
      <c r="L1825" s="4">
        <f>6-COUNTIF(E1825:J1825,"None")</f>
        <v>4</v>
      </c>
      <c r="M1825" s="4">
        <f>VLOOKUP(A1825,tortilla,2,FALSE)+IFERROR(VLOOKUP(B1825,rice,2,FALSE),0)+IFERROR(VLOOKUP(C1825,beans,2,FALSE),0)+IFERROR(VLOOKUP(D1825,meat,2,FALSE),0)+IFERROR(VLOOKUP(E1825,vegetables,2,FALSE),0)+IFERROR(VLOOKUP(F1825,salsa,2,FALSE),0)+IFERROR(VLOOKUP(G1825,cheese,2,FALSE),0)+IFERROR(VLOOKUP(H1825,cream,2,FALSE),0)+IFERROR(VLOOKUP(I1825,guacamole,2,FALSE),0)+IFERROR(VLOOKUP(J1825,lettuce,2,FALSE),0)</f>
        <v>833</v>
      </c>
    </row>
    <row r="1826" spans="1:13">
      <c r="A1826" t="s">
        <v>0</v>
      </c>
      <c r="B1826" t="s">
        <v>3</v>
      </c>
      <c r="C1826" t="s">
        <v>23</v>
      </c>
      <c r="D1826" t="s">
        <v>6</v>
      </c>
      <c r="E1826" t="s">
        <v>5</v>
      </c>
      <c r="F1826" t="s">
        <v>12</v>
      </c>
      <c r="G1826" t="s">
        <v>14</v>
      </c>
      <c r="H1826" t="s">
        <v>23</v>
      </c>
      <c r="I1826" t="s">
        <v>23</v>
      </c>
      <c r="J1826" t="s">
        <v>17</v>
      </c>
      <c r="K1826" s="4">
        <f>3-COUNTIF(B1826:D1826,"None")</f>
        <v>2</v>
      </c>
      <c r="L1826" s="4">
        <f>6-COUNTIF(E1826:J1826,"None")</f>
        <v>4</v>
      </c>
      <c r="M1826" s="4">
        <f>VLOOKUP(A1826,tortilla,2,FALSE)+IFERROR(VLOOKUP(B1826,rice,2,FALSE),0)+IFERROR(VLOOKUP(C1826,beans,2,FALSE),0)+IFERROR(VLOOKUP(D1826,meat,2,FALSE),0)+IFERROR(VLOOKUP(E1826,vegetables,2,FALSE),0)+IFERROR(VLOOKUP(F1826,salsa,2,FALSE),0)+IFERROR(VLOOKUP(G1826,cheese,2,FALSE),0)+IFERROR(VLOOKUP(H1826,cream,2,FALSE),0)+IFERROR(VLOOKUP(I1826,guacamole,2,FALSE),0)+IFERROR(VLOOKUP(J1826,lettuce,2,FALSE),0)</f>
        <v>833</v>
      </c>
    </row>
    <row r="1827" spans="1:13">
      <c r="A1827" t="s">
        <v>0</v>
      </c>
      <c r="B1827" t="s">
        <v>3</v>
      </c>
      <c r="C1827" t="s">
        <v>23</v>
      </c>
      <c r="D1827" t="s">
        <v>8</v>
      </c>
      <c r="E1827" t="s">
        <v>23</v>
      </c>
      <c r="F1827" t="s">
        <v>12</v>
      </c>
      <c r="G1827" t="s">
        <v>23</v>
      </c>
      <c r="H1827" t="s">
        <v>23</v>
      </c>
      <c r="I1827" t="s">
        <v>16</v>
      </c>
      <c r="J1827" t="s">
        <v>17</v>
      </c>
      <c r="K1827" s="4">
        <f>3-COUNTIF(B1827:D1827,"None")</f>
        <v>2</v>
      </c>
      <c r="L1827" s="4">
        <f>6-COUNTIF(E1827:J1827,"None")</f>
        <v>3</v>
      </c>
      <c r="M1827" s="4">
        <f>VLOOKUP(A1827,tortilla,2,FALSE)+IFERROR(VLOOKUP(B1827,rice,2,FALSE),0)+IFERROR(VLOOKUP(C1827,beans,2,FALSE),0)+IFERROR(VLOOKUP(D1827,meat,2,FALSE),0)+IFERROR(VLOOKUP(E1827,vegetables,2,FALSE),0)+IFERROR(VLOOKUP(F1827,salsa,2,FALSE),0)+IFERROR(VLOOKUP(G1827,cheese,2,FALSE),0)+IFERROR(VLOOKUP(H1827,cream,2,FALSE),0)+IFERROR(VLOOKUP(I1827,guacamole,2,FALSE),0)+IFERROR(VLOOKUP(J1827,lettuce,2,FALSE),0)</f>
        <v>833</v>
      </c>
    </row>
    <row r="1828" spans="1:13">
      <c r="A1828" t="s">
        <v>0</v>
      </c>
      <c r="B1828" t="s">
        <v>3</v>
      </c>
      <c r="C1828" t="s">
        <v>18</v>
      </c>
      <c r="D1828" t="s">
        <v>23</v>
      </c>
      <c r="E1828" t="s">
        <v>23</v>
      </c>
      <c r="F1828" t="s">
        <v>11</v>
      </c>
      <c r="G1828" t="s">
        <v>23</v>
      </c>
      <c r="H1828" t="s">
        <v>23</v>
      </c>
      <c r="I1828" t="s">
        <v>16</v>
      </c>
      <c r="J1828" t="s">
        <v>17</v>
      </c>
      <c r="K1828" s="4">
        <f>3-COUNTIF(B1828:D1828,"None")</f>
        <v>2</v>
      </c>
      <c r="L1828" s="4">
        <f>6-COUNTIF(E1828:J1828,"None")</f>
        <v>3</v>
      </c>
      <c r="M1828" s="4">
        <f>VLOOKUP(A1828,tortilla,2,FALSE)+IFERROR(VLOOKUP(B1828,rice,2,FALSE),0)+IFERROR(VLOOKUP(C1828,beans,2,FALSE),0)+IFERROR(VLOOKUP(D1828,meat,2,FALSE),0)+IFERROR(VLOOKUP(E1828,vegetables,2,FALSE),0)+IFERROR(VLOOKUP(F1828,salsa,2,FALSE),0)+IFERROR(VLOOKUP(G1828,cheese,2,FALSE),0)+IFERROR(VLOOKUP(H1828,cream,2,FALSE),0)+IFERROR(VLOOKUP(I1828,guacamole,2,FALSE),0)+IFERROR(VLOOKUP(J1828,lettuce,2,FALSE),0)</f>
        <v>833</v>
      </c>
    </row>
    <row r="1829" spans="1:13">
      <c r="A1829" t="s">
        <v>0</v>
      </c>
      <c r="B1829" t="s">
        <v>3</v>
      </c>
      <c r="C1829" t="s">
        <v>18</v>
      </c>
      <c r="D1829" t="s">
        <v>23</v>
      </c>
      <c r="E1829" t="s">
        <v>23</v>
      </c>
      <c r="F1829" t="s">
        <v>13</v>
      </c>
      <c r="G1829" t="s">
        <v>14</v>
      </c>
      <c r="H1829" t="s">
        <v>15</v>
      </c>
      <c r="I1829" t="s">
        <v>23</v>
      </c>
      <c r="J1829" t="s">
        <v>23</v>
      </c>
      <c r="K1829" s="4">
        <f>3-COUNTIF(B1829:D1829,"None")</f>
        <v>2</v>
      </c>
      <c r="L1829" s="4">
        <f>6-COUNTIF(E1829:J1829,"None")</f>
        <v>3</v>
      </c>
      <c r="M1829" s="4">
        <f>VLOOKUP(A1829,tortilla,2,FALSE)+IFERROR(VLOOKUP(B1829,rice,2,FALSE),0)+IFERROR(VLOOKUP(C1829,beans,2,FALSE),0)+IFERROR(VLOOKUP(D1829,meat,2,FALSE),0)+IFERROR(VLOOKUP(E1829,vegetables,2,FALSE),0)+IFERROR(VLOOKUP(F1829,salsa,2,FALSE),0)+IFERROR(VLOOKUP(G1829,cheese,2,FALSE),0)+IFERROR(VLOOKUP(H1829,cream,2,FALSE),0)+IFERROR(VLOOKUP(I1829,guacamole,2,FALSE),0)+IFERROR(VLOOKUP(J1829,lettuce,2,FALSE),0)</f>
        <v>833</v>
      </c>
    </row>
    <row r="1830" spans="1:13">
      <c r="A1830" t="s">
        <v>0</v>
      </c>
      <c r="B1830" t="s">
        <v>3</v>
      </c>
      <c r="C1830" t="s">
        <v>18</v>
      </c>
      <c r="D1830" t="s">
        <v>6</v>
      </c>
      <c r="E1830" t="s">
        <v>5</v>
      </c>
      <c r="F1830" t="s">
        <v>23</v>
      </c>
      <c r="G1830" t="s">
        <v>23</v>
      </c>
      <c r="H1830" t="s">
        <v>23</v>
      </c>
      <c r="I1830" t="s">
        <v>23</v>
      </c>
      <c r="J1830" t="s">
        <v>17</v>
      </c>
      <c r="K1830" s="4">
        <f>3-COUNTIF(B1830:D1830,"None")</f>
        <v>3</v>
      </c>
      <c r="L1830" s="4">
        <f>6-COUNTIF(E1830:J1830,"None")</f>
        <v>2</v>
      </c>
      <c r="M1830" s="4">
        <f>VLOOKUP(A1830,tortilla,2,FALSE)+IFERROR(VLOOKUP(B1830,rice,2,FALSE),0)+IFERROR(VLOOKUP(C1830,beans,2,FALSE),0)+IFERROR(VLOOKUP(D1830,meat,2,FALSE),0)+IFERROR(VLOOKUP(E1830,vegetables,2,FALSE),0)+IFERROR(VLOOKUP(F1830,salsa,2,FALSE),0)+IFERROR(VLOOKUP(G1830,cheese,2,FALSE),0)+IFERROR(VLOOKUP(H1830,cream,2,FALSE),0)+IFERROR(VLOOKUP(I1830,guacamole,2,FALSE),0)+IFERROR(VLOOKUP(J1830,lettuce,2,FALSE),0)</f>
        <v>833</v>
      </c>
    </row>
    <row r="1831" spans="1:13">
      <c r="A1831" t="s">
        <v>0</v>
      </c>
      <c r="B1831" t="s">
        <v>23</v>
      </c>
      <c r="C1831" t="s">
        <v>23</v>
      </c>
      <c r="D1831" t="s">
        <v>6</v>
      </c>
      <c r="E1831" t="s">
        <v>23</v>
      </c>
      <c r="F1831" t="s">
        <v>23</v>
      </c>
      <c r="G1831" t="s">
        <v>14</v>
      </c>
      <c r="H1831" t="s">
        <v>15</v>
      </c>
      <c r="I1831" t="s">
        <v>16</v>
      </c>
      <c r="J1831" t="s">
        <v>17</v>
      </c>
      <c r="K1831" s="4">
        <f>3-COUNTIF(B1831:D1831,"None")</f>
        <v>1</v>
      </c>
      <c r="L1831" s="4">
        <f>6-COUNTIF(E1831:J1831,"None")</f>
        <v>4</v>
      </c>
      <c r="M1831" s="4">
        <f>VLOOKUP(A1831,tortilla,2,FALSE)+IFERROR(VLOOKUP(B1831,rice,2,FALSE),0)+IFERROR(VLOOKUP(C1831,beans,2,FALSE),0)+IFERROR(VLOOKUP(D1831,meat,2,FALSE),0)+IFERROR(VLOOKUP(E1831,vegetables,2,FALSE),0)+IFERROR(VLOOKUP(F1831,salsa,2,FALSE),0)+IFERROR(VLOOKUP(G1831,cheese,2,FALSE),0)+IFERROR(VLOOKUP(H1831,cream,2,FALSE),0)+IFERROR(VLOOKUP(I1831,guacamole,2,FALSE),0)+IFERROR(VLOOKUP(J1831,lettuce,2,FALSE),0)</f>
        <v>835</v>
      </c>
    </row>
    <row r="1832" spans="1:13">
      <c r="A1832" t="s">
        <v>0</v>
      </c>
      <c r="B1832" t="s">
        <v>23</v>
      </c>
      <c r="C1832" t="s">
        <v>23</v>
      </c>
      <c r="D1832" t="s">
        <v>7</v>
      </c>
      <c r="E1832" t="s">
        <v>5</v>
      </c>
      <c r="F1832" t="s">
        <v>10</v>
      </c>
      <c r="G1832" t="s">
        <v>14</v>
      </c>
      <c r="H1832" t="s">
        <v>23</v>
      </c>
      <c r="I1832" t="s">
        <v>16</v>
      </c>
      <c r="J1832" t="s">
        <v>17</v>
      </c>
      <c r="K1832" s="4">
        <f>3-COUNTIF(B1832:D1832,"None")</f>
        <v>1</v>
      </c>
      <c r="L1832" s="4">
        <f>6-COUNTIF(E1832:J1832,"None")</f>
        <v>5</v>
      </c>
      <c r="M1832" s="4">
        <f>VLOOKUP(A1832,tortilla,2,FALSE)+IFERROR(VLOOKUP(B1832,rice,2,FALSE),0)+IFERROR(VLOOKUP(C1832,beans,2,FALSE),0)+IFERROR(VLOOKUP(D1832,meat,2,FALSE),0)+IFERROR(VLOOKUP(E1832,vegetables,2,FALSE),0)+IFERROR(VLOOKUP(F1832,salsa,2,FALSE),0)+IFERROR(VLOOKUP(G1832,cheese,2,FALSE),0)+IFERROR(VLOOKUP(H1832,cream,2,FALSE),0)+IFERROR(VLOOKUP(I1832,guacamole,2,FALSE),0)+IFERROR(VLOOKUP(J1832,lettuce,2,FALSE),0)</f>
        <v>835</v>
      </c>
    </row>
    <row r="1833" spans="1:13">
      <c r="A1833" t="s">
        <v>0</v>
      </c>
      <c r="B1833" t="s">
        <v>23</v>
      </c>
      <c r="C1833" t="s">
        <v>23</v>
      </c>
      <c r="D1833" t="s">
        <v>7</v>
      </c>
      <c r="E1833" t="s">
        <v>5</v>
      </c>
      <c r="F1833" t="s">
        <v>13</v>
      </c>
      <c r="G1833" t="s">
        <v>23</v>
      </c>
      <c r="H1833" t="s">
        <v>15</v>
      </c>
      <c r="I1833" t="s">
        <v>16</v>
      </c>
      <c r="J1833" t="s">
        <v>23</v>
      </c>
      <c r="K1833" s="4">
        <f>3-COUNTIF(B1833:D1833,"None")</f>
        <v>1</v>
      </c>
      <c r="L1833" s="4">
        <f>6-COUNTIF(E1833:J1833,"None")</f>
        <v>4</v>
      </c>
      <c r="M1833" s="4">
        <f>VLOOKUP(A1833,tortilla,2,FALSE)+IFERROR(VLOOKUP(B1833,rice,2,FALSE),0)+IFERROR(VLOOKUP(C1833,beans,2,FALSE),0)+IFERROR(VLOOKUP(D1833,meat,2,FALSE),0)+IFERROR(VLOOKUP(E1833,vegetables,2,FALSE),0)+IFERROR(VLOOKUP(F1833,salsa,2,FALSE),0)+IFERROR(VLOOKUP(G1833,cheese,2,FALSE),0)+IFERROR(VLOOKUP(H1833,cream,2,FALSE),0)+IFERROR(VLOOKUP(I1833,guacamole,2,FALSE),0)+IFERROR(VLOOKUP(J1833,lettuce,2,FALSE),0)</f>
        <v>835</v>
      </c>
    </row>
    <row r="1834" spans="1:13">
      <c r="A1834" t="s">
        <v>0</v>
      </c>
      <c r="B1834" t="s">
        <v>23</v>
      </c>
      <c r="C1834" t="s">
        <v>23</v>
      </c>
      <c r="D1834" t="s">
        <v>8</v>
      </c>
      <c r="E1834" t="s">
        <v>23</v>
      </c>
      <c r="F1834" t="s">
        <v>11</v>
      </c>
      <c r="G1834" t="s">
        <v>14</v>
      </c>
      <c r="H1834" t="s">
        <v>15</v>
      </c>
      <c r="I1834" t="s">
        <v>23</v>
      </c>
      <c r="J1834" t="s">
        <v>17</v>
      </c>
      <c r="K1834" s="4">
        <f>3-COUNTIF(B1834:D1834,"None")</f>
        <v>1</v>
      </c>
      <c r="L1834" s="4">
        <f>6-COUNTIF(E1834:J1834,"None")</f>
        <v>4</v>
      </c>
      <c r="M1834" s="4">
        <f>VLOOKUP(A1834,tortilla,2,FALSE)+IFERROR(VLOOKUP(B1834,rice,2,FALSE),0)+IFERROR(VLOOKUP(C1834,beans,2,FALSE),0)+IFERROR(VLOOKUP(D1834,meat,2,FALSE),0)+IFERROR(VLOOKUP(E1834,vegetables,2,FALSE),0)+IFERROR(VLOOKUP(F1834,salsa,2,FALSE),0)+IFERROR(VLOOKUP(G1834,cheese,2,FALSE),0)+IFERROR(VLOOKUP(H1834,cream,2,FALSE),0)+IFERROR(VLOOKUP(I1834,guacamole,2,FALSE),0)+IFERROR(VLOOKUP(J1834,lettuce,2,FALSE),0)</f>
        <v>835</v>
      </c>
    </row>
    <row r="1835" spans="1:13">
      <c r="A1835" t="s">
        <v>0</v>
      </c>
      <c r="B1835" t="s">
        <v>23</v>
      </c>
      <c r="C1835" t="s">
        <v>23</v>
      </c>
      <c r="D1835" t="s">
        <v>8</v>
      </c>
      <c r="E1835" t="s">
        <v>5</v>
      </c>
      <c r="F1835" t="s">
        <v>23</v>
      </c>
      <c r="G1835" t="s">
        <v>23</v>
      </c>
      <c r="H1835" t="s">
        <v>15</v>
      </c>
      <c r="I1835" t="s">
        <v>16</v>
      </c>
      <c r="J1835" t="s">
        <v>17</v>
      </c>
      <c r="K1835" s="4">
        <f>3-COUNTIF(B1835:D1835,"None")</f>
        <v>1</v>
      </c>
      <c r="L1835" s="4">
        <f>6-COUNTIF(E1835:J1835,"None")</f>
        <v>4</v>
      </c>
      <c r="M1835" s="4">
        <f>VLOOKUP(A1835,tortilla,2,FALSE)+IFERROR(VLOOKUP(B1835,rice,2,FALSE),0)+IFERROR(VLOOKUP(C1835,beans,2,FALSE),0)+IFERROR(VLOOKUP(D1835,meat,2,FALSE),0)+IFERROR(VLOOKUP(E1835,vegetables,2,FALSE),0)+IFERROR(VLOOKUP(F1835,salsa,2,FALSE),0)+IFERROR(VLOOKUP(G1835,cheese,2,FALSE),0)+IFERROR(VLOOKUP(H1835,cream,2,FALSE),0)+IFERROR(VLOOKUP(I1835,guacamole,2,FALSE),0)+IFERROR(VLOOKUP(J1835,lettuce,2,FALSE),0)</f>
        <v>835</v>
      </c>
    </row>
    <row r="1836" spans="1:13">
      <c r="A1836" t="s">
        <v>0</v>
      </c>
      <c r="B1836" t="s">
        <v>23</v>
      </c>
      <c r="C1836" t="s">
        <v>23</v>
      </c>
      <c r="D1836" t="s">
        <v>8</v>
      </c>
      <c r="E1836" t="s">
        <v>5</v>
      </c>
      <c r="F1836" t="s">
        <v>13</v>
      </c>
      <c r="G1836" t="s">
        <v>14</v>
      </c>
      <c r="H1836" t="s">
        <v>23</v>
      </c>
      <c r="I1836" t="s">
        <v>16</v>
      </c>
      <c r="J1836" t="s">
        <v>23</v>
      </c>
      <c r="K1836" s="4">
        <f>3-COUNTIF(B1836:D1836,"None")</f>
        <v>1</v>
      </c>
      <c r="L1836" s="4">
        <f>6-COUNTIF(E1836:J1836,"None")</f>
        <v>4</v>
      </c>
      <c r="M1836" s="4">
        <f>VLOOKUP(A1836,tortilla,2,FALSE)+IFERROR(VLOOKUP(B1836,rice,2,FALSE),0)+IFERROR(VLOOKUP(C1836,beans,2,FALSE),0)+IFERROR(VLOOKUP(D1836,meat,2,FALSE),0)+IFERROR(VLOOKUP(E1836,vegetables,2,FALSE),0)+IFERROR(VLOOKUP(F1836,salsa,2,FALSE),0)+IFERROR(VLOOKUP(G1836,cheese,2,FALSE),0)+IFERROR(VLOOKUP(H1836,cream,2,FALSE),0)+IFERROR(VLOOKUP(I1836,guacamole,2,FALSE),0)+IFERROR(VLOOKUP(J1836,lettuce,2,FALSE),0)</f>
        <v>835</v>
      </c>
    </row>
    <row r="1837" spans="1:13">
      <c r="A1837" t="s">
        <v>0</v>
      </c>
      <c r="B1837" t="s">
        <v>23</v>
      </c>
      <c r="C1837" t="s">
        <v>23</v>
      </c>
      <c r="D1837" t="s">
        <v>9</v>
      </c>
      <c r="E1837" t="s">
        <v>23</v>
      </c>
      <c r="F1837" t="s">
        <v>11</v>
      </c>
      <c r="G1837" t="s">
        <v>14</v>
      </c>
      <c r="H1837" t="s">
        <v>23</v>
      </c>
      <c r="I1837" t="s">
        <v>16</v>
      </c>
      <c r="J1837" t="s">
        <v>17</v>
      </c>
      <c r="K1837" s="4">
        <f>3-COUNTIF(B1837:D1837,"None")</f>
        <v>1</v>
      </c>
      <c r="L1837" s="4">
        <f>6-COUNTIF(E1837:J1837,"None")</f>
        <v>4</v>
      </c>
      <c r="M1837" s="4">
        <f>VLOOKUP(A1837,tortilla,2,FALSE)+IFERROR(VLOOKUP(B1837,rice,2,FALSE),0)+IFERROR(VLOOKUP(C1837,beans,2,FALSE),0)+IFERROR(VLOOKUP(D1837,meat,2,FALSE),0)+IFERROR(VLOOKUP(E1837,vegetables,2,FALSE),0)+IFERROR(VLOOKUP(F1837,salsa,2,FALSE),0)+IFERROR(VLOOKUP(G1837,cheese,2,FALSE),0)+IFERROR(VLOOKUP(H1837,cream,2,FALSE),0)+IFERROR(VLOOKUP(I1837,guacamole,2,FALSE),0)+IFERROR(VLOOKUP(J1837,lettuce,2,FALSE),0)</f>
        <v>835</v>
      </c>
    </row>
    <row r="1838" spans="1:13">
      <c r="A1838" t="s">
        <v>0</v>
      </c>
      <c r="B1838" t="s">
        <v>23</v>
      </c>
      <c r="C1838" t="s">
        <v>23</v>
      </c>
      <c r="D1838" t="s">
        <v>9</v>
      </c>
      <c r="E1838" t="s">
        <v>5</v>
      </c>
      <c r="F1838" t="s">
        <v>10</v>
      </c>
      <c r="G1838" t="s">
        <v>23</v>
      </c>
      <c r="H1838" t="s">
        <v>15</v>
      </c>
      <c r="I1838" t="s">
        <v>16</v>
      </c>
      <c r="J1838" t="s">
        <v>17</v>
      </c>
      <c r="K1838" s="4">
        <f>3-COUNTIF(B1838:D1838,"None")</f>
        <v>1</v>
      </c>
      <c r="L1838" s="4">
        <f>6-COUNTIF(E1838:J1838,"None")</f>
        <v>5</v>
      </c>
      <c r="M1838" s="4">
        <f>VLOOKUP(A1838,tortilla,2,FALSE)+IFERROR(VLOOKUP(B1838,rice,2,FALSE),0)+IFERROR(VLOOKUP(C1838,beans,2,FALSE),0)+IFERROR(VLOOKUP(D1838,meat,2,FALSE),0)+IFERROR(VLOOKUP(E1838,vegetables,2,FALSE),0)+IFERROR(VLOOKUP(F1838,salsa,2,FALSE),0)+IFERROR(VLOOKUP(G1838,cheese,2,FALSE),0)+IFERROR(VLOOKUP(H1838,cream,2,FALSE),0)+IFERROR(VLOOKUP(I1838,guacamole,2,FALSE),0)+IFERROR(VLOOKUP(J1838,lettuce,2,FALSE),0)</f>
        <v>835</v>
      </c>
    </row>
    <row r="1839" spans="1:13">
      <c r="A1839" t="s">
        <v>0</v>
      </c>
      <c r="B1839" t="s">
        <v>3</v>
      </c>
      <c r="C1839" t="s">
        <v>23</v>
      </c>
      <c r="D1839" t="s">
        <v>23</v>
      </c>
      <c r="E1839" t="s">
        <v>23</v>
      </c>
      <c r="F1839" t="s">
        <v>13</v>
      </c>
      <c r="G1839" t="s">
        <v>14</v>
      </c>
      <c r="H1839" t="s">
        <v>15</v>
      </c>
      <c r="I1839" t="s">
        <v>16</v>
      </c>
      <c r="J1839" t="s">
        <v>23</v>
      </c>
      <c r="K1839" s="4">
        <f>3-COUNTIF(B1839:D1839,"None")</f>
        <v>1</v>
      </c>
      <c r="L1839" s="4">
        <f>6-COUNTIF(E1839:J1839,"None")</f>
        <v>4</v>
      </c>
      <c r="M1839" s="4">
        <f>VLOOKUP(A1839,tortilla,2,FALSE)+IFERROR(VLOOKUP(B1839,rice,2,FALSE),0)+IFERROR(VLOOKUP(C1839,beans,2,FALSE),0)+IFERROR(VLOOKUP(D1839,meat,2,FALSE),0)+IFERROR(VLOOKUP(E1839,vegetables,2,FALSE),0)+IFERROR(VLOOKUP(F1839,salsa,2,FALSE),0)+IFERROR(VLOOKUP(G1839,cheese,2,FALSE),0)+IFERROR(VLOOKUP(H1839,cream,2,FALSE),0)+IFERROR(VLOOKUP(I1839,guacamole,2,FALSE),0)+IFERROR(VLOOKUP(J1839,lettuce,2,FALSE),0)</f>
        <v>835</v>
      </c>
    </row>
    <row r="1840" spans="1:13">
      <c r="A1840" t="s">
        <v>0</v>
      </c>
      <c r="B1840" t="s">
        <v>23</v>
      </c>
      <c r="C1840" t="s">
        <v>4</v>
      </c>
      <c r="D1840" t="s">
        <v>6</v>
      </c>
      <c r="E1840" t="s">
        <v>23</v>
      </c>
      <c r="F1840" t="s">
        <v>11</v>
      </c>
      <c r="G1840" t="s">
        <v>23</v>
      </c>
      <c r="H1840" t="s">
        <v>23</v>
      </c>
      <c r="I1840" t="s">
        <v>16</v>
      </c>
      <c r="J1840" t="s">
        <v>17</v>
      </c>
      <c r="K1840" s="4">
        <f>3-COUNTIF(B1840:D1840,"None")</f>
        <v>2</v>
      </c>
      <c r="L1840" s="4">
        <f>6-COUNTIF(E1840:J1840,"None")</f>
        <v>3</v>
      </c>
      <c r="M1840" s="4">
        <f>VLOOKUP(A1840,tortilla,2,FALSE)+IFERROR(VLOOKUP(B1840,rice,2,FALSE),0)+IFERROR(VLOOKUP(C1840,beans,2,FALSE),0)+IFERROR(VLOOKUP(D1840,meat,2,FALSE),0)+IFERROR(VLOOKUP(E1840,vegetables,2,FALSE),0)+IFERROR(VLOOKUP(F1840,salsa,2,FALSE),0)+IFERROR(VLOOKUP(G1840,cheese,2,FALSE),0)+IFERROR(VLOOKUP(H1840,cream,2,FALSE),0)+IFERROR(VLOOKUP(I1840,guacamole,2,FALSE),0)+IFERROR(VLOOKUP(J1840,lettuce,2,FALSE),0)</f>
        <v>835</v>
      </c>
    </row>
    <row r="1841" spans="1:13">
      <c r="A1841" t="s">
        <v>0</v>
      </c>
      <c r="B1841" t="s">
        <v>23</v>
      </c>
      <c r="C1841" t="s">
        <v>4</v>
      </c>
      <c r="D1841" t="s">
        <v>6</v>
      </c>
      <c r="E1841" t="s">
        <v>23</v>
      </c>
      <c r="F1841" t="s">
        <v>13</v>
      </c>
      <c r="G1841" t="s">
        <v>14</v>
      </c>
      <c r="H1841" t="s">
        <v>15</v>
      </c>
      <c r="I1841" t="s">
        <v>23</v>
      </c>
      <c r="J1841" t="s">
        <v>23</v>
      </c>
      <c r="K1841" s="4">
        <f>3-COUNTIF(B1841:D1841,"None")</f>
        <v>2</v>
      </c>
      <c r="L1841" s="4">
        <f>6-COUNTIF(E1841:J1841,"None")</f>
        <v>3</v>
      </c>
      <c r="M1841" s="4">
        <f>VLOOKUP(A1841,tortilla,2,FALSE)+IFERROR(VLOOKUP(B1841,rice,2,FALSE),0)+IFERROR(VLOOKUP(C1841,beans,2,FALSE),0)+IFERROR(VLOOKUP(D1841,meat,2,FALSE),0)+IFERROR(VLOOKUP(E1841,vegetables,2,FALSE),0)+IFERROR(VLOOKUP(F1841,salsa,2,FALSE),0)+IFERROR(VLOOKUP(G1841,cheese,2,FALSE),0)+IFERROR(VLOOKUP(H1841,cream,2,FALSE),0)+IFERROR(VLOOKUP(I1841,guacamole,2,FALSE),0)+IFERROR(VLOOKUP(J1841,lettuce,2,FALSE),0)</f>
        <v>835</v>
      </c>
    </row>
    <row r="1842" spans="1:13">
      <c r="A1842" t="s">
        <v>0</v>
      </c>
      <c r="B1842" t="s">
        <v>23</v>
      </c>
      <c r="C1842" t="s">
        <v>4</v>
      </c>
      <c r="D1842" t="s">
        <v>7</v>
      </c>
      <c r="E1842" t="s">
        <v>23</v>
      </c>
      <c r="F1842" t="s">
        <v>11</v>
      </c>
      <c r="G1842" t="s">
        <v>14</v>
      </c>
      <c r="H1842" t="s">
        <v>23</v>
      </c>
      <c r="I1842" t="s">
        <v>23</v>
      </c>
      <c r="J1842" t="s">
        <v>17</v>
      </c>
      <c r="K1842" s="4">
        <f>3-COUNTIF(B1842:D1842,"None")</f>
        <v>2</v>
      </c>
      <c r="L1842" s="4">
        <f>6-COUNTIF(E1842:J1842,"None")</f>
        <v>3</v>
      </c>
      <c r="M1842" s="4">
        <f>VLOOKUP(A1842,tortilla,2,FALSE)+IFERROR(VLOOKUP(B1842,rice,2,FALSE),0)+IFERROR(VLOOKUP(C1842,beans,2,FALSE),0)+IFERROR(VLOOKUP(D1842,meat,2,FALSE),0)+IFERROR(VLOOKUP(E1842,vegetables,2,FALSE),0)+IFERROR(VLOOKUP(F1842,salsa,2,FALSE),0)+IFERROR(VLOOKUP(G1842,cheese,2,FALSE),0)+IFERROR(VLOOKUP(H1842,cream,2,FALSE),0)+IFERROR(VLOOKUP(I1842,guacamole,2,FALSE),0)+IFERROR(VLOOKUP(J1842,lettuce,2,FALSE),0)</f>
        <v>835</v>
      </c>
    </row>
    <row r="1843" spans="1:13">
      <c r="A1843" t="s">
        <v>0</v>
      </c>
      <c r="B1843" t="s">
        <v>23</v>
      </c>
      <c r="C1843" t="s">
        <v>4</v>
      </c>
      <c r="D1843" t="s">
        <v>7</v>
      </c>
      <c r="E1843" t="s">
        <v>5</v>
      </c>
      <c r="F1843" t="s">
        <v>23</v>
      </c>
      <c r="G1843" t="s">
        <v>23</v>
      </c>
      <c r="H1843" t="s">
        <v>23</v>
      </c>
      <c r="I1843" t="s">
        <v>16</v>
      </c>
      <c r="J1843" t="s">
        <v>17</v>
      </c>
      <c r="K1843" s="4">
        <f>3-COUNTIF(B1843:D1843,"None")</f>
        <v>2</v>
      </c>
      <c r="L1843" s="4">
        <f>6-COUNTIF(E1843:J1843,"None")</f>
        <v>3</v>
      </c>
      <c r="M1843" s="4">
        <f>VLOOKUP(A1843,tortilla,2,FALSE)+IFERROR(VLOOKUP(B1843,rice,2,FALSE),0)+IFERROR(VLOOKUP(C1843,beans,2,FALSE),0)+IFERROR(VLOOKUP(D1843,meat,2,FALSE),0)+IFERROR(VLOOKUP(E1843,vegetables,2,FALSE),0)+IFERROR(VLOOKUP(F1843,salsa,2,FALSE),0)+IFERROR(VLOOKUP(G1843,cheese,2,FALSE),0)+IFERROR(VLOOKUP(H1843,cream,2,FALSE),0)+IFERROR(VLOOKUP(I1843,guacamole,2,FALSE),0)+IFERROR(VLOOKUP(J1843,lettuce,2,FALSE),0)</f>
        <v>835</v>
      </c>
    </row>
    <row r="1844" spans="1:13">
      <c r="A1844" t="s">
        <v>0</v>
      </c>
      <c r="B1844" t="s">
        <v>23</v>
      </c>
      <c r="C1844" t="s">
        <v>4</v>
      </c>
      <c r="D1844" t="s">
        <v>7</v>
      </c>
      <c r="E1844" t="s">
        <v>5</v>
      </c>
      <c r="F1844" t="s">
        <v>10</v>
      </c>
      <c r="G1844" t="s">
        <v>23</v>
      </c>
      <c r="H1844" t="s">
        <v>15</v>
      </c>
      <c r="I1844" t="s">
        <v>23</v>
      </c>
      <c r="J1844" t="s">
        <v>17</v>
      </c>
      <c r="K1844" s="4">
        <f>3-COUNTIF(B1844:D1844,"None")</f>
        <v>2</v>
      </c>
      <c r="L1844" s="4">
        <f>6-COUNTIF(E1844:J1844,"None")</f>
        <v>4</v>
      </c>
      <c r="M1844" s="4">
        <f>VLOOKUP(A1844,tortilla,2,FALSE)+IFERROR(VLOOKUP(B1844,rice,2,FALSE),0)+IFERROR(VLOOKUP(C1844,beans,2,FALSE),0)+IFERROR(VLOOKUP(D1844,meat,2,FALSE),0)+IFERROR(VLOOKUP(E1844,vegetables,2,FALSE),0)+IFERROR(VLOOKUP(F1844,salsa,2,FALSE),0)+IFERROR(VLOOKUP(G1844,cheese,2,FALSE),0)+IFERROR(VLOOKUP(H1844,cream,2,FALSE),0)+IFERROR(VLOOKUP(I1844,guacamole,2,FALSE),0)+IFERROR(VLOOKUP(J1844,lettuce,2,FALSE),0)</f>
        <v>835</v>
      </c>
    </row>
    <row r="1845" spans="1:13">
      <c r="A1845" t="s">
        <v>0</v>
      </c>
      <c r="B1845" t="s">
        <v>23</v>
      </c>
      <c r="C1845" t="s">
        <v>4</v>
      </c>
      <c r="D1845" t="s">
        <v>8</v>
      </c>
      <c r="E1845" t="s">
        <v>5</v>
      </c>
      <c r="F1845" t="s">
        <v>10</v>
      </c>
      <c r="G1845" t="s">
        <v>14</v>
      </c>
      <c r="H1845" t="s">
        <v>23</v>
      </c>
      <c r="I1845" t="s">
        <v>23</v>
      </c>
      <c r="J1845" t="s">
        <v>17</v>
      </c>
      <c r="K1845" s="4">
        <f>3-COUNTIF(B1845:D1845,"None")</f>
        <v>2</v>
      </c>
      <c r="L1845" s="4">
        <f>6-COUNTIF(E1845:J1845,"None")</f>
        <v>4</v>
      </c>
      <c r="M1845" s="4">
        <f>VLOOKUP(A1845,tortilla,2,FALSE)+IFERROR(VLOOKUP(B1845,rice,2,FALSE),0)+IFERROR(VLOOKUP(C1845,beans,2,FALSE),0)+IFERROR(VLOOKUP(D1845,meat,2,FALSE),0)+IFERROR(VLOOKUP(E1845,vegetables,2,FALSE),0)+IFERROR(VLOOKUP(F1845,salsa,2,FALSE),0)+IFERROR(VLOOKUP(G1845,cheese,2,FALSE),0)+IFERROR(VLOOKUP(H1845,cream,2,FALSE),0)+IFERROR(VLOOKUP(I1845,guacamole,2,FALSE),0)+IFERROR(VLOOKUP(J1845,lettuce,2,FALSE),0)</f>
        <v>835</v>
      </c>
    </row>
    <row r="1846" spans="1:13">
      <c r="A1846" t="s">
        <v>0</v>
      </c>
      <c r="B1846" t="s">
        <v>23</v>
      </c>
      <c r="C1846" t="s">
        <v>4</v>
      </c>
      <c r="D1846" t="s">
        <v>8</v>
      </c>
      <c r="E1846" t="s">
        <v>5</v>
      </c>
      <c r="F1846" t="s">
        <v>13</v>
      </c>
      <c r="G1846" t="s">
        <v>23</v>
      </c>
      <c r="H1846" t="s">
        <v>15</v>
      </c>
      <c r="I1846" t="s">
        <v>23</v>
      </c>
      <c r="J1846" t="s">
        <v>23</v>
      </c>
      <c r="K1846" s="4">
        <f>3-COUNTIF(B1846:D1846,"None")</f>
        <v>2</v>
      </c>
      <c r="L1846" s="4">
        <f>6-COUNTIF(E1846:J1846,"None")</f>
        <v>3</v>
      </c>
      <c r="M1846" s="4">
        <f>VLOOKUP(A1846,tortilla,2,FALSE)+IFERROR(VLOOKUP(B1846,rice,2,FALSE),0)+IFERROR(VLOOKUP(C1846,beans,2,FALSE),0)+IFERROR(VLOOKUP(D1846,meat,2,FALSE),0)+IFERROR(VLOOKUP(E1846,vegetables,2,FALSE),0)+IFERROR(VLOOKUP(F1846,salsa,2,FALSE),0)+IFERROR(VLOOKUP(G1846,cheese,2,FALSE),0)+IFERROR(VLOOKUP(H1846,cream,2,FALSE),0)+IFERROR(VLOOKUP(I1846,guacamole,2,FALSE),0)+IFERROR(VLOOKUP(J1846,lettuce,2,FALSE),0)</f>
        <v>835</v>
      </c>
    </row>
    <row r="1847" spans="1:13">
      <c r="A1847" t="s">
        <v>0</v>
      </c>
      <c r="B1847" t="s">
        <v>23</v>
      </c>
      <c r="C1847" t="s">
        <v>4</v>
      </c>
      <c r="D1847" t="s">
        <v>9</v>
      </c>
      <c r="E1847" t="s">
        <v>23</v>
      </c>
      <c r="F1847" t="s">
        <v>11</v>
      </c>
      <c r="G1847" t="s">
        <v>23</v>
      </c>
      <c r="H1847" t="s">
        <v>15</v>
      </c>
      <c r="I1847" t="s">
        <v>23</v>
      </c>
      <c r="J1847" t="s">
        <v>17</v>
      </c>
      <c r="K1847" s="4">
        <f>3-COUNTIF(B1847:D1847,"None")</f>
        <v>2</v>
      </c>
      <c r="L1847" s="4">
        <f>6-COUNTIF(E1847:J1847,"None")</f>
        <v>3</v>
      </c>
      <c r="M1847" s="4">
        <f>VLOOKUP(A1847,tortilla,2,FALSE)+IFERROR(VLOOKUP(B1847,rice,2,FALSE),0)+IFERROR(VLOOKUP(C1847,beans,2,FALSE),0)+IFERROR(VLOOKUP(D1847,meat,2,FALSE),0)+IFERROR(VLOOKUP(E1847,vegetables,2,FALSE),0)+IFERROR(VLOOKUP(F1847,salsa,2,FALSE),0)+IFERROR(VLOOKUP(G1847,cheese,2,FALSE),0)+IFERROR(VLOOKUP(H1847,cream,2,FALSE),0)+IFERROR(VLOOKUP(I1847,guacamole,2,FALSE),0)+IFERROR(VLOOKUP(J1847,lettuce,2,FALSE),0)</f>
        <v>835</v>
      </c>
    </row>
    <row r="1848" spans="1:13">
      <c r="A1848" t="s">
        <v>0</v>
      </c>
      <c r="B1848" t="s">
        <v>23</v>
      </c>
      <c r="C1848" t="s">
        <v>4</v>
      </c>
      <c r="D1848" t="s">
        <v>9</v>
      </c>
      <c r="E1848" t="s">
        <v>5</v>
      </c>
      <c r="F1848" t="s">
        <v>13</v>
      </c>
      <c r="G1848" t="s">
        <v>23</v>
      </c>
      <c r="H1848" t="s">
        <v>23</v>
      </c>
      <c r="I1848" t="s">
        <v>16</v>
      </c>
      <c r="J1848" t="s">
        <v>23</v>
      </c>
      <c r="K1848" s="4">
        <f>3-COUNTIF(B1848:D1848,"None")</f>
        <v>2</v>
      </c>
      <c r="L1848" s="4">
        <f>6-COUNTIF(E1848:J1848,"None")</f>
        <v>3</v>
      </c>
      <c r="M1848" s="4">
        <f>VLOOKUP(A1848,tortilla,2,FALSE)+IFERROR(VLOOKUP(B1848,rice,2,FALSE),0)+IFERROR(VLOOKUP(C1848,beans,2,FALSE),0)+IFERROR(VLOOKUP(D1848,meat,2,FALSE),0)+IFERROR(VLOOKUP(E1848,vegetables,2,FALSE),0)+IFERROR(VLOOKUP(F1848,salsa,2,FALSE),0)+IFERROR(VLOOKUP(G1848,cheese,2,FALSE),0)+IFERROR(VLOOKUP(H1848,cream,2,FALSE),0)+IFERROR(VLOOKUP(I1848,guacamole,2,FALSE),0)+IFERROR(VLOOKUP(J1848,lettuce,2,FALSE),0)</f>
        <v>835</v>
      </c>
    </row>
    <row r="1849" spans="1:13">
      <c r="A1849" t="s">
        <v>0</v>
      </c>
      <c r="B1849" t="s">
        <v>3</v>
      </c>
      <c r="C1849" t="s">
        <v>23</v>
      </c>
      <c r="D1849" t="s">
        <v>6</v>
      </c>
      <c r="E1849" t="s">
        <v>23</v>
      </c>
      <c r="F1849" t="s">
        <v>11</v>
      </c>
      <c r="G1849" t="s">
        <v>14</v>
      </c>
      <c r="H1849" t="s">
        <v>23</v>
      </c>
      <c r="I1849" t="s">
        <v>23</v>
      </c>
      <c r="J1849" t="s">
        <v>17</v>
      </c>
      <c r="K1849" s="4">
        <f>3-COUNTIF(B1849:D1849,"None")</f>
        <v>2</v>
      </c>
      <c r="L1849" s="4">
        <f>6-COUNTIF(E1849:J1849,"None")</f>
        <v>3</v>
      </c>
      <c r="M1849" s="4">
        <f>VLOOKUP(A1849,tortilla,2,FALSE)+IFERROR(VLOOKUP(B1849,rice,2,FALSE),0)+IFERROR(VLOOKUP(C1849,beans,2,FALSE),0)+IFERROR(VLOOKUP(D1849,meat,2,FALSE),0)+IFERROR(VLOOKUP(E1849,vegetables,2,FALSE),0)+IFERROR(VLOOKUP(F1849,salsa,2,FALSE),0)+IFERROR(VLOOKUP(G1849,cheese,2,FALSE),0)+IFERROR(VLOOKUP(H1849,cream,2,FALSE),0)+IFERROR(VLOOKUP(I1849,guacamole,2,FALSE),0)+IFERROR(VLOOKUP(J1849,lettuce,2,FALSE),0)</f>
        <v>835</v>
      </c>
    </row>
    <row r="1850" spans="1:13">
      <c r="A1850" t="s">
        <v>0</v>
      </c>
      <c r="B1850" t="s">
        <v>3</v>
      </c>
      <c r="C1850" t="s">
        <v>23</v>
      </c>
      <c r="D1850" t="s">
        <v>6</v>
      </c>
      <c r="E1850" t="s">
        <v>5</v>
      </c>
      <c r="F1850" t="s">
        <v>23</v>
      </c>
      <c r="G1850" t="s">
        <v>23</v>
      </c>
      <c r="H1850" t="s">
        <v>23</v>
      </c>
      <c r="I1850" t="s">
        <v>16</v>
      </c>
      <c r="J1850" t="s">
        <v>17</v>
      </c>
      <c r="K1850" s="4">
        <f>3-COUNTIF(B1850:D1850,"None")</f>
        <v>2</v>
      </c>
      <c r="L1850" s="4">
        <f>6-COUNTIF(E1850:J1850,"None")</f>
        <v>3</v>
      </c>
      <c r="M1850" s="4">
        <f>VLOOKUP(A1850,tortilla,2,FALSE)+IFERROR(VLOOKUP(B1850,rice,2,FALSE),0)+IFERROR(VLOOKUP(C1850,beans,2,FALSE),0)+IFERROR(VLOOKUP(D1850,meat,2,FALSE),0)+IFERROR(VLOOKUP(E1850,vegetables,2,FALSE),0)+IFERROR(VLOOKUP(F1850,salsa,2,FALSE),0)+IFERROR(VLOOKUP(G1850,cheese,2,FALSE),0)+IFERROR(VLOOKUP(H1850,cream,2,FALSE),0)+IFERROR(VLOOKUP(I1850,guacamole,2,FALSE),0)+IFERROR(VLOOKUP(J1850,lettuce,2,FALSE),0)</f>
        <v>835</v>
      </c>
    </row>
    <row r="1851" spans="1:13">
      <c r="A1851" t="s">
        <v>0</v>
      </c>
      <c r="B1851" t="s">
        <v>3</v>
      </c>
      <c r="C1851" t="s">
        <v>23</v>
      </c>
      <c r="D1851" t="s">
        <v>6</v>
      </c>
      <c r="E1851" t="s">
        <v>5</v>
      </c>
      <c r="F1851" t="s">
        <v>10</v>
      </c>
      <c r="G1851" t="s">
        <v>23</v>
      </c>
      <c r="H1851" t="s">
        <v>15</v>
      </c>
      <c r="I1851" t="s">
        <v>23</v>
      </c>
      <c r="J1851" t="s">
        <v>17</v>
      </c>
      <c r="K1851" s="4">
        <f>3-COUNTIF(B1851:D1851,"None")</f>
        <v>2</v>
      </c>
      <c r="L1851" s="4">
        <f>6-COUNTIF(E1851:J1851,"None")</f>
        <v>4</v>
      </c>
      <c r="M1851" s="4">
        <f>VLOOKUP(A1851,tortilla,2,FALSE)+IFERROR(VLOOKUP(B1851,rice,2,FALSE),0)+IFERROR(VLOOKUP(C1851,beans,2,FALSE),0)+IFERROR(VLOOKUP(D1851,meat,2,FALSE),0)+IFERROR(VLOOKUP(E1851,vegetables,2,FALSE),0)+IFERROR(VLOOKUP(F1851,salsa,2,FALSE),0)+IFERROR(VLOOKUP(G1851,cheese,2,FALSE),0)+IFERROR(VLOOKUP(H1851,cream,2,FALSE),0)+IFERROR(VLOOKUP(I1851,guacamole,2,FALSE),0)+IFERROR(VLOOKUP(J1851,lettuce,2,FALSE),0)</f>
        <v>835</v>
      </c>
    </row>
    <row r="1852" spans="1:13">
      <c r="A1852" t="s">
        <v>0</v>
      </c>
      <c r="B1852" t="s">
        <v>3</v>
      </c>
      <c r="C1852" t="s">
        <v>23</v>
      </c>
      <c r="D1852" t="s">
        <v>7</v>
      </c>
      <c r="E1852" t="s">
        <v>5</v>
      </c>
      <c r="F1852" t="s">
        <v>23</v>
      </c>
      <c r="G1852" t="s">
        <v>14</v>
      </c>
      <c r="H1852" t="s">
        <v>23</v>
      </c>
      <c r="I1852" t="s">
        <v>23</v>
      </c>
      <c r="J1852" t="s">
        <v>17</v>
      </c>
      <c r="K1852" s="4">
        <f>3-COUNTIF(B1852:D1852,"None")</f>
        <v>2</v>
      </c>
      <c r="L1852" s="4">
        <f>6-COUNTIF(E1852:J1852,"None")</f>
        <v>3</v>
      </c>
      <c r="M1852" s="4">
        <f>VLOOKUP(A1852,tortilla,2,FALSE)+IFERROR(VLOOKUP(B1852,rice,2,FALSE),0)+IFERROR(VLOOKUP(C1852,beans,2,FALSE),0)+IFERROR(VLOOKUP(D1852,meat,2,FALSE),0)+IFERROR(VLOOKUP(E1852,vegetables,2,FALSE),0)+IFERROR(VLOOKUP(F1852,salsa,2,FALSE),0)+IFERROR(VLOOKUP(G1852,cheese,2,FALSE),0)+IFERROR(VLOOKUP(H1852,cream,2,FALSE),0)+IFERROR(VLOOKUP(I1852,guacamole,2,FALSE),0)+IFERROR(VLOOKUP(J1852,lettuce,2,FALSE),0)</f>
        <v>835</v>
      </c>
    </row>
    <row r="1853" spans="1:13">
      <c r="A1853" t="s">
        <v>0</v>
      </c>
      <c r="B1853" t="s">
        <v>3</v>
      </c>
      <c r="C1853" t="s">
        <v>23</v>
      </c>
      <c r="D1853" t="s">
        <v>8</v>
      </c>
      <c r="E1853" t="s">
        <v>5</v>
      </c>
      <c r="F1853" t="s">
        <v>11</v>
      </c>
      <c r="G1853" t="s">
        <v>23</v>
      </c>
      <c r="H1853" t="s">
        <v>23</v>
      </c>
      <c r="I1853" t="s">
        <v>23</v>
      </c>
      <c r="J1853" t="s">
        <v>17</v>
      </c>
      <c r="K1853" s="4">
        <f>3-COUNTIF(B1853:D1853,"None")</f>
        <v>2</v>
      </c>
      <c r="L1853" s="4">
        <f>6-COUNTIF(E1853:J1853,"None")</f>
        <v>3</v>
      </c>
      <c r="M1853" s="4">
        <f>VLOOKUP(A1853,tortilla,2,FALSE)+IFERROR(VLOOKUP(B1853,rice,2,FALSE),0)+IFERROR(VLOOKUP(C1853,beans,2,FALSE),0)+IFERROR(VLOOKUP(D1853,meat,2,FALSE),0)+IFERROR(VLOOKUP(E1853,vegetables,2,FALSE),0)+IFERROR(VLOOKUP(F1853,salsa,2,FALSE),0)+IFERROR(VLOOKUP(G1853,cheese,2,FALSE),0)+IFERROR(VLOOKUP(H1853,cream,2,FALSE),0)+IFERROR(VLOOKUP(I1853,guacamole,2,FALSE),0)+IFERROR(VLOOKUP(J1853,lettuce,2,FALSE),0)</f>
        <v>835</v>
      </c>
    </row>
    <row r="1854" spans="1:13">
      <c r="A1854" t="s">
        <v>0</v>
      </c>
      <c r="B1854" t="s">
        <v>3</v>
      </c>
      <c r="C1854" t="s">
        <v>23</v>
      </c>
      <c r="D1854" t="s">
        <v>9</v>
      </c>
      <c r="E1854" t="s">
        <v>5</v>
      </c>
      <c r="F1854" t="s">
        <v>23</v>
      </c>
      <c r="G1854" t="s">
        <v>23</v>
      </c>
      <c r="H1854" t="s">
        <v>15</v>
      </c>
      <c r="I1854" t="s">
        <v>23</v>
      </c>
      <c r="J1854" t="s">
        <v>17</v>
      </c>
      <c r="K1854" s="4">
        <f>3-COUNTIF(B1854:D1854,"None")</f>
        <v>2</v>
      </c>
      <c r="L1854" s="4">
        <f>6-COUNTIF(E1854:J1854,"None")</f>
        <v>3</v>
      </c>
      <c r="M1854" s="4">
        <f>VLOOKUP(A1854,tortilla,2,FALSE)+IFERROR(VLOOKUP(B1854,rice,2,FALSE),0)+IFERROR(VLOOKUP(C1854,beans,2,FALSE),0)+IFERROR(VLOOKUP(D1854,meat,2,FALSE),0)+IFERROR(VLOOKUP(E1854,vegetables,2,FALSE),0)+IFERROR(VLOOKUP(F1854,salsa,2,FALSE),0)+IFERROR(VLOOKUP(G1854,cheese,2,FALSE),0)+IFERROR(VLOOKUP(H1854,cream,2,FALSE),0)+IFERROR(VLOOKUP(I1854,guacamole,2,FALSE),0)+IFERROR(VLOOKUP(J1854,lettuce,2,FALSE),0)</f>
        <v>835</v>
      </c>
    </row>
    <row r="1855" spans="1:13">
      <c r="A1855" t="s">
        <v>0</v>
      </c>
      <c r="B1855" t="s">
        <v>3</v>
      </c>
      <c r="C1855" t="s">
        <v>23</v>
      </c>
      <c r="D1855" t="s">
        <v>9</v>
      </c>
      <c r="E1855" t="s">
        <v>5</v>
      </c>
      <c r="F1855" t="s">
        <v>13</v>
      </c>
      <c r="G1855" t="s">
        <v>14</v>
      </c>
      <c r="H1855" t="s">
        <v>23</v>
      </c>
      <c r="I1855" t="s">
        <v>23</v>
      </c>
      <c r="J1855" t="s">
        <v>23</v>
      </c>
      <c r="K1855" s="4">
        <f>3-COUNTIF(B1855:D1855,"None")</f>
        <v>2</v>
      </c>
      <c r="L1855" s="4">
        <f>6-COUNTIF(E1855:J1855,"None")</f>
        <v>3</v>
      </c>
      <c r="M1855" s="4">
        <f>VLOOKUP(A1855,tortilla,2,FALSE)+IFERROR(VLOOKUP(B1855,rice,2,FALSE),0)+IFERROR(VLOOKUP(C1855,beans,2,FALSE),0)+IFERROR(VLOOKUP(D1855,meat,2,FALSE),0)+IFERROR(VLOOKUP(E1855,vegetables,2,FALSE),0)+IFERROR(VLOOKUP(F1855,salsa,2,FALSE),0)+IFERROR(VLOOKUP(G1855,cheese,2,FALSE),0)+IFERROR(VLOOKUP(H1855,cream,2,FALSE),0)+IFERROR(VLOOKUP(I1855,guacamole,2,FALSE),0)+IFERROR(VLOOKUP(J1855,lettuce,2,FALSE),0)</f>
        <v>835</v>
      </c>
    </row>
    <row r="1856" spans="1:13">
      <c r="A1856" t="s">
        <v>0</v>
      </c>
      <c r="B1856" t="s">
        <v>3</v>
      </c>
      <c r="C1856" t="s">
        <v>4</v>
      </c>
      <c r="D1856" t="s">
        <v>23</v>
      </c>
      <c r="E1856" t="s">
        <v>23</v>
      </c>
      <c r="F1856" t="s">
        <v>23</v>
      </c>
      <c r="G1856" t="s">
        <v>14</v>
      </c>
      <c r="H1856" t="s">
        <v>23</v>
      </c>
      <c r="I1856" t="s">
        <v>16</v>
      </c>
      <c r="J1856" t="s">
        <v>17</v>
      </c>
      <c r="K1856" s="4">
        <f>3-COUNTIF(B1856:D1856,"None")</f>
        <v>2</v>
      </c>
      <c r="L1856" s="4">
        <f>6-COUNTIF(E1856:J1856,"None")</f>
        <v>3</v>
      </c>
      <c r="M1856" s="4">
        <f>VLOOKUP(A1856,tortilla,2,FALSE)+IFERROR(VLOOKUP(B1856,rice,2,FALSE),0)+IFERROR(VLOOKUP(C1856,beans,2,FALSE),0)+IFERROR(VLOOKUP(D1856,meat,2,FALSE),0)+IFERROR(VLOOKUP(E1856,vegetables,2,FALSE),0)+IFERROR(VLOOKUP(F1856,salsa,2,FALSE),0)+IFERROR(VLOOKUP(G1856,cheese,2,FALSE),0)+IFERROR(VLOOKUP(H1856,cream,2,FALSE),0)+IFERROR(VLOOKUP(I1856,guacamole,2,FALSE),0)+IFERROR(VLOOKUP(J1856,lettuce,2,FALSE),0)</f>
        <v>835</v>
      </c>
    </row>
    <row r="1857" spans="1:13">
      <c r="A1857" t="s">
        <v>0</v>
      </c>
      <c r="B1857" t="s">
        <v>3</v>
      </c>
      <c r="C1857" t="s">
        <v>4</v>
      </c>
      <c r="D1857" t="s">
        <v>23</v>
      </c>
      <c r="E1857" t="s">
        <v>23</v>
      </c>
      <c r="F1857" t="s">
        <v>10</v>
      </c>
      <c r="G1857" t="s">
        <v>14</v>
      </c>
      <c r="H1857" t="s">
        <v>15</v>
      </c>
      <c r="I1857" t="s">
        <v>23</v>
      </c>
      <c r="J1857" t="s">
        <v>17</v>
      </c>
      <c r="K1857" s="4">
        <f>3-COUNTIF(B1857:D1857,"None")</f>
        <v>2</v>
      </c>
      <c r="L1857" s="4">
        <f>6-COUNTIF(E1857:J1857,"None")</f>
        <v>4</v>
      </c>
      <c r="M1857" s="4">
        <f>VLOOKUP(A1857,tortilla,2,FALSE)+IFERROR(VLOOKUP(B1857,rice,2,FALSE),0)+IFERROR(VLOOKUP(C1857,beans,2,FALSE),0)+IFERROR(VLOOKUP(D1857,meat,2,FALSE),0)+IFERROR(VLOOKUP(E1857,vegetables,2,FALSE),0)+IFERROR(VLOOKUP(F1857,salsa,2,FALSE),0)+IFERROR(VLOOKUP(G1857,cheese,2,FALSE),0)+IFERROR(VLOOKUP(H1857,cream,2,FALSE),0)+IFERROR(VLOOKUP(I1857,guacamole,2,FALSE),0)+IFERROR(VLOOKUP(J1857,lettuce,2,FALSE),0)</f>
        <v>835</v>
      </c>
    </row>
    <row r="1858" spans="1:13">
      <c r="A1858" t="s">
        <v>0</v>
      </c>
      <c r="B1858" t="s">
        <v>3</v>
      </c>
      <c r="C1858" t="s">
        <v>4</v>
      </c>
      <c r="D1858" t="s">
        <v>6</v>
      </c>
      <c r="E1858" t="s">
        <v>5</v>
      </c>
      <c r="F1858" t="s">
        <v>13</v>
      </c>
      <c r="G1858" t="s">
        <v>23</v>
      </c>
      <c r="H1858" t="s">
        <v>23</v>
      </c>
      <c r="I1858" t="s">
        <v>23</v>
      </c>
      <c r="J1858" t="s">
        <v>23</v>
      </c>
      <c r="K1858" s="4">
        <f>3-COUNTIF(B1858:D1858,"None")</f>
        <v>3</v>
      </c>
      <c r="L1858" s="4">
        <f>6-COUNTIF(E1858:J1858,"None")</f>
        <v>2</v>
      </c>
      <c r="M1858" s="4">
        <f>VLOOKUP(A1858,tortilla,2,FALSE)+IFERROR(VLOOKUP(B1858,rice,2,FALSE),0)+IFERROR(VLOOKUP(C1858,beans,2,FALSE),0)+IFERROR(VLOOKUP(D1858,meat,2,FALSE),0)+IFERROR(VLOOKUP(E1858,vegetables,2,FALSE),0)+IFERROR(VLOOKUP(F1858,salsa,2,FALSE),0)+IFERROR(VLOOKUP(G1858,cheese,2,FALSE),0)+IFERROR(VLOOKUP(H1858,cream,2,FALSE),0)+IFERROR(VLOOKUP(I1858,guacamole,2,FALSE),0)+IFERROR(VLOOKUP(J1858,lettuce,2,FALSE),0)</f>
        <v>835</v>
      </c>
    </row>
    <row r="1859" spans="1:13">
      <c r="A1859" t="s">
        <v>0</v>
      </c>
      <c r="B1859" t="s">
        <v>23</v>
      </c>
      <c r="C1859" t="s">
        <v>18</v>
      </c>
      <c r="D1859" t="s">
        <v>6</v>
      </c>
      <c r="E1859" t="s">
        <v>5</v>
      </c>
      <c r="F1859" t="s">
        <v>12</v>
      </c>
      <c r="G1859" t="s">
        <v>23</v>
      </c>
      <c r="H1859" t="s">
        <v>23</v>
      </c>
      <c r="I1859" t="s">
        <v>16</v>
      </c>
      <c r="J1859" t="s">
        <v>23</v>
      </c>
      <c r="K1859" s="4">
        <f>3-COUNTIF(B1859:D1859,"None")</f>
        <v>2</v>
      </c>
      <c r="L1859" s="4">
        <f>6-COUNTIF(E1859:J1859,"None")</f>
        <v>3</v>
      </c>
      <c r="M1859" s="4">
        <f>VLOOKUP(A1859,tortilla,2,FALSE)+IFERROR(VLOOKUP(B1859,rice,2,FALSE),0)+IFERROR(VLOOKUP(C1859,beans,2,FALSE),0)+IFERROR(VLOOKUP(D1859,meat,2,FALSE),0)+IFERROR(VLOOKUP(E1859,vegetables,2,FALSE),0)+IFERROR(VLOOKUP(F1859,salsa,2,FALSE),0)+IFERROR(VLOOKUP(G1859,cheese,2,FALSE),0)+IFERROR(VLOOKUP(H1859,cream,2,FALSE),0)+IFERROR(VLOOKUP(I1859,guacamole,2,FALSE),0)+IFERROR(VLOOKUP(J1859,lettuce,2,FALSE),0)</f>
        <v>836</v>
      </c>
    </row>
    <row r="1860" spans="1:13">
      <c r="A1860" t="s">
        <v>0</v>
      </c>
      <c r="B1860" t="s">
        <v>23</v>
      </c>
      <c r="C1860" t="s">
        <v>18</v>
      </c>
      <c r="D1860" t="s">
        <v>7</v>
      </c>
      <c r="E1860" t="s">
        <v>5</v>
      </c>
      <c r="F1860" t="s">
        <v>12</v>
      </c>
      <c r="G1860" t="s">
        <v>14</v>
      </c>
      <c r="H1860" t="s">
        <v>23</v>
      </c>
      <c r="I1860" t="s">
        <v>23</v>
      </c>
      <c r="J1860" t="s">
        <v>23</v>
      </c>
      <c r="K1860" s="4">
        <f>3-COUNTIF(B1860:D1860,"None")</f>
        <v>2</v>
      </c>
      <c r="L1860" s="4">
        <f>6-COUNTIF(E1860:J1860,"None")</f>
        <v>3</v>
      </c>
      <c r="M1860" s="4">
        <f>VLOOKUP(A1860,tortilla,2,FALSE)+IFERROR(VLOOKUP(B1860,rice,2,FALSE),0)+IFERROR(VLOOKUP(C1860,beans,2,FALSE),0)+IFERROR(VLOOKUP(D1860,meat,2,FALSE),0)+IFERROR(VLOOKUP(E1860,vegetables,2,FALSE),0)+IFERROR(VLOOKUP(F1860,salsa,2,FALSE),0)+IFERROR(VLOOKUP(G1860,cheese,2,FALSE),0)+IFERROR(VLOOKUP(H1860,cream,2,FALSE),0)+IFERROR(VLOOKUP(I1860,guacamole,2,FALSE),0)+IFERROR(VLOOKUP(J1860,lettuce,2,FALSE),0)</f>
        <v>836</v>
      </c>
    </row>
    <row r="1861" spans="1:13">
      <c r="A1861" t="s">
        <v>0</v>
      </c>
      <c r="B1861" t="s">
        <v>23</v>
      </c>
      <c r="C1861" t="s">
        <v>18</v>
      </c>
      <c r="D1861" t="s">
        <v>9</v>
      </c>
      <c r="E1861" t="s">
        <v>5</v>
      </c>
      <c r="F1861" t="s">
        <v>12</v>
      </c>
      <c r="G1861" t="s">
        <v>23</v>
      </c>
      <c r="H1861" t="s">
        <v>15</v>
      </c>
      <c r="I1861" t="s">
        <v>23</v>
      </c>
      <c r="J1861" t="s">
        <v>23</v>
      </c>
      <c r="K1861" s="4">
        <f>3-COUNTIF(B1861:D1861,"None")</f>
        <v>2</v>
      </c>
      <c r="L1861" s="4">
        <f>6-COUNTIF(E1861:J1861,"None")</f>
        <v>3</v>
      </c>
      <c r="M1861" s="4">
        <f>VLOOKUP(A1861,tortilla,2,FALSE)+IFERROR(VLOOKUP(B1861,rice,2,FALSE),0)+IFERROR(VLOOKUP(C1861,beans,2,FALSE),0)+IFERROR(VLOOKUP(D1861,meat,2,FALSE),0)+IFERROR(VLOOKUP(E1861,vegetables,2,FALSE),0)+IFERROR(VLOOKUP(F1861,salsa,2,FALSE),0)+IFERROR(VLOOKUP(G1861,cheese,2,FALSE),0)+IFERROR(VLOOKUP(H1861,cream,2,FALSE),0)+IFERROR(VLOOKUP(I1861,guacamole,2,FALSE),0)+IFERROR(VLOOKUP(J1861,lettuce,2,FALSE),0)</f>
        <v>836</v>
      </c>
    </row>
    <row r="1862" spans="1:13">
      <c r="A1862" t="s">
        <v>0</v>
      </c>
      <c r="B1862" t="s">
        <v>23</v>
      </c>
      <c r="C1862" t="s">
        <v>23</v>
      </c>
      <c r="D1862" t="s">
        <v>7</v>
      </c>
      <c r="E1862" t="s">
        <v>5</v>
      </c>
      <c r="F1862" t="s">
        <v>12</v>
      </c>
      <c r="G1862" t="s">
        <v>14</v>
      </c>
      <c r="H1862" t="s">
        <v>23</v>
      </c>
      <c r="I1862" t="s">
        <v>16</v>
      </c>
      <c r="J1862" t="s">
        <v>23</v>
      </c>
      <c r="K1862" s="4">
        <f>3-COUNTIF(B1862:D1862,"None")</f>
        <v>1</v>
      </c>
      <c r="L1862" s="4">
        <f>6-COUNTIF(E1862:J1862,"None")</f>
        <v>4</v>
      </c>
      <c r="M1862" s="4">
        <f>VLOOKUP(A1862,tortilla,2,FALSE)+IFERROR(VLOOKUP(B1862,rice,2,FALSE),0)+IFERROR(VLOOKUP(C1862,beans,2,FALSE),0)+IFERROR(VLOOKUP(D1862,meat,2,FALSE),0)+IFERROR(VLOOKUP(E1862,vegetables,2,FALSE),0)+IFERROR(VLOOKUP(F1862,salsa,2,FALSE),0)+IFERROR(VLOOKUP(G1862,cheese,2,FALSE),0)+IFERROR(VLOOKUP(H1862,cream,2,FALSE),0)+IFERROR(VLOOKUP(I1862,guacamole,2,FALSE),0)+IFERROR(VLOOKUP(J1862,lettuce,2,FALSE),0)</f>
        <v>838</v>
      </c>
    </row>
    <row r="1863" spans="1:13">
      <c r="A1863" t="s">
        <v>0</v>
      </c>
      <c r="B1863" t="s">
        <v>23</v>
      </c>
      <c r="C1863" t="s">
        <v>23</v>
      </c>
      <c r="D1863" t="s">
        <v>9</v>
      </c>
      <c r="E1863" t="s">
        <v>5</v>
      </c>
      <c r="F1863" t="s">
        <v>12</v>
      </c>
      <c r="G1863" t="s">
        <v>23</v>
      </c>
      <c r="H1863" t="s">
        <v>15</v>
      </c>
      <c r="I1863" t="s">
        <v>16</v>
      </c>
      <c r="J1863" t="s">
        <v>23</v>
      </c>
      <c r="K1863" s="4">
        <f>3-COUNTIF(B1863:D1863,"None")</f>
        <v>1</v>
      </c>
      <c r="L1863" s="4">
        <f>6-COUNTIF(E1863:J1863,"None")</f>
        <v>4</v>
      </c>
      <c r="M1863" s="4">
        <f>VLOOKUP(A1863,tortilla,2,FALSE)+IFERROR(VLOOKUP(B1863,rice,2,FALSE),0)+IFERROR(VLOOKUP(C1863,beans,2,FALSE),0)+IFERROR(VLOOKUP(D1863,meat,2,FALSE),0)+IFERROR(VLOOKUP(E1863,vegetables,2,FALSE),0)+IFERROR(VLOOKUP(F1863,salsa,2,FALSE),0)+IFERROR(VLOOKUP(G1863,cheese,2,FALSE),0)+IFERROR(VLOOKUP(H1863,cream,2,FALSE),0)+IFERROR(VLOOKUP(I1863,guacamole,2,FALSE),0)+IFERROR(VLOOKUP(J1863,lettuce,2,FALSE),0)</f>
        <v>838</v>
      </c>
    </row>
    <row r="1864" spans="1:13">
      <c r="A1864" t="s">
        <v>0</v>
      </c>
      <c r="B1864" t="s">
        <v>23</v>
      </c>
      <c r="C1864" t="s">
        <v>4</v>
      </c>
      <c r="D1864" t="s">
        <v>7</v>
      </c>
      <c r="E1864" t="s">
        <v>5</v>
      </c>
      <c r="F1864" t="s">
        <v>12</v>
      </c>
      <c r="G1864" t="s">
        <v>23</v>
      </c>
      <c r="H1864" t="s">
        <v>15</v>
      </c>
      <c r="I1864" t="s">
        <v>23</v>
      </c>
      <c r="J1864" t="s">
        <v>23</v>
      </c>
      <c r="K1864" s="4">
        <f>3-COUNTIF(B1864:D1864,"None")</f>
        <v>2</v>
      </c>
      <c r="L1864" s="4">
        <f>6-COUNTIF(E1864:J1864,"None")</f>
        <v>3</v>
      </c>
      <c r="M1864" s="4">
        <f>VLOOKUP(A1864,tortilla,2,FALSE)+IFERROR(VLOOKUP(B1864,rice,2,FALSE),0)+IFERROR(VLOOKUP(C1864,beans,2,FALSE),0)+IFERROR(VLOOKUP(D1864,meat,2,FALSE),0)+IFERROR(VLOOKUP(E1864,vegetables,2,FALSE),0)+IFERROR(VLOOKUP(F1864,salsa,2,FALSE),0)+IFERROR(VLOOKUP(G1864,cheese,2,FALSE),0)+IFERROR(VLOOKUP(H1864,cream,2,FALSE),0)+IFERROR(VLOOKUP(I1864,guacamole,2,FALSE),0)+IFERROR(VLOOKUP(J1864,lettuce,2,FALSE),0)</f>
        <v>838</v>
      </c>
    </row>
    <row r="1865" spans="1:13">
      <c r="A1865" t="s">
        <v>0</v>
      </c>
      <c r="B1865" t="s">
        <v>23</v>
      </c>
      <c r="C1865" t="s">
        <v>4</v>
      </c>
      <c r="D1865" t="s">
        <v>8</v>
      </c>
      <c r="E1865" t="s">
        <v>5</v>
      </c>
      <c r="F1865" t="s">
        <v>12</v>
      </c>
      <c r="G1865" t="s">
        <v>14</v>
      </c>
      <c r="H1865" t="s">
        <v>23</v>
      </c>
      <c r="I1865" t="s">
        <v>23</v>
      </c>
      <c r="J1865" t="s">
        <v>23</v>
      </c>
      <c r="K1865" s="4">
        <f>3-COUNTIF(B1865:D1865,"None")</f>
        <v>2</v>
      </c>
      <c r="L1865" s="4">
        <f>6-COUNTIF(E1865:J1865,"None")</f>
        <v>3</v>
      </c>
      <c r="M1865" s="4">
        <f>VLOOKUP(A1865,tortilla,2,FALSE)+IFERROR(VLOOKUP(B1865,rice,2,FALSE),0)+IFERROR(VLOOKUP(C1865,beans,2,FALSE),0)+IFERROR(VLOOKUP(D1865,meat,2,FALSE),0)+IFERROR(VLOOKUP(E1865,vegetables,2,FALSE),0)+IFERROR(VLOOKUP(F1865,salsa,2,FALSE),0)+IFERROR(VLOOKUP(G1865,cheese,2,FALSE),0)+IFERROR(VLOOKUP(H1865,cream,2,FALSE),0)+IFERROR(VLOOKUP(I1865,guacamole,2,FALSE),0)+IFERROR(VLOOKUP(J1865,lettuce,2,FALSE),0)</f>
        <v>838</v>
      </c>
    </row>
    <row r="1866" spans="1:13">
      <c r="A1866" t="s">
        <v>0</v>
      </c>
      <c r="B1866" t="s">
        <v>23</v>
      </c>
      <c r="C1866" t="s">
        <v>18</v>
      </c>
      <c r="D1866" t="s">
        <v>6</v>
      </c>
      <c r="E1866" t="s">
        <v>23</v>
      </c>
      <c r="F1866" t="s">
        <v>11</v>
      </c>
      <c r="G1866" t="s">
        <v>23</v>
      </c>
      <c r="H1866" t="s">
        <v>23</v>
      </c>
      <c r="I1866" t="s">
        <v>16</v>
      </c>
      <c r="J1866" t="s">
        <v>23</v>
      </c>
      <c r="K1866" s="4">
        <f>3-COUNTIF(B1866:D1866,"None")</f>
        <v>2</v>
      </c>
      <c r="L1866" s="4">
        <f>6-COUNTIF(E1866:J1866,"None")</f>
        <v>2</v>
      </c>
      <c r="M1866" s="4">
        <f>VLOOKUP(A1866,tortilla,2,FALSE)+IFERROR(VLOOKUP(B1866,rice,2,FALSE),0)+IFERROR(VLOOKUP(C1866,beans,2,FALSE),0)+IFERROR(VLOOKUP(D1866,meat,2,FALSE),0)+IFERROR(VLOOKUP(E1866,vegetables,2,FALSE),0)+IFERROR(VLOOKUP(F1866,salsa,2,FALSE),0)+IFERROR(VLOOKUP(G1866,cheese,2,FALSE),0)+IFERROR(VLOOKUP(H1866,cream,2,FALSE),0)+IFERROR(VLOOKUP(I1866,guacamole,2,FALSE),0)+IFERROR(VLOOKUP(J1866,lettuce,2,FALSE),0)</f>
        <v>838</v>
      </c>
    </row>
    <row r="1867" spans="1:13">
      <c r="A1867" t="s">
        <v>0</v>
      </c>
      <c r="B1867" t="s">
        <v>23</v>
      </c>
      <c r="C1867" t="s">
        <v>18</v>
      </c>
      <c r="D1867" t="s">
        <v>7</v>
      </c>
      <c r="E1867" t="s">
        <v>23</v>
      </c>
      <c r="F1867" t="s">
        <v>11</v>
      </c>
      <c r="G1867" t="s">
        <v>14</v>
      </c>
      <c r="H1867" t="s">
        <v>23</v>
      </c>
      <c r="I1867" t="s">
        <v>23</v>
      </c>
      <c r="J1867" t="s">
        <v>23</v>
      </c>
      <c r="K1867" s="4">
        <f>3-COUNTIF(B1867:D1867,"None")</f>
        <v>2</v>
      </c>
      <c r="L1867" s="4">
        <f>6-COUNTIF(E1867:J1867,"None")</f>
        <v>2</v>
      </c>
      <c r="M1867" s="4">
        <f>VLOOKUP(A1867,tortilla,2,FALSE)+IFERROR(VLOOKUP(B1867,rice,2,FALSE),0)+IFERROR(VLOOKUP(C1867,beans,2,FALSE),0)+IFERROR(VLOOKUP(D1867,meat,2,FALSE),0)+IFERROR(VLOOKUP(E1867,vegetables,2,FALSE),0)+IFERROR(VLOOKUP(F1867,salsa,2,FALSE),0)+IFERROR(VLOOKUP(G1867,cheese,2,FALSE),0)+IFERROR(VLOOKUP(H1867,cream,2,FALSE),0)+IFERROR(VLOOKUP(I1867,guacamole,2,FALSE),0)+IFERROR(VLOOKUP(J1867,lettuce,2,FALSE),0)</f>
        <v>838</v>
      </c>
    </row>
    <row r="1868" spans="1:13">
      <c r="A1868" t="s">
        <v>0</v>
      </c>
      <c r="B1868" t="s">
        <v>23</v>
      </c>
      <c r="C1868" t="s">
        <v>18</v>
      </c>
      <c r="D1868" t="s">
        <v>7</v>
      </c>
      <c r="E1868" t="s">
        <v>5</v>
      </c>
      <c r="F1868" t="s">
        <v>23</v>
      </c>
      <c r="G1868" t="s">
        <v>23</v>
      </c>
      <c r="H1868" t="s">
        <v>23</v>
      </c>
      <c r="I1868" t="s">
        <v>16</v>
      </c>
      <c r="J1868" t="s">
        <v>23</v>
      </c>
      <c r="K1868" s="4">
        <f>3-COUNTIF(B1868:D1868,"None")</f>
        <v>2</v>
      </c>
      <c r="L1868" s="4">
        <f>6-COUNTIF(E1868:J1868,"None")</f>
        <v>2</v>
      </c>
      <c r="M1868" s="4">
        <f>VLOOKUP(A1868,tortilla,2,FALSE)+IFERROR(VLOOKUP(B1868,rice,2,FALSE),0)+IFERROR(VLOOKUP(C1868,beans,2,FALSE),0)+IFERROR(VLOOKUP(D1868,meat,2,FALSE),0)+IFERROR(VLOOKUP(E1868,vegetables,2,FALSE),0)+IFERROR(VLOOKUP(F1868,salsa,2,FALSE),0)+IFERROR(VLOOKUP(G1868,cheese,2,FALSE),0)+IFERROR(VLOOKUP(H1868,cream,2,FALSE),0)+IFERROR(VLOOKUP(I1868,guacamole,2,FALSE),0)+IFERROR(VLOOKUP(J1868,lettuce,2,FALSE),0)</f>
        <v>838</v>
      </c>
    </row>
    <row r="1869" spans="1:13">
      <c r="A1869" t="s">
        <v>0</v>
      </c>
      <c r="B1869" t="s">
        <v>23</v>
      </c>
      <c r="C1869" t="s">
        <v>18</v>
      </c>
      <c r="D1869" t="s">
        <v>7</v>
      </c>
      <c r="E1869" t="s">
        <v>5</v>
      </c>
      <c r="F1869" t="s">
        <v>10</v>
      </c>
      <c r="G1869" t="s">
        <v>23</v>
      </c>
      <c r="H1869" t="s">
        <v>15</v>
      </c>
      <c r="I1869" t="s">
        <v>23</v>
      </c>
      <c r="J1869" t="s">
        <v>23</v>
      </c>
      <c r="K1869" s="4">
        <f>3-COUNTIF(B1869:D1869,"None")</f>
        <v>2</v>
      </c>
      <c r="L1869" s="4">
        <f>6-COUNTIF(E1869:J1869,"None")</f>
        <v>3</v>
      </c>
      <c r="M1869" s="4">
        <f>VLOOKUP(A1869,tortilla,2,FALSE)+IFERROR(VLOOKUP(B1869,rice,2,FALSE),0)+IFERROR(VLOOKUP(C1869,beans,2,FALSE),0)+IFERROR(VLOOKUP(D1869,meat,2,FALSE),0)+IFERROR(VLOOKUP(E1869,vegetables,2,FALSE),0)+IFERROR(VLOOKUP(F1869,salsa,2,FALSE),0)+IFERROR(VLOOKUP(G1869,cheese,2,FALSE),0)+IFERROR(VLOOKUP(H1869,cream,2,FALSE),0)+IFERROR(VLOOKUP(I1869,guacamole,2,FALSE),0)+IFERROR(VLOOKUP(J1869,lettuce,2,FALSE),0)</f>
        <v>838</v>
      </c>
    </row>
    <row r="1870" spans="1:13">
      <c r="A1870" t="s">
        <v>0</v>
      </c>
      <c r="B1870" t="s">
        <v>23</v>
      </c>
      <c r="C1870" t="s">
        <v>18</v>
      </c>
      <c r="D1870" t="s">
        <v>7</v>
      </c>
      <c r="E1870" t="s">
        <v>5</v>
      </c>
      <c r="F1870" t="s">
        <v>13</v>
      </c>
      <c r="G1870" t="s">
        <v>23</v>
      </c>
      <c r="H1870" t="s">
        <v>15</v>
      </c>
      <c r="I1870" t="s">
        <v>23</v>
      </c>
      <c r="J1870" t="s">
        <v>17</v>
      </c>
      <c r="K1870" s="4">
        <f>3-COUNTIF(B1870:D1870,"None")</f>
        <v>2</v>
      </c>
      <c r="L1870" s="4">
        <f>6-COUNTIF(E1870:J1870,"None")</f>
        <v>4</v>
      </c>
      <c r="M1870" s="4">
        <f>VLOOKUP(A1870,tortilla,2,FALSE)+IFERROR(VLOOKUP(B1870,rice,2,FALSE),0)+IFERROR(VLOOKUP(C1870,beans,2,FALSE),0)+IFERROR(VLOOKUP(D1870,meat,2,FALSE),0)+IFERROR(VLOOKUP(E1870,vegetables,2,FALSE),0)+IFERROR(VLOOKUP(F1870,salsa,2,FALSE),0)+IFERROR(VLOOKUP(G1870,cheese,2,FALSE),0)+IFERROR(VLOOKUP(H1870,cream,2,FALSE),0)+IFERROR(VLOOKUP(I1870,guacamole,2,FALSE),0)+IFERROR(VLOOKUP(J1870,lettuce,2,FALSE),0)</f>
        <v>838</v>
      </c>
    </row>
    <row r="1871" spans="1:13">
      <c r="A1871" t="s">
        <v>0</v>
      </c>
      <c r="B1871" t="s">
        <v>23</v>
      </c>
      <c r="C1871" t="s">
        <v>18</v>
      </c>
      <c r="D1871" t="s">
        <v>8</v>
      </c>
      <c r="E1871" t="s">
        <v>5</v>
      </c>
      <c r="F1871" t="s">
        <v>10</v>
      </c>
      <c r="G1871" t="s">
        <v>14</v>
      </c>
      <c r="H1871" t="s">
        <v>23</v>
      </c>
      <c r="I1871" t="s">
        <v>23</v>
      </c>
      <c r="J1871" t="s">
        <v>23</v>
      </c>
      <c r="K1871" s="4">
        <f>3-COUNTIF(B1871:D1871,"None")</f>
        <v>2</v>
      </c>
      <c r="L1871" s="4">
        <f>6-COUNTIF(E1871:J1871,"None")</f>
        <v>3</v>
      </c>
      <c r="M1871" s="4">
        <f>VLOOKUP(A1871,tortilla,2,FALSE)+IFERROR(VLOOKUP(B1871,rice,2,FALSE),0)+IFERROR(VLOOKUP(C1871,beans,2,FALSE),0)+IFERROR(VLOOKUP(D1871,meat,2,FALSE),0)+IFERROR(VLOOKUP(E1871,vegetables,2,FALSE),0)+IFERROR(VLOOKUP(F1871,salsa,2,FALSE),0)+IFERROR(VLOOKUP(G1871,cheese,2,FALSE),0)+IFERROR(VLOOKUP(H1871,cream,2,FALSE),0)+IFERROR(VLOOKUP(I1871,guacamole,2,FALSE),0)+IFERROR(VLOOKUP(J1871,lettuce,2,FALSE),0)</f>
        <v>838</v>
      </c>
    </row>
    <row r="1872" spans="1:13">
      <c r="A1872" t="s">
        <v>0</v>
      </c>
      <c r="B1872" t="s">
        <v>23</v>
      </c>
      <c r="C1872" t="s">
        <v>18</v>
      </c>
      <c r="D1872" t="s">
        <v>8</v>
      </c>
      <c r="E1872" t="s">
        <v>5</v>
      </c>
      <c r="F1872" t="s">
        <v>13</v>
      </c>
      <c r="G1872" t="s">
        <v>14</v>
      </c>
      <c r="H1872" t="s">
        <v>23</v>
      </c>
      <c r="I1872" t="s">
        <v>23</v>
      </c>
      <c r="J1872" t="s">
        <v>17</v>
      </c>
      <c r="K1872" s="4">
        <f>3-COUNTIF(B1872:D1872,"None")</f>
        <v>2</v>
      </c>
      <c r="L1872" s="4">
        <f>6-COUNTIF(E1872:J1872,"None")</f>
        <v>4</v>
      </c>
      <c r="M1872" s="4">
        <f>VLOOKUP(A1872,tortilla,2,FALSE)+IFERROR(VLOOKUP(B1872,rice,2,FALSE),0)+IFERROR(VLOOKUP(C1872,beans,2,FALSE),0)+IFERROR(VLOOKUP(D1872,meat,2,FALSE),0)+IFERROR(VLOOKUP(E1872,vegetables,2,FALSE),0)+IFERROR(VLOOKUP(F1872,salsa,2,FALSE),0)+IFERROR(VLOOKUP(G1872,cheese,2,FALSE),0)+IFERROR(VLOOKUP(H1872,cream,2,FALSE),0)+IFERROR(VLOOKUP(I1872,guacamole,2,FALSE),0)+IFERROR(VLOOKUP(J1872,lettuce,2,FALSE),0)</f>
        <v>838</v>
      </c>
    </row>
    <row r="1873" spans="1:13">
      <c r="A1873" t="s">
        <v>0</v>
      </c>
      <c r="B1873" t="s">
        <v>23</v>
      </c>
      <c r="C1873" t="s">
        <v>18</v>
      </c>
      <c r="D1873" t="s">
        <v>9</v>
      </c>
      <c r="E1873" t="s">
        <v>23</v>
      </c>
      <c r="F1873" t="s">
        <v>11</v>
      </c>
      <c r="G1873" t="s">
        <v>23</v>
      </c>
      <c r="H1873" t="s">
        <v>15</v>
      </c>
      <c r="I1873" t="s">
        <v>23</v>
      </c>
      <c r="J1873" t="s">
        <v>23</v>
      </c>
      <c r="K1873" s="4">
        <f>3-COUNTIF(B1873:D1873,"None")</f>
        <v>2</v>
      </c>
      <c r="L1873" s="4">
        <f>6-COUNTIF(E1873:J1873,"None")</f>
        <v>2</v>
      </c>
      <c r="M1873" s="4">
        <f>VLOOKUP(A1873,tortilla,2,FALSE)+IFERROR(VLOOKUP(B1873,rice,2,FALSE),0)+IFERROR(VLOOKUP(C1873,beans,2,FALSE),0)+IFERROR(VLOOKUP(D1873,meat,2,FALSE),0)+IFERROR(VLOOKUP(E1873,vegetables,2,FALSE),0)+IFERROR(VLOOKUP(F1873,salsa,2,FALSE),0)+IFERROR(VLOOKUP(G1873,cheese,2,FALSE),0)+IFERROR(VLOOKUP(H1873,cream,2,FALSE),0)+IFERROR(VLOOKUP(I1873,guacamole,2,FALSE),0)+IFERROR(VLOOKUP(J1873,lettuce,2,FALSE),0)</f>
        <v>838</v>
      </c>
    </row>
    <row r="1874" spans="1:13">
      <c r="A1874" t="s">
        <v>0</v>
      </c>
      <c r="B1874" t="s">
        <v>3</v>
      </c>
      <c r="C1874" t="s">
        <v>23</v>
      </c>
      <c r="D1874" t="s">
        <v>6</v>
      </c>
      <c r="E1874" t="s">
        <v>5</v>
      </c>
      <c r="F1874" t="s">
        <v>12</v>
      </c>
      <c r="G1874" t="s">
        <v>23</v>
      </c>
      <c r="H1874" t="s">
        <v>15</v>
      </c>
      <c r="I1874" t="s">
        <v>23</v>
      </c>
      <c r="J1874" t="s">
        <v>23</v>
      </c>
      <c r="K1874" s="4">
        <f>3-COUNTIF(B1874:D1874,"None")</f>
        <v>2</v>
      </c>
      <c r="L1874" s="4">
        <f>6-COUNTIF(E1874:J1874,"None")</f>
        <v>3</v>
      </c>
      <c r="M1874" s="4">
        <f>VLOOKUP(A1874,tortilla,2,FALSE)+IFERROR(VLOOKUP(B1874,rice,2,FALSE),0)+IFERROR(VLOOKUP(C1874,beans,2,FALSE),0)+IFERROR(VLOOKUP(D1874,meat,2,FALSE),0)+IFERROR(VLOOKUP(E1874,vegetables,2,FALSE),0)+IFERROR(VLOOKUP(F1874,salsa,2,FALSE),0)+IFERROR(VLOOKUP(G1874,cheese,2,FALSE),0)+IFERROR(VLOOKUP(H1874,cream,2,FALSE),0)+IFERROR(VLOOKUP(I1874,guacamole,2,FALSE),0)+IFERROR(VLOOKUP(J1874,lettuce,2,FALSE),0)</f>
        <v>838</v>
      </c>
    </row>
    <row r="1875" spans="1:13">
      <c r="A1875" t="s">
        <v>0</v>
      </c>
      <c r="B1875" t="s">
        <v>3</v>
      </c>
      <c r="C1875" t="s">
        <v>4</v>
      </c>
      <c r="D1875" t="s">
        <v>23</v>
      </c>
      <c r="E1875" t="s">
        <v>23</v>
      </c>
      <c r="F1875" t="s">
        <v>12</v>
      </c>
      <c r="G1875" t="s">
        <v>14</v>
      </c>
      <c r="H1875" t="s">
        <v>15</v>
      </c>
      <c r="I1875" t="s">
        <v>23</v>
      </c>
      <c r="J1875" t="s">
        <v>23</v>
      </c>
      <c r="K1875" s="4">
        <f>3-COUNTIF(B1875:D1875,"None")</f>
        <v>2</v>
      </c>
      <c r="L1875" s="4">
        <f>6-COUNTIF(E1875:J1875,"None")</f>
        <v>3</v>
      </c>
      <c r="M1875" s="4">
        <f>VLOOKUP(A1875,tortilla,2,FALSE)+IFERROR(VLOOKUP(B1875,rice,2,FALSE),0)+IFERROR(VLOOKUP(C1875,beans,2,FALSE),0)+IFERROR(VLOOKUP(D1875,meat,2,FALSE),0)+IFERROR(VLOOKUP(E1875,vegetables,2,FALSE),0)+IFERROR(VLOOKUP(F1875,salsa,2,FALSE),0)+IFERROR(VLOOKUP(G1875,cheese,2,FALSE),0)+IFERROR(VLOOKUP(H1875,cream,2,FALSE),0)+IFERROR(VLOOKUP(I1875,guacamole,2,FALSE),0)+IFERROR(VLOOKUP(J1875,lettuce,2,FALSE),0)</f>
        <v>838</v>
      </c>
    </row>
    <row r="1876" spans="1:13">
      <c r="A1876" t="s">
        <v>0</v>
      </c>
      <c r="B1876" t="s">
        <v>3</v>
      </c>
      <c r="C1876" t="s">
        <v>18</v>
      </c>
      <c r="D1876" t="s">
        <v>23</v>
      </c>
      <c r="E1876" t="s">
        <v>23</v>
      </c>
      <c r="F1876" t="s">
        <v>23</v>
      </c>
      <c r="G1876" t="s">
        <v>14</v>
      </c>
      <c r="H1876" t="s">
        <v>23</v>
      </c>
      <c r="I1876" t="s">
        <v>16</v>
      </c>
      <c r="J1876" t="s">
        <v>23</v>
      </c>
      <c r="K1876" s="4">
        <f>3-COUNTIF(B1876:D1876,"None")</f>
        <v>2</v>
      </c>
      <c r="L1876" s="4">
        <f>6-COUNTIF(E1876:J1876,"None")</f>
        <v>2</v>
      </c>
      <c r="M1876" s="4">
        <f>VLOOKUP(A1876,tortilla,2,FALSE)+IFERROR(VLOOKUP(B1876,rice,2,FALSE),0)+IFERROR(VLOOKUP(C1876,beans,2,FALSE),0)+IFERROR(VLOOKUP(D1876,meat,2,FALSE),0)+IFERROR(VLOOKUP(E1876,vegetables,2,FALSE),0)+IFERROR(VLOOKUP(F1876,salsa,2,FALSE),0)+IFERROR(VLOOKUP(G1876,cheese,2,FALSE),0)+IFERROR(VLOOKUP(H1876,cream,2,FALSE),0)+IFERROR(VLOOKUP(I1876,guacamole,2,FALSE),0)+IFERROR(VLOOKUP(J1876,lettuce,2,FALSE),0)</f>
        <v>838</v>
      </c>
    </row>
    <row r="1877" spans="1:13">
      <c r="A1877" t="s">
        <v>0</v>
      </c>
      <c r="B1877" t="s">
        <v>3</v>
      </c>
      <c r="C1877" t="s">
        <v>18</v>
      </c>
      <c r="D1877" t="s">
        <v>23</v>
      </c>
      <c r="E1877" t="s">
        <v>23</v>
      </c>
      <c r="F1877" t="s">
        <v>10</v>
      </c>
      <c r="G1877" t="s">
        <v>14</v>
      </c>
      <c r="H1877" t="s">
        <v>15</v>
      </c>
      <c r="I1877" t="s">
        <v>23</v>
      </c>
      <c r="J1877" t="s">
        <v>23</v>
      </c>
      <c r="K1877" s="4">
        <f>3-COUNTIF(B1877:D1877,"None")</f>
        <v>2</v>
      </c>
      <c r="L1877" s="4">
        <f>6-COUNTIF(E1877:J1877,"None")</f>
        <v>3</v>
      </c>
      <c r="M1877" s="4">
        <f>VLOOKUP(A1877,tortilla,2,FALSE)+IFERROR(VLOOKUP(B1877,rice,2,FALSE),0)+IFERROR(VLOOKUP(C1877,beans,2,FALSE),0)+IFERROR(VLOOKUP(D1877,meat,2,FALSE),0)+IFERROR(VLOOKUP(E1877,vegetables,2,FALSE),0)+IFERROR(VLOOKUP(F1877,salsa,2,FALSE),0)+IFERROR(VLOOKUP(G1877,cheese,2,FALSE),0)+IFERROR(VLOOKUP(H1877,cream,2,FALSE),0)+IFERROR(VLOOKUP(I1877,guacamole,2,FALSE),0)+IFERROR(VLOOKUP(J1877,lettuce,2,FALSE),0)</f>
        <v>838</v>
      </c>
    </row>
    <row r="1878" spans="1:13">
      <c r="A1878" t="s">
        <v>0</v>
      </c>
      <c r="B1878" t="s">
        <v>3</v>
      </c>
      <c r="C1878" t="s">
        <v>18</v>
      </c>
      <c r="D1878" t="s">
        <v>23</v>
      </c>
      <c r="E1878" t="s">
        <v>23</v>
      </c>
      <c r="F1878" t="s">
        <v>13</v>
      </c>
      <c r="G1878" t="s">
        <v>14</v>
      </c>
      <c r="H1878" t="s">
        <v>15</v>
      </c>
      <c r="I1878" t="s">
        <v>23</v>
      </c>
      <c r="J1878" t="s">
        <v>17</v>
      </c>
      <c r="K1878" s="4">
        <f>3-COUNTIF(B1878:D1878,"None")</f>
        <v>2</v>
      </c>
      <c r="L1878" s="4">
        <f>6-COUNTIF(E1878:J1878,"None")</f>
        <v>4</v>
      </c>
      <c r="M1878" s="4">
        <f>VLOOKUP(A1878,tortilla,2,FALSE)+IFERROR(VLOOKUP(B1878,rice,2,FALSE),0)+IFERROR(VLOOKUP(C1878,beans,2,FALSE),0)+IFERROR(VLOOKUP(D1878,meat,2,FALSE),0)+IFERROR(VLOOKUP(E1878,vegetables,2,FALSE),0)+IFERROR(VLOOKUP(F1878,salsa,2,FALSE),0)+IFERROR(VLOOKUP(G1878,cheese,2,FALSE),0)+IFERROR(VLOOKUP(H1878,cream,2,FALSE),0)+IFERROR(VLOOKUP(I1878,guacamole,2,FALSE),0)+IFERROR(VLOOKUP(J1878,lettuce,2,FALSE),0)</f>
        <v>838</v>
      </c>
    </row>
    <row r="1879" spans="1:13">
      <c r="A1879" t="s">
        <v>0</v>
      </c>
      <c r="B1879" t="s">
        <v>23</v>
      </c>
      <c r="C1879" t="s">
        <v>23</v>
      </c>
      <c r="D1879" t="s">
        <v>7</v>
      </c>
      <c r="E1879" t="s">
        <v>23</v>
      </c>
      <c r="F1879" t="s">
        <v>11</v>
      </c>
      <c r="G1879" t="s">
        <v>14</v>
      </c>
      <c r="H1879" t="s">
        <v>23</v>
      </c>
      <c r="I1879" t="s">
        <v>16</v>
      </c>
      <c r="J1879" t="s">
        <v>23</v>
      </c>
      <c r="K1879" s="4">
        <f>3-COUNTIF(B1879:D1879,"None")</f>
        <v>1</v>
      </c>
      <c r="L1879" s="4">
        <f>6-COUNTIF(E1879:J1879,"None")</f>
        <v>3</v>
      </c>
      <c r="M1879" s="4">
        <f>VLOOKUP(A1879,tortilla,2,FALSE)+IFERROR(VLOOKUP(B1879,rice,2,FALSE),0)+IFERROR(VLOOKUP(C1879,beans,2,FALSE),0)+IFERROR(VLOOKUP(D1879,meat,2,FALSE),0)+IFERROR(VLOOKUP(E1879,vegetables,2,FALSE),0)+IFERROR(VLOOKUP(F1879,salsa,2,FALSE),0)+IFERROR(VLOOKUP(G1879,cheese,2,FALSE),0)+IFERROR(VLOOKUP(H1879,cream,2,FALSE),0)+IFERROR(VLOOKUP(I1879,guacamole,2,FALSE),0)+IFERROR(VLOOKUP(J1879,lettuce,2,FALSE),0)</f>
        <v>840</v>
      </c>
    </row>
    <row r="1880" spans="1:13">
      <c r="A1880" t="s">
        <v>0</v>
      </c>
      <c r="B1880" t="s">
        <v>23</v>
      </c>
      <c r="C1880" t="s">
        <v>23</v>
      </c>
      <c r="D1880" t="s">
        <v>7</v>
      </c>
      <c r="E1880" t="s">
        <v>5</v>
      </c>
      <c r="F1880" t="s">
        <v>10</v>
      </c>
      <c r="G1880" t="s">
        <v>23</v>
      </c>
      <c r="H1880" t="s">
        <v>15</v>
      </c>
      <c r="I1880" t="s">
        <v>16</v>
      </c>
      <c r="J1880" t="s">
        <v>23</v>
      </c>
      <c r="K1880" s="4">
        <f>3-COUNTIF(B1880:D1880,"None")</f>
        <v>1</v>
      </c>
      <c r="L1880" s="4">
        <f>6-COUNTIF(E1880:J1880,"None")</f>
        <v>4</v>
      </c>
      <c r="M1880" s="4">
        <f>VLOOKUP(A1880,tortilla,2,FALSE)+IFERROR(VLOOKUP(B1880,rice,2,FALSE),0)+IFERROR(VLOOKUP(C1880,beans,2,FALSE),0)+IFERROR(VLOOKUP(D1880,meat,2,FALSE),0)+IFERROR(VLOOKUP(E1880,vegetables,2,FALSE),0)+IFERROR(VLOOKUP(F1880,salsa,2,FALSE),0)+IFERROR(VLOOKUP(G1880,cheese,2,FALSE),0)+IFERROR(VLOOKUP(H1880,cream,2,FALSE),0)+IFERROR(VLOOKUP(I1880,guacamole,2,FALSE),0)+IFERROR(VLOOKUP(J1880,lettuce,2,FALSE),0)</f>
        <v>840</v>
      </c>
    </row>
    <row r="1881" spans="1:13">
      <c r="A1881" t="s">
        <v>0</v>
      </c>
      <c r="B1881" t="s">
        <v>23</v>
      </c>
      <c r="C1881" t="s">
        <v>23</v>
      </c>
      <c r="D1881" t="s">
        <v>7</v>
      </c>
      <c r="E1881" t="s">
        <v>5</v>
      </c>
      <c r="F1881" t="s">
        <v>13</v>
      </c>
      <c r="G1881" t="s">
        <v>23</v>
      </c>
      <c r="H1881" t="s">
        <v>15</v>
      </c>
      <c r="I1881" t="s">
        <v>16</v>
      </c>
      <c r="J1881" t="s">
        <v>17</v>
      </c>
      <c r="K1881" s="4">
        <f>3-COUNTIF(B1881:D1881,"None")</f>
        <v>1</v>
      </c>
      <c r="L1881" s="4">
        <f>6-COUNTIF(E1881:J1881,"None")</f>
        <v>5</v>
      </c>
      <c r="M1881" s="4">
        <f>VLOOKUP(A1881,tortilla,2,FALSE)+IFERROR(VLOOKUP(B1881,rice,2,FALSE),0)+IFERROR(VLOOKUP(C1881,beans,2,FALSE),0)+IFERROR(VLOOKUP(D1881,meat,2,FALSE),0)+IFERROR(VLOOKUP(E1881,vegetables,2,FALSE),0)+IFERROR(VLOOKUP(F1881,salsa,2,FALSE),0)+IFERROR(VLOOKUP(G1881,cheese,2,FALSE),0)+IFERROR(VLOOKUP(H1881,cream,2,FALSE),0)+IFERROR(VLOOKUP(I1881,guacamole,2,FALSE),0)+IFERROR(VLOOKUP(J1881,lettuce,2,FALSE),0)</f>
        <v>840</v>
      </c>
    </row>
    <row r="1882" spans="1:13">
      <c r="A1882" t="s">
        <v>0</v>
      </c>
      <c r="B1882" t="s">
        <v>23</v>
      </c>
      <c r="C1882" t="s">
        <v>23</v>
      </c>
      <c r="D1882" t="s">
        <v>8</v>
      </c>
      <c r="E1882" t="s">
        <v>5</v>
      </c>
      <c r="F1882" t="s">
        <v>10</v>
      </c>
      <c r="G1882" t="s">
        <v>14</v>
      </c>
      <c r="H1882" t="s">
        <v>23</v>
      </c>
      <c r="I1882" t="s">
        <v>16</v>
      </c>
      <c r="J1882" t="s">
        <v>23</v>
      </c>
      <c r="K1882" s="4">
        <f>3-COUNTIF(B1882:D1882,"None")</f>
        <v>1</v>
      </c>
      <c r="L1882" s="4">
        <f>6-COUNTIF(E1882:J1882,"None")</f>
        <v>4</v>
      </c>
      <c r="M1882" s="4">
        <f>VLOOKUP(A1882,tortilla,2,FALSE)+IFERROR(VLOOKUP(B1882,rice,2,FALSE),0)+IFERROR(VLOOKUP(C1882,beans,2,FALSE),0)+IFERROR(VLOOKUP(D1882,meat,2,FALSE),0)+IFERROR(VLOOKUP(E1882,vegetables,2,FALSE),0)+IFERROR(VLOOKUP(F1882,salsa,2,FALSE),0)+IFERROR(VLOOKUP(G1882,cheese,2,FALSE),0)+IFERROR(VLOOKUP(H1882,cream,2,FALSE),0)+IFERROR(VLOOKUP(I1882,guacamole,2,FALSE),0)+IFERROR(VLOOKUP(J1882,lettuce,2,FALSE),0)</f>
        <v>840</v>
      </c>
    </row>
    <row r="1883" spans="1:13">
      <c r="A1883" t="s">
        <v>0</v>
      </c>
      <c r="B1883" t="s">
        <v>23</v>
      </c>
      <c r="C1883" t="s">
        <v>23</v>
      </c>
      <c r="D1883" t="s">
        <v>8</v>
      </c>
      <c r="E1883" t="s">
        <v>5</v>
      </c>
      <c r="F1883" t="s">
        <v>13</v>
      </c>
      <c r="G1883" t="s">
        <v>14</v>
      </c>
      <c r="H1883" t="s">
        <v>23</v>
      </c>
      <c r="I1883" t="s">
        <v>16</v>
      </c>
      <c r="J1883" t="s">
        <v>17</v>
      </c>
      <c r="K1883" s="4">
        <f>3-COUNTIF(B1883:D1883,"None")</f>
        <v>1</v>
      </c>
      <c r="L1883" s="4">
        <f>6-COUNTIF(E1883:J1883,"None")</f>
        <v>5</v>
      </c>
      <c r="M1883" s="4">
        <f>VLOOKUP(A1883,tortilla,2,FALSE)+IFERROR(VLOOKUP(B1883,rice,2,FALSE),0)+IFERROR(VLOOKUP(C1883,beans,2,FALSE),0)+IFERROR(VLOOKUP(D1883,meat,2,FALSE),0)+IFERROR(VLOOKUP(E1883,vegetables,2,FALSE),0)+IFERROR(VLOOKUP(F1883,salsa,2,FALSE),0)+IFERROR(VLOOKUP(G1883,cheese,2,FALSE),0)+IFERROR(VLOOKUP(H1883,cream,2,FALSE),0)+IFERROR(VLOOKUP(I1883,guacamole,2,FALSE),0)+IFERROR(VLOOKUP(J1883,lettuce,2,FALSE),0)</f>
        <v>840</v>
      </c>
    </row>
    <row r="1884" spans="1:13">
      <c r="A1884" t="s">
        <v>0</v>
      </c>
      <c r="B1884" t="s">
        <v>23</v>
      </c>
      <c r="C1884" t="s">
        <v>23</v>
      </c>
      <c r="D1884" t="s">
        <v>9</v>
      </c>
      <c r="E1884" t="s">
        <v>23</v>
      </c>
      <c r="F1884" t="s">
        <v>11</v>
      </c>
      <c r="G1884" t="s">
        <v>23</v>
      </c>
      <c r="H1884" t="s">
        <v>15</v>
      </c>
      <c r="I1884" t="s">
        <v>16</v>
      </c>
      <c r="J1884" t="s">
        <v>23</v>
      </c>
      <c r="K1884" s="4">
        <f>3-COUNTIF(B1884:D1884,"None")</f>
        <v>1</v>
      </c>
      <c r="L1884" s="4">
        <f>6-COUNTIF(E1884:J1884,"None")</f>
        <v>3</v>
      </c>
      <c r="M1884" s="4">
        <f>VLOOKUP(A1884,tortilla,2,FALSE)+IFERROR(VLOOKUP(B1884,rice,2,FALSE),0)+IFERROR(VLOOKUP(C1884,beans,2,FALSE),0)+IFERROR(VLOOKUP(D1884,meat,2,FALSE),0)+IFERROR(VLOOKUP(E1884,vegetables,2,FALSE),0)+IFERROR(VLOOKUP(F1884,salsa,2,FALSE),0)+IFERROR(VLOOKUP(G1884,cheese,2,FALSE),0)+IFERROR(VLOOKUP(H1884,cream,2,FALSE),0)+IFERROR(VLOOKUP(I1884,guacamole,2,FALSE),0)+IFERROR(VLOOKUP(J1884,lettuce,2,FALSE),0)</f>
        <v>840</v>
      </c>
    </row>
    <row r="1885" spans="1:13">
      <c r="A1885" t="s">
        <v>0</v>
      </c>
      <c r="B1885" t="s">
        <v>23</v>
      </c>
      <c r="C1885" t="s">
        <v>4</v>
      </c>
      <c r="D1885" t="s">
        <v>23</v>
      </c>
      <c r="E1885" t="s">
        <v>5</v>
      </c>
      <c r="F1885" t="s">
        <v>11</v>
      </c>
      <c r="G1885" t="s">
        <v>14</v>
      </c>
      <c r="H1885" t="s">
        <v>23</v>
      </c>
      <c r="I1885" t="s">
        <v>16</v>
      </c>
      <c r="J1885" t="s">
        <v>23</v>
      </c>
      <c r="K1885" s="4">
        <f>3-COUNTIF(B1885:D1885,"None")</f>
        <v>1</v>
      </c>
      <c r="L1885" s="4">
        <f>6-COUNTIF(E1885:J1885,"None")</f>
        <v>4</v>
      </c>
      <c r="M1885" s="4">
        <f>VLOOKUP(A1885,tortilla,2,FALSE)+IFERROR(VLOOKUP(B1885,rice,2,FALSE),0)+IFERROR(VLOOKUP(C1885,beans,2,FALSE),0)+IFERROR(VLOOKUP(D1885,meat,2,FALSE),0)+IFERROR(VLOOKUP(E1885,vegetables,2,FALSE),0)+IFERROR(VLOOKUP(F1885,salsa,2,FALSE),0)+IFERROR(VLOOKUP(G1885,cheese,2,FALSE),0)+IFERROR(VLOOKUP(H1885,cream,2,FALSE),0)+IFERROR(VLOOKUP(I1885,guacamole,2,FALSE),0)+IFERROR(VLOOKUP(J1885,lettuce,2,FALSE),0)</f>
        <v>840</v>
      </c>
    </row>
    <row r="1886" spans="1:13">
      <c r="A1886" t="s">
        <v>0</v>
      </c>
      <c r="B1886" t="s">
        <v>3</v>
      </c>
      <c r="C1886" t="s">
        <v>23</v>
      </c>
      <c r="D1886" t="s">
        <v>23</v>
      </c>
      <c r="E1886" t="s">
        <v>23</v>
      </c>
      <c r="F1886" t="s">
        <v>10</v>
      </c>
      <c r="G1886" t="s">
        <v>14</v>
      </c>
      <c r="H1886" t="s">
        <v>15</v>
      </c>
      <c r="I1886" t="s">
        <v>16</v>
      </c>
      <c r="J1886" t="s">
        <v>23</v>
      </c>
      <c r="K1886" s="4">
        <f>3-COUNTIF(B1886:D1886,"None")</f>
        <v>1</v>
      </c>
      <c r="L1886" s="4">
        <f>6-COUNTIF(E1886:J1886,"None")</f>
        <v>4</v>
      </c>
      <c r="M1886" s="4">
        <f>VLOOKUP(A1886,tortilla,2,FALSE)+IFERROR(VLOOKUP(B1886,rice,2,FALSE),0)+IFERROR(VLOOKUP(C1886,beans,2,FALSE),0)+IFERROR(VLOOKUP(D1886,meat,2,FALSE),0)+IFERROR(VLOOKUP(E1886,vegetables,2,FALSE),0)+IFERROR(VLOOKUP(F1886,salsa,2,FALSE),0)+IFERROR(VLOOKUP(G1886,cheese,2,FALSE),0)+IFERROR(VLOOKUP(H1886,cream,2,FALSE),0)+IFERROR(VLOOKUP(I1886,guacamole,2,FALSE),0)+IFERROR(VLOOKUP(J1886,lettuce,2,FALSE),0)</f>
        <v>840</v>
      </c>
    </row>
    <row r="1887" spans="1:13">
      <c r="A1887" t="s">
        <v>0</v>
      </c>
      <c r="B1887" t="s">
        <v>3</v>
      </c>
      <c r="C1887" t="s">
        <v>23</v>
      </c>
      <c r="D1887" t="s">
        <v>23</v>
      </c>
      <c r="E1887" t="s">
        <v>23</v>
      </c>
      <c r="F1887" t="s">
        <v>13</v>
      </c>
      <c r="G1887" t="s">
        <v>14</v>
      </c>
      <c r="H1887" t="s">
        <v>15</v>
      </c>
      <c r="I1887" t="s">
        <v>16</v>
      </c>
      <c r="J1887" t="s">
        <v>17</v>
      </c>
      <c r="K1887" s="4">
        <f>3-COUNTIF(B1887:D1887,"None")</f>
        <v>1</v>
      </c>
      <c r="L1887" s="4">
        <f>6-COUNTIF(E1887:J1887,"None")</f>
        <v>5</v>
      </c>
      <c r="M1887" s="4">
        <f>VLOOKUP(A1887,tortilla,2,FALSE)+IFERROR(VLOOKUP(B1887,rice,2,FALSE),0)+IFERROR(VLOOKUP(C1887,beans,2,FALSE),0)+IFERROR(VLOOKUP(D1887,meat,2,FALSE),0)+IFERROR(VLOOKUP(E1887,vegetables,2,FALSE),0)+IFERROR(VLOOKUP(F1887,salsa,2,FALSE),0)+IFERROR(VLOOKUP(G1887,cheese,2,FALSE),0)+IFERROR(VLOOKUP(H1887,cream,2,FALSE),0)+IFERROR(VLOOKUP(I1887,guacamole,2,FALSE),0)+IFERROR(VLOOKUP(J1887,lettuce,2,FALSE),0)</f>
        <v>840</v>
      </c>
    </row>
    <row r="1888" spans="1:13">
      <c r="A1888" t="s">
        <v>0</v>
      </c>
      <c r="B1888" t="s">
        <v>23</v>
      </c>
      <c r="C1888" t="s">
        <v>4</v>
      </c>
      <c r="D1888" t="s">
        <v>6</v>
      </c>
      <c r="E1888" t="s">
        <v>23</v>
      </c>
      <c r="F1888" t="s">
        <v>23</v>
      </c>
      <c r="G1888" t="s">
        <v>14</v>
      </c>
      <c r="H1888" t="s">
        <v>23</v>
      </c>
      <c r="I1888" t="s">
        <v>16</v>
      </c>
      <c r="J1888" t="s">
        <v>23</v>
      </c>
      <c r="K1888" s="4">
        <f>3-COUNTIF(B1888:D1888,"None")</f>
        <v>2</v>
      </c>
      <c r="L1888" s="4">
        <f>6-COUNTIF(E1888:J1888,"None")</f>
        <v>2</v>
      </c>
      <c r="M1888" s="4">
        <f>VLOOKUP(A1888,tortilla,2,FALSE)+IFERROR(VLOOKUP(B1888,rice,2,FALSE),0)+IFERROR(VLOOKUP(C1888,beans,2,FALSE),0)+IFERROR(VLOOKUP(D1888,meat,2,FALSE),0)+IFERROR(VLOOKUP(E1888,vegetables,2,FALSE),0)+IFERROR(VLOOKUP(F1888,salsa,2,FALSE),0)+IFERROR(VLOOKUP(G1888,cheese,2,FALSE),0)+IFERROR(VLOOKUP(H1888,cream,2,FALSE),0)+IFERROR(VLOOKUP(I1888,guacamole,2,FALSE),0)+IFERROR(VLOOKUP(J1888,lettuce,2,FALSE),0)</f>
        <v>840</v>
      </c>
    </row>
    <row r="1889" spans="1:13">
      <c r="A1889" t="s">
        <v>0</v>
      </c>
      <c r="B1889" t="s">
        <v>23</v>
      </c>
      <c r="C1889" t="s">
        <v>4</v>
      </c>
      <c r="D1889" t="s">
        <v>6</v>
      </c>
      <c r="E1889" t="s">
        <v>23</v>
      </c>
      <c r="F1889" t="s">
        <v>10</v>
      </c>
      <c r="G1889" t="s">
        <v>14</v>
      </c>
      <c r="H1889" t="s">
        <v>15</v>
      </c>
      <c r="I1889" t="s">
        <v>23</v>
      </c>
      <c r="J1889" t="s">
        <v>23</v>
      </c>
      <c r="K1889" s="4">
        <f>3-COUNTIF(B1889:D1889,"None")</f>
        <v>2</v>
      </c>
      <c r="L1889" s="4">
        <f>6-COUNTIF(E1889:J1889,"None")</f>
        <v>3</v>
      </c>
      <c r="M1889" s="4">
        <f>VLOOKUP(A1889,tortilla,2,FALSE)+IFERROR(VLOOKUP(B1889,rice,2,FALSE),0)+IFERROR(VLOOKUP(C1889,beans,2,FALSE),0)+IFERROR(VLOOKUP(D1889,meat,2,FALSE),0)+IFERROR(VLOOKUP(E1889,vegetables,2,FALSE),0)+IFERROR(VLOOKUP(F1889,salsa,2,FALSE),0)+IFERROR(VLOOKUP(G1889,cheese,2,FALSE),0)+IFERROR(VLOOKUP(H1889,cream,2,FALSE),0)+IFERROR(VLOOKUP(I1889,guacamole,2,FALSE),0)+IFERROR(VLOOKUP(J1889,lettuce,2,FALSE),0)</f>
        <v>840</v>
      </c>
    </row>
    <row r="1890" spans="1:13">
      <c r="A1890" t="s">
        <v>0</v>
      </c>
      <c r="B1890" t="s">
        <v>23</v>
      </c>
      <c r="C1890" t="s">
        <v>4</v>
      </c>
      <c r="D1890" t="s">
        <v>6</v>
      </c>
      <c r="E1890" t="s">
        <v>23</v>
      </c>
      <c r="F1890" t="s">
        <v>13</v>
      </c>
      <c r="G1890" t="s">
        <v>14</v>
      </c>
      <c r="H1890" t="s">
        <v>15</v>
      </c>
      <c r="I1890" t="s">
        <v>23</v>
      </c>
      <c r="J1890" t="s">
        <v>17</v>
      </c>
      <c r="K1890" s="4">
        <f>3-COUNTIF(B1890:D1890,"None")</f>
        <v>2</v>
      </c>
      <c r="L1890" s="4">
        <f>6-COUNTIF(E1890:J1890,"None")</f>
        <v>4</v>
      </c>
      <c r="M1890" s="4">
        <f>VLOOKUP(A1890,tortilla,2,FALSE)+IFERROR(VLOOKUP(B1890,rice,2,FALSE),0)+IFERROR(VLOOKUP(C1890,beans,2,FALSE),0)+IFERROR(VLOOKUP(D1890,meat,2,FALSE),0)+IFERROR(VLOOKUP(E1890,vegetables,2,FALSE),0)+IFERROR(VLOOKUP(F1890,salsa,2,FALSE),0)+IFERROR(VLOOKUP(G1890,cheese,2,FALSE),0)+IFERROR(VLOOKUP(H1890,cream,2,FALSE),0)+IFERROR(VLOOKUP(I1890,guacamole,2,FALSE),0)+IFERROR(VLOOKUP(J1890,lettuce,2,FALSE),0)</f>
        <v>840</v>
      </c>
    </row>
    <row r="1891" spans="1:13">
      <c r="A1891" t="s">
        <v>0</v>
      </c>
      <c r="B1891" t="s">
        <v>23</v>
      </c>
      <c r="C1891" t="s">
        <v>4</v>
      </c>
      <c r="D1891" t="s">
        <v>7</v>
      </c>
      <c r="E1891" t="s">
        <v>23</v>
      </c>
      <c r="F1891" t="s">
        <v>11</v>
      </c>
      <c r="G1891" t="s">
        <v>23</v>
      </c>
      <c r="H1891" t="s">
        <v>15</v>
      </c>
      <c r="I1891" t="s">
        <v>23</v>
      </c>
      <c r="J1891" t="s">
        <v>23</v>
      </c>
      <c r="K1891" s="4">
        <f>3-COUNTIF(B1891:D1891,"None")</f>
        <v>2</v>
      </c>
      <c r="L1891" s="4">
        <f>6-COUNTIF(E1891:J1891,"None")</f>
        <v>2</v>
      </c>
      <c r="M1891" s="4">
        <f>VLOOKUP(A1891,tortilla,2,FALSE)+IFERROR(VLOOKUP(B1891,rice,2,FALSE),0)+IFERROR(VLOOKUP(C1891,beans,2,FALSE),0)+IFERROR(VLOOKUP(D1891,meat,2,FALSE),0)+IFERROR(VLOOKUP(E1891,vegetables,2,FALSE),0)+IFERROR(VLOOKUP(F1891,salsa,2,FALSE),0)+IFERROR(VLOOKUP(G1891,cheese,2,FALSE),0)+IFERROR(VLOOKUP(H1891,cream,2,FALSE),0)+IFERROR(VLOOKUP(I1891,guacamole,2,FALSE),0)+IFERROR(VLOOKUP(J1891,lettuce,2,FALSE),0)</f>
        <v>840</v>
      </c>
    </row>
    <row r="1892" spans="1:13">
      <c r="A1892" t="s">
        <v>0</v>
      </c>
      <c r="B1892" t="s">
        <v>23</v>
      </c>
      <c r="C1892" t="s">
        <v>4</v>
      </c>
      <c r="D1892" t="s">
        <v>8</v>
      </c>
      <c r="E1892" t="s">
        <v>23</v>
      </c>
      <c r="F1892" t="s">
        <v>11</v>
      </c>
      <c r="G1892" t="s">
        <v>14</v>
      </c>
      <c r="H1892" t="s">
        <v>23</v>
      </c>
      <c r="I1892" t="s">
        <v>23</v>
      </c>
      <c r="J1892" t="s">
        <v>23</v>
      </c>
      <c r="K1892" s="4">
        <f>3-COUNTIF(B1892:D1892,"None")</f>
        <v>2</v>
      </c>
      <c r="L1892" s="4">
        <f>6-COUNTIF(E1892:J1892,"None")</f>
        <v>2</v>
      </c>
      <c r="M1892" s="4">
        <f>VLOOKUP(A1892,tortilla,2,FALSE)+IFERROR(VLOOKUP(B1892,rice,2,FALSE),0)+IFERROR(VLOOKUP(C1892,beans,2,FALSE),0)+IFERROR(VLOOKUP(D1892,meat,2,FALSE),0)+IFERROR(VLOOKUP(E1892,vegetables,2,FALSE),0)+IFERROR(VLOOKUP(F1892,salsa,2,FALSE),0)+IFERROR(VLOOKUP(G1892,cheese,2,FALSE),0)+IFERROR(VLOOKUP(H1892,cream,2,FALSE),0)+IFERROR(VLOOKUP(I1892,guacamole,2,FALSE),0)+IFERROR(VLOOKUP(J1892,lettuce,2,FALSE),0)</f>
        <v>840</v>
      </c>
    </row>
    <row r="1893" spans="1:13">
      <c r="A1893" t="s">
        <v>0</v>
      </c>
      <c r="B1893" t="s">
        <v>23</v>
      </c>
      <c r="C1893" t="s">
        <v>4</v>
      </c>
      <c r="D1893" t="s">
        <v>8</v>
      </c>
      <c r="E1893" t="s">
        <v>5</v>
      </c>
      <c r="F1893" t="s">
        <v>23</v>
      </c>
      <c r="G1893" t="s">
        <v>23</v>
      </c>
      <c r="H1893" t="s">
        <v>23</v>
      </c>
      <c r="I1893" t="s">
        <v>16</v>
      </c>
      <c r="J1893" t="s">
        <v>23</v>
      </c>
      <c r="K1893" s="4">
        <f>3-COUNTIF(B1893:D1893,"None")</f>
        <v>2</v>
      </c>
      <c r="L1893" s="4">
        <f>6-COUNTIF(E1893:J1893,"None")</f>
        <v>2</v>
      </c>
      <c r="M1893" s="4">
        <f>VLOOKUP(A1893,tortilla,2,FALSE)+IFERROR(VLOOKUP(B1893,rice,2,FALSE),0)+IFERROR(VLOOKUP(C1893,beans,2,FALSE),0)+IFERROR(VLOOKUP(D1893,meat,2,FALSE),0)+IFERROR(VLOOKUP(E1893,vegetables,2,FALSE),0)+IFERROR(VLOOKUP(F1893,salsa,2,FALSE),0)+IFERROR(VLOOKUP(G1893,cheese,2,FALSE),0)+IFERROR(VLOOKUP(H1893,cream,2,FALSE),0)+IFERROR(VLOOKUP(I1893,guacamole,2,FALSE),0)+IFERROR(VLOOKUP(J1893,lettuce,2,FALSE),0)</f>
        <v>840</v>
      </c>
    </row>
    <row r="1894" spans="1:13">
      <c r="A1894" t="s">
        <v>0</v>
      </c>
      <c r="B1894" t="s">
        <v>23</v>
      </c>
      <c r="C1894" t="s">
        <v>4</v>
      </c>
      <c r="D1894" t="s">
        <v>8</v>
      </c>
      <c r="E1894" t="s">
        <v>5</v>
      </c>
      <c r="F1894" t="s">
        <v>10</v>
      </c>
      <c r="G1894" t="s">
        <v>23</v>
      </c>
      <c r="H1894" t="s">
        <v>15</v>
      </c>
      <c r="I1894" t="s">
        <v>23</v>
      </c>
      <c r="J1894" t="s">
        <v>23</v>
      </c>
      <c r="K1894" s="4">
        <f>3-COUNTIF(B1894:D1894,"None")</f>
        <v>2</v>
      </c>
      <c r="L1894" s="4">
        <f>6-COUNTIF(E1894:J1894,"None")</f>
        <v>3</v>
      </c>
      <c r="M1894" s="4">
        <f>VLOOKUP(A1894,tortilla,2,FALSE)+IFERROR(VLOOKUP(B1894,rice,2,FALSE),0)+IFERROR(VLOOKUP(C1894,beans,2,FALSE),0)+IFERROR(VLOOKUP(D1894,meat,2,FALSE),0)+IFERROR(VLOOKUP(E1894,vegetables,2,FALSE),0)+IFERROR(VLOOKUP(F1894,salsa,2,FALSE),0)+IFERROR(VLOOKUP(G1894,cheese,2,FALSE),0)+IFERROR(VLOOKUP(H1894,cream,2,FALSE),0)+IFERROR(VLOOKUP(I1894,guacamole,2,FALSE),0)+IFERROR(VLOOKUP(J1894,lettuce,2,FALSE),0)</f>
        <v>840</v>
      </c>
    </row>
    <row r="1895" spans="1:13">
      <c r="A1895" t="s">
        <v>0</v>
      </c>
      <c r="B1895" t="s">
        <v>23</v>
      </c>
      <c r="C1895" t="s">
        <v>4</v>
      </c>
      <c r="D1895" t="s">
        <v>8</v>
      </c>
      <c r="E1895" t="s">
        <v>5</v>
      </c>
      <c r="F1895" t="s">
        <v>13</v>
      </c>
      <c r="G1895" t="s">
        <v>23</v>
      </c>
      <c r="H1895" t="s">
        <v>15</v>
      </c>
      <c r="I1895" t="s">
        <v>23</v>
      </c>
      <c r="J1895" t="s">
        <v>17</v>
      </c>
      <c r="K1895" s="4">
        <f>3-COUNTIF(B1895:D1895,"None")</f>
        <v>2</v>
      </c>
      <c r="L1895" s="4">
        <f>6-COUNTIF(E1895:J1895,"None")</f>
        <v>4</v>
      </c>
      <c r="M1895" s="4">
        <f>VLOOKUP(A1895,tortilla,2,FALSE)+IFERROR(VLOOKUP(B1895,rice,2,FALSE),0)+IFERROR(VLOOKUP(C1895,beans,2,FALSE),0)+IFERROR(VLOOKUP(D1895,meat,2,FALSE),0)+IFERROR(VLOOKUP(E1895,vegetables,2,FALSE),0)+IFERROR(VLOOKUP(F1895,salsa,2,FALSE),0)+IFERROR(VLOOKUP(G1895,cheese,2,FALSE),0)+IFERROR(VLOOKUP(H1895,cream,2,FALSE),0)+IFERROR(VLOOKUP(I1895,guacamole,2,FALSE),0)+IFERROR(VLOOKUP(J1895,lettuce,2,FALSE),0)</f>
        <v>840</v>
      </c>
    </row>
    <row r="1896" spans="1:13">
      <c r="A1896" t="s">
        <v>0</v>
      </c>
      <c r="B1896" t="s">
        <v>23</v>
      </c>
      <c r="C1896" t="s">
        <v>4</v>
      </c>
      <c r="D1896" t="s">
        <v>9</v>
      </c>
      <c r="E1896" t="s">
        <v>23</v>
      </c>
      <c r="F1896" t="s">
        <v>23</v>
      </c>
      <c r="G1896" t="s">
        <v>14</v>
      </c>
      <c r="H1896" t="s">
        <v>15</v>
      </c>
      <c r="I1896" t="s">
        <v>23</v>
      </c>
      <c r="J1896" t="s">
        <v>23</v>
      </c>
      <c r="K1896" s="4">
        <f>3-COUNTIF(B1896:D1896,"None")</f>
        <v>2</v>
      </c>
      <c r="L1896" s="4">
        <f>6-COUNTIF(E1896:J1896,"None")</f>
        <v>2</v>
      </c>
      <c r="M1896" s="4">
        <f>VLOOKUP(A1896,tortilla,2,FALSE)+IFERROR(VLOOKUP(B1896,rice,2,FALSE),0)+IFERROR(VLOOKUP(C1896,beans,2,FALSE),0)+IFERROR(VLOOKUP(D1896,meat,2,FALSE),0)+IFERROR(VLOOKUP(E1896,vegetables,2,FALSE),0)+IFERROR(VLOOKUP(F1896,salsa,2,FALSE),0)+IFERROR(VLOOKUP(G1896,cheese,2,FALSE),0)+IFERROR(VLOOKUP(H1896,cream,2,FALSE),0)+IFERROR(VLOOKUP(I1896,guacamole,2,FALSE),0)+IFERROR(VLOOKUP(J1896,lettuce,2,FALSE),0)</f>
        <v>840</v>
      </c>
    </row>
    <row r="1897" spans="1:13">
      <c r="A1897" t="s">
        <v>0</v>
      </c>
      <c r="B1897" t="s">
        <v>23</v>
      </c>
      <c r="C1897" t="s">
        <v>4</v>
      </c>
      <c r="D1897" t="s">
        <v>9</v>
      </c>
      <c r="E1897" t="s">
        <v>5</v>
      </c>
      <c r="F1897" t="s">
        <v>10</v>
      </c>
      <c r="G1897" t="s">
        <v>23</v>
      </c>
      <c r="H1897" t="s">
        <v>23</v>
      </c>
      <c r="I1897" t="s">
        <v>16</v>
      </c>
      <c r="J1897" t="s">
        <v>23</v>
      </c>
      <c r="K1897" s="4">
        <f>3-COUNTIF(B1897:D1897,"None")</f>
        <v>2</v>
      </c>
      <c r="L1897" s="4">
        <f>6-COUNTIF(E1897:J1897,"None")</f>
        <v>3</v>
      </c>
      <c r="M1897" s="4">
        <f>VLOOKUP(A1897,tortilla,2,FALSE)+IFERROR(VLOOKUP(B1897,rice,2,FALSE),0)+IFERROR(VLOOKUP(C1897,beans,2,FALSE),0)+IFERROR(VLOOKUP(D1897,meat,2,FALSE),0)+IFERROR(VLOOKUP(E1897,vegetables,2,FALSE),0)+IFERROR(VLOOKUP(F1897,salsa,2,FALSE),0)+IFERROR(VLOOKUP(G1897,cheese,2,FALSE),0)+IFERROR(VLOOKUP(H1897,cream,2,FALSE),0)+IFERROR(VLOOKUP(I1897,guacamole,2,FALSE),0)+IFERROR(VLOOKUP(J1897,lettuce,2,FALSE),0)</f>
        <v>840</v>
      </c>
    </row>
    <row r="1898" spans="1:13">
      <c r="A1898" t="s">
        <v>0</v>
      </c>
      <c r="B1898" t="s">
        <v>23</v>
      </c>
      <c r="C1898" t="s">
        <v>4</v>
      </c>
      <c r="D1898" t="s">
        <v>9</v>
      </c>
      <c r="E1898" t="s">
        <v>5</v>
      </c>
      <c r="F1898" t="s">
        <v>13</v>
      </c>
      <c r="G1898" t="s">
        <v>23</v>
      </c>
      <c r="H1898" t="s">
        <v>23</v>
      </c>
      <c r="I1898" t="s">
        <v>16</v>
      </c>
      <c r="J1898" t="s">
        <v>17</v>
      </c>
      <c r="K1898" s="4">
        <f>3-COUNTIF(B1898:D1898,"None")</f>
        <v>2</v>
      </c>
      <c r="L1898" s="4">
        <f>6-COUNTIF(E1898:J1898,"None")</f>
        <v>4</v>
      </c>
      <c r="M1898" s="4">
        <f>VLOOKUP(A1898,tortilla,2,FALSE)+IFERROR(VLOOKUP(B1898,rice,2,FALSE),0)+IFERROR(VLOOKUP(C1898,beans,2,FALSE),0)+IFERROR(VLOOKUP(D1898,meat,2,FALSE),0)+IFERROR(VLOOKUP(E1898,vegetables,2,FALSE),0)+IFERROR(VLOOKUP(F1898,salsa,2,FALSE),0)+IFERROR(VLOOKUP(G1898,cheese,2,FALSE),0)+IFERROR(VLOOKUP(H1898,cream,2,FALSE),0)+IFERROR(VLOOKUP(I1898,guacamole,2,FALSE),0)+IFERROR(VLOOKUP(J1898,lettuce,2,FALSE),0)</f>
        <v>840</v>
      </c>
    </row>
    <row r="1899" spans="1:13">
      <c r="A1899" t="s">
        <v>0</v>
      </c>
      <c r="B1899" t="s">
        <v>3</v>
      </c>
      <c r="C1899" t="s">
        <v>23</v>
      </c>
      <c r="D1899" t="s">
        <v>6</v>
      </c>
      <c r="E1899" t="s">
        <v>23</v>
      </c>
      <c r="F1899" t="s">
        <v>11</v>
      </c>
      <c r="G1899" t="s">
        <v>23</v>
      </c>
      <c r="H1899" t="s">
        <v>15</v>
      </c>
      <c r="I1899" t="s">
        <v>23</v>
      </c>
      <c r="J1899" t="s">
        <v>23</v>
      </c>
      <c r="K1899" s="4">
        <f>3-COUNTIF(B1899:D1899,"None")</f>
        <v>2</v>
      </c>
      <c r="L1899" s="4">
        <f>6-COUNTIF(E1899:J1899,"None")</f>
        <v>2</v>
      </c>
      <c r="M1899" s="4">
        <f>VLOOKUP(A1899,tortilla,2,FALSE)+IFERROR(VLOOKUP(B1899,rice,2,FALSE),0)+IFERROR(VLOOKUP(C1899,beans,2,FALSE),0)+IFERROR(VLOOKUP(D1899,meat,2,FALSE),0)+IFERROR(VLOOKUP(E1899,vegetables,2,FALSE),0)+IFERROR(VLOOKUP(F1899,salsa,2,FALSE),0)+IFERROR(VLOOKUP(G1899,cheese,2,FALSE),0)+IFERROR(VLOOKUP(H1899,cream,2,FALSE),0)+IFERROR(VLOOKUP(I1899,guacamole,2,FALSE),0)+IFERROR(VLOOKUP(J1899,lettuce,2,FALSE),0)</f>
        <v>840</v>
      </c>
    </row>
    <row r="1900" spans="1:13">
      <c r="A1900" t="s">
        <v>0</v>
      </c>
      <c r="B1900" t="s">
        <v>3</v>
      </c>
      <c r="C1900" t="s">
        <v>23</v>
      </c>
      <c r="D1900" t="s">
        <v>7</v>
      </c>
      <c r="E1900" t="s">
        <v>5</v>
      </c>
      <c r="F1900" t="s">
        <v>23</v>
      </c>
      <c r="G1900" t="s">
        <v>23</v>
      </c>
      <c r="H1900" t="s">
        <v>15</v>
      </c>
      <c r="I1900" t="s">
        <v>23</v>
      </c>
      <c r="J1900" t="s">
        <v>23</v>
      </c>
      <c r="K1900" s="4">
        <f>3-COUNTIF(B1900:D1900,"None")</f>
        <v>2</v>
      </c>
      <c r="L1900" s="4">
        <f>6-COUNTIF(E1900:J1900,"None")</f>
        <v>2</v>
      </c>
      <c r="M1900" s="4">
        <f>VLOOKUP(A1900,tortilla,2,FALSE)+IFERROR(VLOOKUP(B1900,rice,2,FALSE),0)+IFERROR(VLOOKUP(C1900,beans,2,FALSE),0)+IFERROR(VLOOKUP(D1900,meat,2,FALSE),0)+IFERROR(VLOOKUP(E1900,vegetables,2,FALSE),0)+IFERROR(VLOOKUP(F1900,salsa,2,FALSE),0)+IFERROR(VLOOKUP(G1900,cheese,2,FALSE),0)+IFERROR(VLOOKUP(H1900,cream,2,FALSE),0)+IFERROR(VLOOKUP(I1900,guacamole,2,FALSE),0)+IFERROR(VLOOKUP(J1900,lettuce,2,FALSE),0)</f>
        <v>840</v>
      </c>
    </row>
    <row r="1901" spans="1:13">
      <c r="A1901" t="s">
        <v>0</v>
      </c>
      <c r="B1901" t="s">
        <v>3</v>
      </c>
      <c r="C1901" t="s">
        <v>23</v>
      </c>
      <c r="D1901" t="s">
        <v>8</v>
      </c>
      <c r="E1901" t="s">
        <v>5</v>
      </c>
      <c r="F1901" t="s">
        <v>23</v>
      </c>
      <c r="G1901" t="s">
        <v>14</v>
      </c>
      <c r="H1901" t="s">
        <v>23</v>
      </c>
      <c r="I1901" t="s">
        <v>23</v>
      </c>
      <c r="J1901" t="s">
        <v>23</v>
      </c>
      <c r="K1901" s="4">
        <f>3-COUNTIF(B1901:D1901,"None")</f>
        <v>2</v>
      </c>
      <c r="L1901" s="4">
        <f>6-COUNTIF(E1901:J1901,"None")</f>
        <v>2</v>
      </c>
      <c r="M1901" s="4">
        <f>VLOOKUP(A1901,tortilla,2,FALSE)+IFERROR(VLOOKUP(B1901,rice,2,FALSE),0)+IFERROR(VLOOKUP(C1901,beans,2,FALSE),0)+IFERROR(VLOOKUP(D1901,meat,2,FALSE),0)+IFERROR(VLOOKUP(E1901,vegetables,2,FALSE),0)+IFERROR(VLOOKUP(F1901,salsa,2,FALSE),0)+IFERROR(VLOOKUP(G1901,cheese,2,FALSE),0)+IFERROR(VLOOKUP(H1901,cream,2,FALSE),0)+IFERROR(VLOOKUP(I1901,guacamole,2,FALSE),0)+IFERROR(VLOOKUP(J1901,lettuce,2,FALSE),0)</f>
        <v>840</v>
      </c>
    </row>
    <row r="1902" spans="1:13">
      <c r="A1902" t="s">
        <v>0</v>
      </c>
      <c r="B1902" t="s">
        <v>3</v>
      </c>
      <c r="C1902" t="s">
        <v>23</v>
      </c>
      <c r="D1902" t="s">
        <v>9</v>
      </c>
      <c r="E1902" t="s">
        <v>5</v>
      </c>
      <c r="F1902" t="s">
        <v>10</v>
      </c>
      <c r="G1902" t="s">
        <v>14</v>
      </c>
      <c r="H1902" t="s">
        <v>23</v>
      </c>
      <c r="I1902" t="s">
        <v>23</v>
      </c>
      <c r="J1902" t="s">
        <v>23</v>
      </c>
      <c r="K1902" s="4">
        <f>3-COUNTIF(B1902:D1902,"None")</f>
        <v>2</v>
      </c>
      <c r="L1902" s="4">
        <f>6-COUNTIF(E1902:J1902,"None")</f>
        <v>3</v>
      </c>
      <c r="M1902" s="4">
        <f>VLOOKUP(A1902,tortilla,2,FALSE)+IFERROR(VLOOKUP(B1902,rice,2,FALSE),0)+IFERROR(VLOOKUP(C1902,beans,2,FALSE),0)+IFERROR(VLOOKUP(D1902,meat,2,FALSE),0)+IFERROR(VLOOKUP(E1902,vegetables,2,FALSE),0)+IFERROR(VLOOKUP(F1902,salsa,2,FALSE),0)+IFERROR(VLOOKUP(G1902,cheese,2,FALSE),0)+IFERROR(VLOOKUP(H1902,cream,2,FALSE),0)+IFERROR(VLOOKUP(I1902,guacamole,2,FALSE),0)+IFERROR(VLOOKUP(J1902,lettuce,2,FALSE),0)</f>
        <v>840</v>
      </c>
    </row>
    <row r="1903" spans="1:13">
      <c r="A1903" t="s">
        <v>0</v>
      </c>
      <c r="B1903" t="s">
        <v>3</v>
      </c>
      <c r="C1903" t="s">
        <v>23</v>
      </c>
      <c r="D1903" t="s">
        <v>9</v>
      </c>
      <c r="E1903" t="s">
        <v>5</v>
      </c>
      <c r="F1903" t="s">
        <v>13</v>
      </c>
      <c r="G1903" t="s">
        <v>14</v>
      </c>
      <c r="H1903" t="s">
        <v>23</v>
      </c>
      <c r="I1903" t="s">
        <v>23</v>
      </c>
      <c r="J1903" t="s">
        <v>17</v>
      </c>
      <c r="K1903" s="4">
        <f>3-COUNTIF(B1903:D1903,"None")</f>
        <v>2</v>
      </c>
      <c r="L1903" s="4">
        <f>6-COUNTIF(E1903:J1903,"None")</f>
        <v>4</v>
      </c>
      <c r="M1903" s="4">
        <f>VLOOKUP(A1903,tortilla,2,FALSE)+IFERROR(VLOOKUP(B1903,rice,2,FALSE),0)+IFERROR(VLOOKUP(C1903,beans,2,FALSE),0)+IFERROR(VLOOKUP(D1903,meat,2,FALSE),0)+IFERROR(VLOOKUP(E1903,vegetables,2,FALSE),0)+IFERROR(VLOOKUP(F1903,salsa,2,FALSE),0)+IFERROR(VLOOKUP(G1903,cheese,2,FALSE),0)+IFERROR(VLOOKUP(H1903,cream,2,FALSE),0)+IFERROR(VLOOKUP(I1903,guacamole,2,FALSE),0)+IFERROR(VLOOKUP(J1903,lettuce,2,FALSE),0)</f>
        <v>840</v>
      </c>
    </row>
    <row r="1904" spans="1:13">
      <c r="A1904" t="s">
        <v>0</v>
      </c>
      <c r="B1904" t="s">
        <v>3</v>
      </c>
      <c r="C1904" t="s">
        <v>4</v>
      </c>
      <c r="D1904" t="s">
        <v>23</v>
      </c>
      <c r="E1904" t="s">
        <v>23</v>
      </c>
      <c r="F1904" t="s">
        <v>23</v>
      </c>
      <c r="G1904" t="s">
        <v>23</v>
      </c>
      <c r="H1904" t="s">
        <v>15</v>
      </c>
      <c r="I1904" t="s">
        <v>16</v>
      </c>
      <c r="J1904" t="s">
        <v>23</v>
      </c>
      <c r="K1904" s="4">
        <f>3-COUNTIF(B1904:D1904,"None")</f>
        <v>2</v>
      </c>
      <c r="L1904" s="4">
        <f>6-COUNTIF(E1904:J1904,"None")</f>
        <v>2</v>
      </c>
      <c r="M1904" s="4">
        <f>VLOOKUP(A1904,tortilla,2,FALSE)+IFERROR(VLOOKUP(B1904,rice,2,FALSE),0)+IFERROR(VLOOKUP(C1904,beans,2,FALSE),0)+IFERROR(VLOOKUP(D1904,meat,2,FALSE),0)+IFERROR(VLOOKUP(E1904,vegetables,2,FALSE),0)+IFERROR(VLOOKUP(F1904,salsa,2,FALSE),0)+IFERROR(VLOOKUP(G1904,cheese,2,FALSE),0)+IFERROR(VLOOKUP(H1904,cream,2,FALSE),0)+IFERROR(VLOOKUP(I1904,guacamole,2,FALSE),0)+IFERROR(VLOOKUP(J1904,lettuce,2,FALSE),0)</f>
        <v>840</v>
      </c>
    </row>
    <row r="1905" spans="1:13">
      <c r="A1905" t="s">
        <v>0</v>
      </c>
      <c r="B1905" t="s">
        <v>3</v>
      </c>
      <c r="C1905" t="s">
        <v>4</v>
      </c>
      <c r="D1905" t="s">
        <v>6</v>
      </c>
      <c r="E1905" t="s">
        <v>5</v>
      </c>
      <c r="F1905" t="s">
        <v>10</v>
      </c>
      <c r="G1905" t="s">
        <v>23</v>
      </c>
      <c r="H1905" t="s">
        <v>23</v>
      </c>
      <c r="I1905" t="s">
        <v>23</v>
      </c>
      <c r="J1905" t="s">
        <v>23</v>
      </c>
      <c r="K1905" s="4">
        <f>3-COUNTIF(B1905:D1905,"None")</f>
        <v>3</v>
      </c>
      <c r="L1905" s="4">
        <f>6-COUNTIF(E1905:J1905,"None")</f>
        <v>2</v>
      </c>
      <c r="M1905" s="4">
        <f>VLOOKUP(A1905,tortilla,2,FALSE)+IFERROR(VLOOKUP(B1905,rice,2,FALSE),0)+IFERROR(VLOOKUP(C1905,beans,2,FALSE),0)+IFERROR(VLOOKUP(D1905,meat,2,FALSE),0)+IFERROR(VLOOKUP(E1905,vegetables,2,FALSE),0)+IFERROR(VLOOKUP(F1905,salsa,2,FALSE),0)+IFERROR(VLOOKUP(G1905,cheese,2,FALSE),0)+IFERROR(VLOOKUP(H1905,cream,2,FALSE),0)+IFERROR(VLOOKUP(I1905,guacamole,2,FALSE),0)+IFERROR(VLOOKUP(J1905,lettuce,2,FALSE),0)</f>
        <v>840</v>
      </c>
    </row>
    <row r="1906" spans="1:13">
      <c r="A1906" t="s">
        <v>0</v>
      </c>
      <c r="B1906" t="s">
        <v>3</v>
      </c>
      <c r="C1906" t="s">
        <v>4</v>
      </c>
      <c r="D1906" t="s">
        <v>6</v>
      </c>
      <c r="E1906" t="s">
        <v>5</v>
      </c>
      <c r="F1906" t="s">
        <v>13</v>
      </c>
      <c r="G1906" t="s">
        <v>23</v>
      </c>
      <c r="H1906" t="s">
        <v>23</v>
      </c>
      <c r="I1906" t="s">
        <v>23</v>
      </c>
      <c r="J1906" t="s">
        <v>17</v>
      </c>
      <c r="K1906" s="4">
        <f>3-COUNTIF(B1906:D1906,"None")</f>
        <v>3</v>
      </c>
      <c r="L1906" s="4">
        <f>6-COUNTIF(E1906:J1906,"None")</f>
        <v>3</v>
      </c>
      <c r="M1906" s="4">
        <f>VLOOKUP(A1906,tortilla,2,FALSE)+IFERROR(VLOOKUP(B1906,rice,2,FALSE),0)+IFERROR(VLOOKUP(C1906,beans,2,FALSE),0)+IFERROR(VLOOKUP(D1906,meat,2,FALSE),0)+IFERROR(VLOOKUP(E1906,vegetables,2,FALSE),0)+IFERROR(VLOOKUP(F1906,salsa,2,FALSE),0)+IFERROR(VLOOKUP(G1906,cheese,2,FALSE),0)+IFERROR(VLOOKUP(H1906,cream,2,FALSE),0)+IFERROR(VLOOKUP(I1906,guacamole,2,FALSE),0)+IFERROR(VLOOKUP(J1906,lettuce,2,FALSE),0)</f>
        <v>840</v>
      </c>
    </row>
    <row r="1907" spans="1:13">
      <c r="A1907" t="s">
        <v>0</v>
      </c>
      <c r="B1907" t="s">
        <v>3</v>
      </c>
      <c r="C1907" t="s">
        <v>4</v>
      </c>
      <c r="D1907" t="s">
        <v>9</v>
      </c>
      <c r="E1907" t="s">
        <v>5</v>
      </c>
      <c r="F1907" t="s">
        <v>23</v>
      </c>
      <c r="G1907" t="s">
        <v>23</v>
      </c>
      <c r="H1907" t="s">
        <v>23</v>
      </c>
      <c r="I1907" t="s">
        <v>23</v>
      </c>
      <c r="J1907" t="s">
        <v>23</v>
      </c>
      <c r="K1907" s="4">
        <f>3-COUNTIF(B1907:D1907,"None")</f>
        <v>3</v>
      </c>
      <c r="L1907" s="4">
        <f>6-COUNTIF(E1907:J1907,"None")</f>
        <v>1</v>
      </c>
      <c r="M1907" s="4">
        <f>VLOOKUP(A1907,tortilla,2,FALSE)+IFERROR(VLOOKUP(B1907,rice,2,FALSE),0)+IFERROR(VLOOKUP(C1907,beans,2,FALSE),0)+IFERROR(VLOOKUP(D1907,meat,2,FALSE),0)+IFERROR(VLOOKUP(E1907,vegetables,2,FALSE),0)+IFERROR(VLOOKUP(F1907,salsa,2,FALSE),0)+IFERROR(VLOOKUP(G1907,cheese,2,FALSE),0)+IFERROR(VLOOKUP(H1907,cream,2,FALSE),0)+IFERROR(VLOOKUP(I1907,guacamole,2,FALSE),0)+IFERROR(VLOOKUP(J1907,lettuce,2,FALSE),0)</f>
        <v>840</v>
      </c>
    </row>
    <row r="1908" spans="1:13">
      <c r="A1908" t="s">
        <v>0</v>
      </c>
      <c r="B1908" t="s">
        <v>23</v>
      </c>
      <c r="C1908" t="s">
        <v>18</v>
      </c>
      <c r="D1908" t="s">
        <v>6</v>
      </c>
      <c r="E1908" t="s">
        <v>5</v>
      </c>
      <c r="F1908" t="s">
        <v>12</v>
      </c>
      <c r="G1908" t="s">
        <v>23</v>
      </c>
      <c r="H1908" t="s">
        <v>23</v>
      </c>
      <c r="I1908" t="s">
        <v>16</v>
      </c>
      <c r="J1908" t="s">
        <v>17</v>
      </c>
      <c r="K1908" s="4">
        <f>3-COUNTIF(B1908:D1908,"None")</f>
        <v>2</v>
      </c>
      <c r="L1908" s="4">
        <f>6-COUNTIF(E1908:J1908,"None")</f>
        <v>4</v>
      </c>
      <c r="M1908" s="4">
        <f>VLOOKUP(A1908,tortilla,2,FALSE)+IFERROR(VLOOKUP(B1908,rice,2,FALSE),0)+IFERROR(VLOOKUP(C1908,beans,2,FALSE),0)+IFERROR(VLOOKUP(D1908,meat,2,FALSE),0)+IFERROR(VLOOKUP(E1908,vegetables,2,FALSE),0)+IFERROR(VLOOKUP(F1908,salsa,2,FALSE),0)+IFERROR(VLOOKUP(G1908,cheese,2,FALSE),0)+IFERROR(VLOOKUP(H1908,cream,2,FALSE),0)+IFERROR(VLOOKUP(I1908,guacamole,2,FALSE),0)+IFERROR(VLOOKUP(J1908,lettuce,2,FALSE),0)</f>
        <v>841</v>
      </c>
    </row>
    <row r="1909" spans="1:13">
      <c r="A1909" t="s">
        <v>0</v>
      </c>
      <c r="B1909" t="s">
        <v>23</v>
      </c>
      <c r="C1909" t="s">
        <v>18</v>
      </c>
      <c r="D1909" t="s">
        <v>7</v>
      </c>
      <c r="E1909" t="s">
        <v>5</v>
      </c>
      <c r="F1909" t="s">
        <v>12</v>
      </c>
      <c r="G1909" t="s">
        <v>14</v>
      </c>
      <c r="H1909" t="s">
        <v>23</v>
      </c>
      <c r="I1909" t="s">
        <v>23</v>
      </c>
      <c r="J1909" t="s">
        <v>17</v>
      </c>
      <c r="K1909" s="4">
        <f>3-COUNTIF(B1909:D1909,"None")</f>
        <v>2</v>
      </c>
      <c r="L1909" s="4">
        <f>6-COUNTIF(E1909:J1909,"None")</f>
        <v>4</v>
      </c>
      <c r="M1909" s="4">
        <f>VLOOKUP(A1909,tortilla,2,FALSE)+IFERROR(VLOOKUP(B1909,rice,2,FALSE),0)+IFERROR(VLOOKUP(C1909,beans,2,FALSE),0)+IFERROR(VLOOKUP(D1909,meat,2,FALSE),0)+IFERROR(VLOOKUP(E1909,vegetables,2,FALSE),0)+IFERROR(VLOOKUP(F1909,salsa,2,FALSE),0)+IFERROR(VLOOKUP(G1909,cheese,2,FALSE),0)+IFERROR(VLOOKUP(H1909,cream,2,FALSE),0)+IFERROR(VLOOKUP(I1909,guacamole,2,FALSE),0)+IFERROR(VLOOKUP(J1909,lettuce,2,FALSE),0)</f>
        <v>841</v>
      </c>
    </row>
    <row r="1910" spans="1:13">
      <c r="A1910" t="s">
        <v>0</v>
      </c>
      <c r="B1910" t="s">
        <v>23</v>
      </c>
      <c r="C1910" t="s">
        <v>18</v>
      </c>
      <c r="D1910" t="s">
        <v>9</v>
      </c>
      <c r="E1910" t="s">
        <v>5</v>
      </c>
      <c r="F1910" t="s">
        <v>12</v>
      </c>
      <c r="G1910" t="s">
        <v>23</v>
      </c>
      <c r="H1910" t="s">
        <v>15</v>
      </c>
      <c r="I1910" t="s">
        <v>23</v>
      </c>
      <c r="J1910" t="s">
        <v>17</v>
      </c>
      <c r="K1910" s="4">
        <f>3-COUNTIF(B1910:D1910,"None")</f>
        <v>2</v>
      </c>
      <c r="L1910" s="4">
        <f>6-COUNTIF(E1910:J1910,"None")</f>
        <v>4</v>
      </c>
      <c r="M1910" s="4">
        <f>VLOOKUP(A1910,tortilla,2,FALSE)+IFERROR(VLOOKUP(B1910,rice,2,FALSE),0)+IFERROR(VLOOKUP(C1910,beans,2,FALSE),0)+IFERROR(VLOOKUP(D1910,meat,2,FALSE),0)+IFERROR(VLOOKUP(E1910,vegetables,2,FALSE),0)+IFERROR(VLOOKUP(F1910,salsa,2,FALSE),0)+IFERROR(VLOOKUP(G1910,cheese,2,FALSE),0)+IFERROR(VLOOKUP(H1910,cream,2,FALSE),0)+IFERROR(VLOOKUP(I1910,guacamole,2,FALSE),0)+IFERROR(VLOOKUP(J1910,lettuce,2,FALSE),0)</f>
        <v>841</v>
      </c>
    </row>
    <row r="1911" spans="1:13">
      <c r="A1911" t="s">
        <v>0</v>
      </c>
      <c r="B1911" t="s">
        <v>23</v>
      </c>
      <c r="C1911" t="s">
        <v>23</v>
      </c>
      <c r="D1911" t="s">
        <v>7</v>
      </c>
      <c r="E1911" t="s">
        <v>5</v>
      </c>
      <c r="F1911" t="s">
        <v>12</v>
      </c>
      <c r="G1911" t="s">
        <v>14</v>
      </c>
      <c r="H1911" t="s">
        <v>23</v>
      </c>
      <c r="I1911" t="s">
        <v>16</v>
      </c>
      <c r="J1911" t="s">
        <v>17</v>
      </c>
      <c r="K1911" s="4">
        <f>3-COUNTIF(B1911:D1911,"None")</f>
        <v>1</v>
      </c>
      <c r="L1911" s="4">
        <f>6-COUNTIF(E1911:J1911,"None")</f>
        <v>5</v>
      </c>
      <c r="M1911" s="4">
        <f>VLOOKUP(A1911,tortilla,2,FALSE)+IFERROR(VLOOKUP(B1911,rice,2,FALSE),0)+IFERROR(VLOOKUP(C1911,beans,2,FALSE),0)+IFERROR(VLOOKUP(D1911,meat,2,FALSE),0)+IFERROR(VLOOKUP(E1911,vegetables,2,FALSE),0)+IFERROR(VLOOKUP(F1911,salsa,2,FALSE),0)+IFERROR(VLOOKUP(G1911,cheese,2,FALSE),0)+IFERROR(VLOOKUP(H1911,cream,2,FALSE),0)+IFERROR(VLOOKUP(I1911,guacamole,2,FALSE),0)+IFERROR(VLOOKUP(J1911,lettuce,2,FALSE),0)</f>
        <v>843</v>
      </c>
    </row>
    <row r="1912" spans="1:13">
      <c r="A1912" t="s">
        <v>0</v>
      </c>
      <c r="B1912" t="s">
        <v>23</v>
      </c>
      <c r="C1912" t="s">
        <v>23</v>
      </c>
      <c r="D1912" t="s">
        <v>9</v>
      </c>
      <c r="E1912" t="s">
        <v>5</v>
      </c>
      <c r="F1912" t="s">
        <v>12</v>
      </c>
      <c r="G1912" t="s">
        <v>23</v>
      </c>
      <c r="H1912" t="s">
        <v>15</v>
      </c>
      <c r="I1912" t="s">
        <v>16</v>
      </c>
      <c r="J1912" t="s">
        <v>17</v>
      </c>
      <c r="K1912" s="4">
        <f>3-COUNTIF(B1912:D1912,"None")</f>
        <v>1</v>
      </c>
      <c r="L1912" s="4">
        <f>6-COUNTIF(E1912:J1912,"None")</f>
        <v>5</v>
      </c>
      <c r="M1912" s="4">
        <f>VLOOKUP(A1912,tortilla,2,FALSE)+IFERROR(VLOOKUP(B1912,rice,2,FALSE),0)+IFERROR(VLOOKUP(C1912,beans,2,FALSE),0)+IFERROR(VLOOKUP(D1912,meat,2,FALSE),0)+IFERROR(VLOOKUP(E1912,vegetables,2,FALSE),0)+IFERROR(VLOOKUP(F1912,salsa,2,FALSE),0)+IFERROR(VLOOKUP(G1912,cheese,2,FALSE),0)+IFERROR(VLOOKUP(H1912,cream,2,FALSE),0)+IFERROR(VLOOKUP(I1912,guacamole,2,FALSE),0)+IFERROR(VLOOKUP(J1912,lettuce,2,FALSE),0)</f>
        <v>843</v>
      </c>
    </row>
    <row r="1913" spans="1:13">
      <c r="A1913" t="s">
        <v>0</v>
      </c>
      <c r="B1913" t="s">
        <v>23</v>
      </c>
      <c r="C1913" t="s">
        <v>4</v>
      </c>
      <c r="D1913" t="s">
        <v>7</v>
      </c>
      <c r="E1913" t="s">
        <v>5</v>
      </c>
      <c r="F1913" t="s">
        <v>12</v>
      </c>
      <c r="G1913" t="s">
        <v>23</v>
      </c>
      <c r="H1913" t="s">
        <v>15</v>
      </c>
      <c r="I1913" t="s">
        <v>23</v>
      </c>
      <c r="J1913" t="s">
        <v>17</v>
      </c>
      <c r="K1913" s="4">
        <f>3-COUNTIF(B1913:D1913,"None")</f>
        <v>2</v>
      </c>
      <c r="L1913" s="4">
        <f>6-COUNTIF(E1913:J1913,"None")</f>
        <v>4</v>
      </c>
      <c r="M1913" s="4">
        <f>VLOOKUP(A1913,tortilla,2,FALSE)+IFERROR(VLOOKUP(B1913,rice,2,FALSE),0)+IFERROR(VLOOKUP(C1913,beans,2,FALSE),0)+IFERROR(VLOOKUP(D1913,meat,2,FALSE),0)+IFERROR(VLOOKUP(E1913,vegetables,2,FALSE),0)+IFERROR(VLOOKUP(F1913,salsa,2,FALSE),0)+IFERROR(VLOOKUP(G1913,cheese,2,FALSE),0)+IFERROR(VLOOKUP(H1913,cream,2,FALSE),0)+IFERROR(VLOOKUP(I1913,guacamole,2,FALSE),0)+IFERROR(VLOOKUP(J1913,lettuce,2,FALSE),0)</f>
        <v>843</v>
      </c>
    </row>
    <row r="1914" spans="1:13">
      <c r="A1914" t="s">
        <v>0</v>
      </c>
      <c r="B1914" t="s">
        <v>23</v>
      </c>
      <c r="C1914" t="s">
        <v>4</v>
      </c>
      <c r="D1914" t="s">
        <v>8</v>
      </c>
      <c r="E1914" t="s">
        <v>5</v>
      </c>
      <c r="F1914" t="s">
        <v>12</v>
      </c>
      <c r="G1914" t="s">
        <v>14</v>
      </c>
      <c r="H1914" t="s">
        <v>23</v>
      </c>
      <c r="I1914" t="s">
        <v>23</v>
      </c>
      <c r="J1914" t="s">
        <v>17</v>
      </c>
      <c r="K1914" s="4">
        <f>3-COUNTIF(B1914:D1914,"None")</f>
        <v>2</v>
      </c>
      <c r="L1914" s="4">
        <f>6-COUNTIF(E1914:J1914,"None")</f>
        <v>4</v>
      </c>
      <c r="M1914" s="4">
        <f>VLOOKUP(A1914,tortilla,2,FALSE)+IFERROR(VLOOKUP(B1914,rice,2,FALSE),0)+IFERROR(VLOOKUP(C1914,beans,2,FALSE),0)+IFERROR(VLOOKUP(D1914,meat,2,FALSE),0)+IFERROR(VLOOKUP(E1914,vegetables,2,FALSE),0)+IFERROR(VLOOKUP(F1914,salsa,2,FALSE),0)+IFERROR(VLOOKUP(G1914,cheese,2,FALSE),0)+IFERROR(VLOOKUP(H1914,cream,2,FALSE),0)+IFERROR(VLOOKUP(I1914,guacamole,2,FALSE),0)+IFERROR(VLOOKUP(J1914,lettuce,2,FALSE),0)</f>
        <v>843</v>
      </c>
    </row>
    <row r="1915" spans="1:13">
      <c r="A1915" t="s">
        <v>0</v>
      </c>
      <c r="B1915" t="s">
        <v>23</v>
      </c>
      <c r="C1915" t="s">
        <v>18</v>
      </c>
      <c r="D1915" t="s">
        <v>6</v>
      </c>
      <c r="E1915" t="s">
        <v>23</v>
      </c>
      <c r="F1915" t="s">
        <v>11</v>
      </c>
      <c r="G1915" t="s">
        <v>23</v>
      </c>
      <c r="H1915" t="s">
        <v>23</v>
      </c>
      <c r="I1915" t="s">
        <v>16</v>
      </c>
      <c r="J1915" t="s">
        <v>17</v>
      </c>
      <c r="K1915" s="4">
        <f>3-COUNTIF(B1915:D1915,"None")</f>
        <v>2</v>
      </c>
      <c r="L1915" s="4">
        <f>6-COUNTIF(E1915:J1915,"None")</f>
        <v>3</v>
      </c>
      <c r="M1915" s="4">
        <f>VLOOKUP(A1915,tortilla,2,FALSE)+IFERROR(VLOOKUP(B1915,rice,2,FALSE),0)+IFERROR(VLOOKUP(C1915,beans,2,FALSE),0)+IFERROR(VLOOKUP(D1915,meat,2,FALSE),0)+IFERROR(VLOOKUP(E1915,vegetables,2,FALSE),0)+IFERROR(VLOOKUP(F1915,salsa,2,FALSE),0)+IFERROR(VLOOKUP(G1915,cheese,2,FALSE),0)+IFERROR(VLOOKUP(H1915,cream,2,FALSE),0)+IFERROR(VLOOKUP(I1915,guacamole,2,FALSE),0)+IFERROR(VLOOKUP(J1915,lettuce,2,FALSE),0)</f>
        <v>843</v>
      </c>
    </row>
    <row r="1916" spans="1:13">
      <c r="A1916" t="s">
        <v>0</v>
      </c>
      <c r="B1916" t="s">
        <v>23</v>
      </c>
      <c r="C1916" t="s">
        <v>18</v>
      </c>
      <c r="D1916" t="s">
        <v>6</v>
      </c>
      <c r="E1916" t="s">
        <v>23</v>
      </c>
      <c r="F1916" t="s">
        <v>13</v>
      </c>
      <c r="G1916" t="s">
        <v>14</v>
      </c>
      <c r="H1916" t="s">
        <v>15</v>
      </c>
      <c r="I1916" t="s">
        <v>23</v>
      </c>
      <c r="J1916" t="s">
        <v>23</v>
      </c>
      <c r="K1916" s="4">
        <f>3-COUNTIF(B1916:D1916,"None")</f>
        <v>2</v>
      </c>
      <c r="L1916" s="4">
        <f>6-COUNTIF(E1916:J1916,"None")</f>
        <v>3</v>
      </c>
      <c r="M1916" s="4">
        <f>VLOOKUP(A1916,tortilla,2,FALSE)+IFERROR(VLOOKUP(B1916,rice,2,FALSE),0)+IFERROR(VLOOKUP(C1916,beans,2,FALSE),0)+IFERROR(VLOOKUP(D1916,meat,2,FALSE),0)+IFERROR(VLOOKUP(E1916,vegetables,2,FALSE),0)+IFERROR(VLOOKUP(F1916,salsa,2,FALSE),0)+IFERROR(VLOOKUP(G1916,cheese,2,FALSE),0)+IFERROR(VLOOKUP(H1916,cream,2,FALSE),0)+IFERROR(VLOOKUP(I1916,guacamole,2,FALSE),0)+IFERROR(VLOOKUP(J1916,lettuce,2,FALSE),0)</f>
        <v>843</v>
      </c>
    </row>
    <row r="1917" spans="1:13">
      <c r="A1917" t="s">
        <v>0</v>
      </c>
      <c r="B1917" t="s">
        <v>23</v>
      </c>
      <c r="C1917" t="s">
        <v>18</v>
      </c>
      <c r="D1917" t="s">
        <v>7</v>
      </c>
      <c r="E1917" t="s">
        <v>23</v>
      </c>
      <c r="F1917" t="s">
        <v>11</v>
      </c>
      <c r="G1917" t="s">
        <v>14</v>
      </c>
      <c r="H1917" t="s">
        <v>23</v>
      </c>
      <c r="I1917" t="s">
        <v>23</v>
      </c>
      <c r="J1917" t="s">
        <v>17</v>
      </c>
      <c r="K1917" s="4">
        <f>3-COUNTIF(B1917:D1917,"None")</f>
        <v>2</v>
      </c>
      <c r="L1917" s="4">
        <f>6-COUNTIF(E1917:J1917,"None")</f>
        <v>3</v>
      </c>
      <c r="M1917" s="4">
        <f>VLOOKUP(A1917,tortilla,2,FALSE)+IFERROR(VLOOKUP(B1917,rice,2,FALSE),0)+IFERROR(VLOOKUP(C1917,beans,2,FALSE),0)+IFERROR(VLOOKUP(D1917,meat,2,FALSE),0)+IFERROR(VLOOKUP(E1917,vegetables,2,FALSE),0)+IFERROR(VLOOKUP(F1917,salsa,2,FALSE),0)+IFERROR(VLOOKUP(G1917,cheese,2,FALSE),0)+IFERROR(VLOOKUP(H1917,cream,2,FALSE),0)+IFERROR(VLOOKUP(I1917,guacamole,2,FALSE),0)+IFERROR(VLOOKUP(J1917,lettuce,2,FALSE),0)</f>
        <v>843</v>
      </c>
    </row>
    <row r="1918" spans="1:13">
      <c r="A1918" t="s">
        <v>0</v>
      </c>
      <c r="B1918" t="s">
        <v>23</v>
      </c>
      <c r="C1918" t="s">
        <v>18</v>
      </c>
      <c r="D1918" t="s">
        <v>7</v>
      </c>
      <c r="E1918" t="s">
        <v>5</v>
      </c>
      <c r="F1918" t="s">
        <v>23</v>
      </c>
      <c r="G1918" t="s">
        <v>23</v>
      </c>
      <c r="H1918" t="s">
        <v>23</v>
      </c>
      <c r="I1918" t="s">
        <v>16</v>
      </c>
      <c r="J1918" t="s">
        <v>17</v>
      </c>
      <c r="K1918" s="4">
        <f>3-COUNTIF(B1918:D1918,"None")</f>
        <v>2</v>
      </c>
      <c r="L1918" s="4">
        <f>6-COUNTIF(E1918:J1918,"None")</f>
        <v>3</v>
      </c>
      <c r="M1918" s="4">
        <f>VLOOKUP(A1918,tortilla,2,FALSE)+IFERROR(VLOOKUP(B1918,rice,2,FALSE),0)+IFERROR(VLOOKUP(C1918,beans,2,FALSE),0)+IFERROR(VLOOKUP(D1918,meat,2,FALSE),0)+IFERROR(VLOOKUP(E1918,vegetables,2,FALSE),0)+IFERROR(VLOOKUP(F1918,salsa,2,FALSE),0)+IFERROR(VLOOKUP(G1918,cheese,2,FALSE),0)+IFERROR(VLOOKUP(H1918,cream,2,FALSE),0)+IFERROR(VLOOKUP(I1918,guacamole,2,FALSE),0)+IFERROR(VLOOKUP(J1918,lettuce,2,FALSE),0)</f>
        <v>843</v>
      </c>
    </row>
    <row r="1919" spans="1:13">
      <c r="A1919" t="s">
        <v>0</v>
      </c>
      <c r="B1919" t="s">
        <v>23</v>
      </c>
      <c r="C1919" t="s">
        <v>18</v>
      </c>
      <c r="D1919" t="s">
        <v>7</v>
      </c>
      <c r="E1919" t="s">
        <v>5</v>
      </c>
      <c r="F1919" t="s">
        <v>10</v>
      </c>
      <c r="G1919" t="s">
        <v>23</v>
      </c>
      <c r="H1919" t="s">
        <v>15</v>
      </c>
      <c r="I1919" t="s">
        <v>23</v>
      </c>
      <c r="J1919" t="s">
        <v>17</v>
      </c>
      <c r="K1919" s="4">
        <f>3-COUNTIF(B1919:D1919,"None")</f>
        <v>2</v>
      </c>
      <c r="L1919" s="4">
        <f>6-COUNTIF(E1919:J1919,"None")</f>
        <v>4</v>
      </c>
      <c r="M1919" s="4">
        <f>VLOOKUP(A1919,tortilla,2,FALSE)+IFERROR(VLOOKUP(B1919,rice,2,FALSE),0)+IFERROR(VLOOKUP(C1919,beans,2,FALSE),0)+IFERROR(VLOOKUP(D1919,meat,2,FALSE),0)+IFERROR(VLOOKUP(E1919,vegetables,2,FALSE),0)+IFERROR(VLOOKUP(F1919,salsa,2,FALSE),0)+IFERROR(VLOOKUP(G1919,cheese,2,FALSE),0)+IFERROR(VLOOKUP(H1919,cream,2,FALSE),0)+IFERROR(VLOOKUP(I1919,guacamole,2,FALSE),0)+IFERROR(VLOOKUP(J1919,lettuce,2,FALSE),0)</f>
        <v>843</v>
      </c>
    </row>
    <row r="1920" spans="1:13">
      <c r="A1920" t="s">
        <v>0</v>
      </c>
      <c r="B1920" t="s">
        <v>23</v>
      </c>
      <c r="C1920" t="s">
        <v>18</v>
      </c>
      <c r="D1920" t="s">
        <v>8</v>
      </c>
      <c r="E1920" t="s">
        <v>5</v>
      </c>
      <c r="F1920" t="s">
        <v>10</v>
      </c>
      <c r="G1920" t="s">
        <v>14</v>
      </c>
      <c r="H1920" t="s">
        <v>23</v>
      </c>
      <c r="I1920" t="s">
        <v>23</v>
      </c>
      <c r="J1920" t="s">
        <v>17</v>
      </c>
      <c r="K1920" s="4">
        <f>3-COUNTIF(B1920:D1920,"None")</f>
        <v>2</v>
      </c>
      <c r="L1920" s="4">
        <f>6-COUNTIF(E1920:J1920,"None")</f>
        <v>4</v>
      </c>
      <c r="M1920" s="4">
        <f>VLOOKUP(A1920,tortilla,2,FALSE)+IFERROR(VLOOKUP(B1920,rice,2,FALSE),0)+IFERROR(VLOOKUP(C1920,beans,2,FALSE),0)+IFERROR(VLOOKUP(D1920,meat,2,FALSE),0)+IFERROR(VLOOKUP(E1920,vegetables,2,FALSE),0)+IFERROR(VLOOKUP(F1920,salsa,2,FALSE),0)+IFERROR(VLOOKUP(G1920,cheese,2,FALSE),0)+IFERROR(VLOOKUP(H1920,cream,2,FALSE),0)+IFERROR(VLOOKUP(I1920,guacamole,2,FALSE),0)+IFERROR(VLOOKUP(J1920,lettuce,2,FALSE),0)</f>
        <v>843</v>
      </c>
    </row>
    <row r="1921" spans="1:13">
      <c r="A1921" t="s">
        <v>0</v>
      </c>
      <c r="B1921" t="s">
        <v>23</v>
      </c>
      <c r="C1921" t="s">
        <v>18</v>
      </c>
      <c r="D1921" t="s">
        <v>8</v>
      </c>
      <c r="E1921" t="s">
        <v>5</v>
      </c>
      <c r="F1921" t="s">
        <v>13</v>
      </c>
      <c r="G1921" t="s">
        <v>23</v>
      </c>
      <c r="H1921" t="s">
        <v>15</v>
      </c>
      <c r="I1921" t="s">
        <v>23</v>
      </c>
      <c r="J1921" t="s">
        <v>23</v>
      </c>
      <c r="K1921" s="4">
        <f>3-COUNTIF(B1921:D1921,"None")</f>
        <v>2</v>
      </c>
      <c r="L1921" s="4">
        <f>6-COUNTIF(E1921:J1921,"None")</f>
        <v>3</v>
      </c>
      <c r="M1921" s="4">
        <f>VLOOKUP(A1921,tortilla,2,FALSE)+IFERROR(VLOOKUP(B1921,rice,2,FALSE),0)+IFERROR(VLOOKUP(C1921,beans,2,FALSE),0)+IFERROR(VLOOKUP(D1921,meat,2,FALSE),0)+IFERROR(VLOOKUP(E1921,vegetables,2,FALSE),0)+IFERROR(VLOOKUP(F1921,salsa,2,FALSE),0)+IFERROR(VLOOKUP(G1921,cheese,2,FALSE),0)+IFERROR(VLOOKUP(H1921,cream,2,FALSE),0)+IFERROR(VLOOKUP(I1921,guacamole,2,FALSE),0)+IFERROR(VLOOKUP(J1921,lettuce,2,FALSE),0)</f>
        <v>843</v>
      </c>
    </row>
    <row r="1922" spans="1:13">
      <c r="A1922" t="s">
        <v>0</v>
      </c>
      <c r="B1922" t="s">
        <v>23</v>
      </c>
      <c r="C1922" t="s">
        <v>18</v>
      </c>
      <c r="D1922" t="s">
        <v>9</v>
      </c>
      <c r="E1922" t="s">
        <v>23</v>
      </c>
      <c r="F1922" t="s">
        <v>11</v>
      </c>
      <c r="G1922" t="s">
        <v>23</v>
      </c>
      <c r="H1922" t="s">
        <v>15</v>
      </c>
      <c r="I1922" t="s">
        <v>23</v>
      </c>
      <c r="J1922" t="s">
        <v>17</v>
      </c>
      <c r="K1922" s="4">
        <f>3-COUNTIF(B1922:D1922,"None")</f>
        <v>2</v>
      </c>
      <c r="L1922" s="4">
        <f>6-COUNTIF(E1922:J1922,"None")</f>
        <v>3</v>
      </c>
      <c r="M1922" s="4">
        <f>VLOOKUP(A1922,tortilla,2,FALSE)+IFERROR(VLOOKUP(B1922,rice,2,FALSE),0)+IFERROR(VLOOKUP(C1922,beans,2,FALSE),0)+IFERROR(VLOOKUP(D1922,meat,2,FALSE),0)+IFERROR(VLOOKUP(E1922,vegetables,2,FALSE),0)+IFERROR(VLOOKUP(F1922,salsa,2,FALSE),0)+IFERROR(VLOOKUP(G1922,cheese,2,FALSE),0)+IFERROR(VLOOKUP(H1922,cream,2,FALSE),0)+IFERROR(VLOOKUP(I1922,guacamole,2,FALSE),0)+IFERROR(VLOOKUP(J1922,lettuce,2,FALSE),0)</f>
        <v>843</v>
      </c>
    </row>
    <row r="1923" spans="1:13">
      <c r="A1923" t="s">
        <v>0</v>
      </c>
      <c r="B1923" t="s">
        <v>23</v>
      </c>
      <c r="C1923" t="s">
        <v>18</v>
      </c>
      <c r="D1923" t="s">
        <v>9</v>
      </c>
      <c r="E1923" t="s">
        <v>5</v>
      </c>
      <c r="F1923" t="s">
        <v>13</v>
      </c>
      <c r="G1923" t="s">
        <v>23</v>
      </c>
      <c r="H1923" t="s">
        <v>23</v>
      </c>
      <c r="I1923" t="s">
        <v>16</v>
      </c>
      <c r="J1923" t="s">
        <v>23</v>
      </c>
      <c r="K1923" s="4">
        <f>3-COUNTIF(B1923:D1923,"None")</f>
        <v>2</v>
      </c>
      <c r="L1923" s="4">
        <f>6-COUNTIF(E1923:J1923,"None")</f>
        <v>3</v>
      </c>
      <c r="M1923" s="4">
        <f>VLOOKUP(A1923,tortilla,2,FALSE)+IFERROR(VLOOKUP(B1923,rice,2,FALSE),0)+IFERROR(VLOOKUP(C1923,beans,2,FALSE),0)+IFERROR(VLOOKUP(D1923,meat,2,FALSE),0)+IFERROR(VLOOKUP(E1923,vegetables,2,FALSE),0)+IFERROR(VLOOKUP(F1923,salsa,2,FALSE),0)+IFERROR(VLOOKUP(G1923,cheese,2,FALSE),0)+IFERROR(VLOOKUP(H1923,cream,2,FALSE),0)+IFERROR(VLOOKUP(I1923,guacamole,2,FALSE),0)+IFERROR(VLOOKUP(J1923,lettuce,2,FALSE),0)</f>
        <v>843</v>
      </c>
    </row>
    <row r="1924" spans="1:13">
      <c r="A1924" t="s">
        <v>0</v>
      </c>
      <c r="B1924" t="s">
        <v>3</v>
      </c>
      <c r="C1924" t="s">
        <v>23</v>
      </c>
      <c r="D1924" t="s">
        <v>6</v>
      </c>
      <c r="E1924" t="s">
        <v>5</v>
      </c>
      <c r="F1924" t="s">
        <v>12</v>
      </c>
      <c r="G1924" t="s">
        <v>23</v>
      </c>
      <c r="H1924" t="s">
        <v>15</v>
      </c>
      <c r="I1924" t="s">
        <v>23</v>
      </c>
      <c r="J1924" t="s">
        <v>17</v>
      </c>
      <c r="K1924" s="4">
        <f>3-COUNTIF(B1924:D1924,"None")</f>
        <v>2</v>
      </c>
      <c r="L1924" s="4">
        <f>6-COUNTIF(E1924:J1924,"None")</f>
        <v>4</v>
      </c>
      <c r="M1924" s="4">
        <f>VLOOKUP(A1924,tortilla,2,FALSE)+IFERROR(VLOOKUP(B1924,rice,2,FALSE),0)+IFERROR(VLOOKUP(C1924,beans,2,FALSE),0)+IFERROR(VLOOKUP(D1924,meat,2,FALSE),0)+IFERROR(VLOOKUP(E1924,vegetables,2,FALSE),0)+IFERROR(VLOOKUP(F1924,salsa,2,FALSE),0)+IFERROR(VLOOKUP(G1924,cheese,2,FALSE),0)+IFERROR(VLOOKUP(H1924,cream,2,FALSE),0)+IFERROR(VLOOKUP(I1924,guacamole,2,FALSE),0)+IFERROR(VLOOKUP(J1924,lettuce,2,FALSE),0)</f>
        <v>843</v>
      </c>
    </row>
    <row r="1925" spans="1:13">
      <c r="A1925" t="s">
        <v>0</v>
      </c>
      <c r="B1925" t="s">
        <v>3</v>
      </c>
      <c r="C1925" t="s">
        <v>4</v>
      </c>
      <c r="D1925" t="s">
        <v>23</v>
      </c>
      <c r="E1925" t="s">
        <v>23</v>
      </c>
      <c r="F1925" t="s">
        <v>12</v>
      </c>
      <c r="G1925" t="s">
        <v>14</v>
      </c>
      <c r="H1925" t="s">
        <v>15</v>
      </c>
      <c r="I1925" t="s">
        <v>23</v>
      </c>
      <c r="J1925" t="s">
        <v>17</v>
      </c>
      <c r="K1925" s="4">
        <f>3-COUNTIF(B1925:D1925,"None")</f>
        <v>2</v>
      </c>
      <c r="L1925" s="4">
        <f>6-COUNTIF(E1925:J1925,"None")</f>
        <v>4</v>
      </c>
      <c r="M1925" s="4">
        <f>VLOOKUP(A1925,tortilla,2,FALSE)+IFERROR(VLOOKUP(B1925,rice,2,FALSE),0)+IFERROR(VLOOKUP(C1925,beans,2,FALSE),0)+IFERROR(VLOOKUP(D1925,meat,2,FALSE),0)+IFERROR(VLOOKUP(E1925,vegetables,2,FALSE),0)+IFERROR(VLOOKUP(F1925,salsa,2,FALSE),0)+IFERROR(VLOOKUP(G1925,cheese,2,FALSE),0)+IFERROR(VLOOKUP(H1925,cream,2,FALSE),0)+IFERROR(VLOOKUP(I1925,guacamole,2,FALSE),0)+IFERROR(VLOOKUP(J1925,lettuce,2,FALSE),0)</f>
        <v>843</v>
      </c>
    </row>
    <row r="1926" spans="1:13">
      <c r="A1926" t="s">
        <v>0</v>
      </c>
      <c r="B1926" t="s">
        <v>3</v>
      </c>
      <c r="C1926" t="s">
        <v>18</v>
      </c>
      <c r="D1926" t="s">
        <v>23</v>
      </c>
      <c r="E1926" t="s">
        <v>23</v>
      </c>
      <c r="F1926" t="s">
        <v>23</v>
      </c>
      <c r="G1926" t="s">
        <v>14</v>
      </c>
      <c r="H1926" t="s">
        <v>23</v>
      </c>
      <c r="I1926" t="s">
        <v>16</v>
      </c>
      <c r="J1926" t="s">
        <v>17</v>
      </c>
      <c r="K1926" s="4">
        <f>3-COUNTIF(B1926:D1926,"None")</f>
        <v>2</v>
      </c>
      <c r="L1926" s="4">
        <f>6-COUNTIF(E1926:J1926,"None")</f>
        <v>3</v>
      </c>
      <c r="M1926" s="4">
        <f>VLOOKUP(A1926,tortilla,2,FALSE)+IFERROR(VLOOKUP(B1926,rice,2,FALSE),0)+IFERROR(VLOOKUP(C1926,beans,2,FALSE),0)+IFERROR(VLOOKUP(D1926,meat,2,FALSE),0)+IFERROR(VLOOKUP(E1926,vegetables,2,FALSE),0)+IFERROR(VLOOKUP(F1926,salsa,2,FALSE),0)+IFERROR(VLOOKUP(G1926,cheese,2,FALSE),0)+IFERROR(VLOOKUP(H1926,cream,2,FALSE),0)+IFERROR(VLOOKUP(I1926,guacamole,2,FALSE),0)+IFERROR(VLOOKUP(J1926,lettuce,2,FALSE),0)</f>
        <v>843</v>
      </c>
    </row>
    <row r="1927" spans="1:13">
      <c r="A1927" t="s">
        <v>0</v>
      </c>
      <c r="B1927" t="s">
        <v>3</v>
      </c>
      <c r="C1927" t="s">
        <v>18</v>
      </c>
      <c r="D1927" t="s">
        <v>23</v>
      </c>
      <c r="E1927" t="s">
        <v>23</v>
      </c>
      <c r="F1927" t="s">
        <v>10</v>
      </c>
      <c r="G1927" t="s">
        <v>14</v>
      </c>
      <c r="H1927" t="s">
        <v>15</v>
      </c>
      <c r="I1927" t="s">
        <v>23</v>
      </c>
      <c r="J1927" t="s">
        <v>17</v>
      </c>
      <c r="K1927" s="4">
        <f>3-COUNTIF(B1927:D1927,"None")</f>
        <v>2</v>
      </c>
      <c r="L1927" s="4">
        <f>6-COUNTIF(E1927:J1927,"None")</f>
        <v>4</v>
      </c>
      <c r="M1927" s="4">
        <f>VLOOKUP(A1927,tortilla,2,FALSE)+IFERROR(VLOOKUP(B1927,rice,2,FALSE),0)+IFERROR(VLOOKUP(C1927,beans,2,FALSE),0)+IFERROR(VLOOKUP(D1927,meat,2,FALSE),0)+IFERROR(VLOOKUP(E1927,vegetables,2,FALSE),0)+IFERROR(VLOOKUP(F1927,salsa,2,FALSE),0)+IFERROR(VLOOKUP(G1927,cheese,2,FALSE),0)+IFERROR(VLOOKUP(H1927,cream,2,FALSE),0)+IFERROR(VLOOKUP(I1927,guacamole,2,FALSE),0)+IFERROR(VLOOKUP(J1927,lettuce,2,FALSE),0)</f>
        <v>843</v>
      </c>
    </row>
    <row r="1928" spans="1:13">
      <c r="A1928" t="s">
        <v>0</v>
      </c>
      <c r="B1928" t="s">
        <v>3</v>
      </c>
      <c r="C1928" t="s">
        <v>18</v>
      </c>
      <c r="D1928" t="s">
        <v>6</v>
      </c>
      <c r="E1928" t="s">
        <v>5</v>
      </c>
      <c r="F1928" t="s">
        <v>13</v>
      </c>
      <c r="G1928" t="s">
        <v>23</v>
      </c>
      <c r="H1928" t="s">
        <v>23</v>
      </c>
      <c r="I1928" t="s">
        <v>23</v>
      </c>
      <c r="J1928" t="s">
        <v>23</v>
      </c>
      <c r="K1928" s="4">
        <f>3-COUNTIF(B1928:D1928,"None")</f>
        <v>3</v>
      </c>
      <c r="L1928" s="4">
        <f>6-COUNTIF(E1928:J1928,"None")</f>
        <v>2</v>
      </c>
      <c r="M1928" s="4">
        <f>VLOOKUP(A1928,tortilla,2,FALSE)+IFERROR(VLOOKUP(B1928,rice,2,FALSE),0)+IFERROR(VLOOKUP(C1928,beans,2,FALSE),0)+IFERROR(VLOOKUP(D1928,meat,2,FALSE),0)+IFERROR(VLOOKUP(E1928,vegetables,2,FALSE),0)+IFERROR(VLOOKUP(F1928,salsa,2,FALSE),0)+IFERROR(VLOOKUP(G1928,cheese,2,FALSE),0)+IFERROR(VLOOKUP(H1928,cream,2,FALSE),0)+IFERROR(VLOOKUP(I1928,guacamole,2,FALSE),0)+IFERROR(VLOOKUP(J1928,lettuce,2,FALSE),0)</f>
        <v>843</v>
      </c>
    </row>
    <row r="1929" spans="1:13">
      <c r="A1929" t="s">
        <v>0</v>
      </c>
      <c r="B1929" t="s">
        <v>23</v>
      </c>
      <c r="C1929" t="s">
        <v>23</v>
      </c>
      <c r="D1929" t="s">
        <v>6</v>
      </c>
      <c r="E1929" t="s">
        <v>23</v>
      </c>
      <c r="F1929" t="s">
        <v>13</v>
      </c>
      <c r="G1929" t="s">
        <v>14</v>
      </c>
      <c r="H1929" t="s">
        <v>15</v>
      </c>
      <c r="I1929" t="s">
        <v>16</v>
      </c>
      <c r="J1929" t="s">
        <v>23</v>
      </c>
      <c r="K1929" s="4">
        <f>3-COUNTIF(B1929:D1929,"None")</f>
        <v>1</v>
      </c>
      <c r="L1929" s="4">
        <f>6-COUNTIF(E1929:J1929,"None")</f>
        <v>4</v>
      </c>
      <c r="M1929" s="4">
        <f>VLOOKUP(A1929,tortilla,2,FALSE)+IFERROR(VLOOKUP(B1929,rice,2,FALSE),0)+IFERROR(VLOOKUP(C1929,beans,2,FALSE),0)+IFERROR(VLOOKUP(D1929,meat,2,FALSE),0)+IFERROR(VLOOKUP(E1929,vegetables,2,FALSE),0)+IFERROR(VLOOKUP(F1929,salsa,2,FALSE),0)+IFERROR(VLOOKUP(G1929,cheese,2,FALSE),0)+IFERROR(VLOOKUP(H1929,cream,2,FALSE),0)+IFERROR(VLOOKUP(I1929,guacamole,2,FALSE),0)+IFERROR(VLOOKUP(J1929,lettuce,2,FALSE),0)</f>
        <v>845</v>
      </c>
    </row>
    <row r="1930" spans="1:13">
      <c r="A1930" t="s">
        <v>0</v>
      </c>
      <c r="B1930" t="s">
        <v>23</v>
      </c>
      <c r="C1930" t="s">
        <v>23</v>
      </c>
      <c r="D1930" t="s">
        <v>7</v>
      </c>
      <c r="E1930" t="s">
        <v>23</v>
      </c>
      <c r="F1930" t="s">
        <v>11</v>
      </c>
      <c r="G1930" t="s">
        <v>14</v>
      </c>
      <c r="H1930" t="s">
        <v>23</v>
      </c>
      <c r="I1930" t="s">
        <v>16</v>
      </c>
      <c r="J1930" t="s">
        <v>17</v>
      </c>
      <c r="K1930" s="4">
        <f>3-COUNTIF(B1930:D1930,"None")</f>
        <v>1</v>
      </c>
      <c r="L1930" s="4">
        <f>6-COUNTIF(E1930:J1930,"None")</f>
        <v>4</v>
      </c>
      <c r="M1930" s="4">
        <f>VLOOKUP(A1930,tortilla,2,FALSE)+IFERROR(VLOOKUP(B1930,rice,2,FALSE),0)+IFERROR(VLOOKUP(C1930,beans,2,FALSE),0)+IFERROR(VLOOKUP(D1930,meat,2,FALSE),0)+IFERROR(VLOOKUP(E1930,vegetables,2,FALSE),0)+IFERROR(VLOOKUP(F1930,salsa,2,FALSE),0)+IFERROR(VLOOKUP(G1930,cheese,2,FALSE),0)+IFERROR(VLOOKUP(H1930,cream,2,FALSE),0)+IFERROR(VLOOKUP(I1930,guacamole,2,FALSE),0)+IFERROR(VLOOKUP(J1930,lettuce,2,FALSE),0)</f>
        <v>845</v>
      </c>
    </row>
    <row r="1931" spans="1:13">
      <c r="A1931" t="s">
        <v>0</v>
      </c>
      <c r="B1931" t="s">
        <v>23</v>
      </c>
      <c r="C1931" t="s">
        <v>23</v>
      </c>
      <c r="D1931" t="s">
        <v>7</v>
      </c>
      <c r="E1931" t="s">
        <v>5</v>
      </c>
      <c r="F1931" t="s">
        <v>10</v>
      </c>
      <c r="G1931" t="s">
        <v>23</v>
      </c>
      <c r="H1931" t="s">
        <v>15</v>
      </c>
      <c r="I1931" t="s">
        <v>16</v>
      </c>
      <c r="J1931" t="s">
        <v>17</v>
      </c>
      <c r="K1931" s="4">
        <f>3-COUNTIF(B1931:D1931,"None")</f>
        <v>1</v>
      </c>
      <c r="L1931" s="4">
        <f>6-COUNTIF(E1931:J1931,"None")</f>
        <v>5</v>
      </c>
      <c r="M1931" s="4">
        <f>VLOOKUP(A1931,tortilla,2,FALSE)+IFERROR(VLOOKUP(B1931,rice,2,FALSE),0)+IFERROR(VLOOKUP(C1931,beans,2,FALSE),0)+IFERROR(VLOOKUP(D1931,meat,2,FALSE),0)+IFERROR(VLOOKUP(E1931,vegetables,2,FALSE),0)+IFERROR(VLOOKUP(F1931,salsa,2,FALSE),0)+IFERROR(VLOOKUP(G1931,cheese,2,FALSE),0)+IFERROR(VLOOKUP(H1931,cream,2,FALSE),0)+IFERROR(VLOOKUP(I1931,guacamole,2,FALSE),0)+IFERROR(VLOOKUP(J1931,lettuce,2,FALSE),0)</f>
        <v>845</v>
      </c>
    </row>
    <row r="1932" spans="1:13">
      <c r="A1932" t="s">
        <v>0</v>
      </c>
      <c r="B1932" t="s">
        <v>23</v>
      </c>
      <c r="C1932" t="s">
        <v>23</v>
      </c>
      <c r="D1932" t="s">
        <v>8</v>
      </c>
      <c r="E1932" t="s">
        <v>5</v>
      </c>
      <c r="F1932" t="s">
        <v>10</v>
      </c>
      <c r="G1932" t="s">
        <v>14</v>
      </c>
      <c r="H1932" t="s">
        <v>23</v>
      </c>
      <c r="I1932" t="s">
        <v>16</v>
      </c>
      <c r="J1932" t="s">
        <v>17</v>
      </c>
      <c r="K1932" s="4">
        <f>3-COUNTIF(B1932:D1932,"None")</f>
        <v>1</v>
      </c>
      <c r="L1932" s="4">
        <f>6-COUNTIF(E1932:J1932,"None")</f>
        <v>5</v>
      </c>
      <c r="M1932" s="4">
        <f>VLOOKUP(A1932,tortilla,2,FALSE)+IFERROR(VLOOKUP(B1932,rice,2,FALSE),0)+IFERROR(VLOOKUP(C1932,beans,2,FALSE),0)+IFERROR(VLOOKUP(D1932,meat,2,FALSE),0)+IFERROR(VLOOKUP(E1932,vegetables,2,FALSE),0)+IFERROR(VLOOKUP(F1932,salsa,2,FALSE),0)+IFERROR(VLOOKUP(G1932,cheese,2,FALSE),0)+IFERROR(VLOOKUP(H1932,cream,2,FALSE),0)+IFERROR(VLOOKUP(I1932,guacamole,2,FALSE),0)+IFERROR(VLOOKUP(J1932,lettuce,2,FALSE),0)</f>
        <v>845</v>
      </c>
    </row>
    <row r="1933" spans="1:13">
      <c r="A1933" t="s">
        <v>0</v>
      </c>
      <c r="B1933" t="s">
        <v>23</v>
      </c>
      <c r="C1933" t="s">
        <v>23</v>
      </c>
      <c r="D1933" t="s">
        <v>8</v>
      </c>
      <c r="E1933" t="s">
        <v>5</v>
      </c>
      <c r="F1933" t="s">
        <v>13</v>
      </c>
      <c r="G1933" t="s">
        <v>23</v>
      </c>
      <c r="H1933" t="s">
        <v>15</v>
      </c>
      <c r="I1933" t="s">
        <v>16</v>
      </c>
      <c r="J1933" t="s">
        <v>23</v>
      </c>
      <c r="K1933" s="4">
        <f>3-COUNTIF(B1933:D1933,"None")</f>
        <v>1</v>
      </c>
      <c r="L1933" s="4">
        <f>6-COUNTIF(E1933:J1933,"None")</f>
        <v>4</v>
      </c>
      <c r="M1933" s="4">
        <f>VLOOKUP(A1933,tortilla,2,FALSE)+IFERROR(VLOOKUP(B1933,rice,2,FALSE),0)+IFERROR(VLOOKUP(C1933,beans,2,FALSE),0)+IFERROR(VLOOKUP(D1933,meat,2,FALSE),0)+IFERROR(VLOOKUP(E1933,vegetables,2,FALSE),0)+IFERROR(VLOOKUP(F1933,salsa,2,FALSE),0)+IFERROR(VLOOKUP(G1933,cheese,2,FALSE),0)+IFERROR(VLOOKUP(H1933,cream,2,FALSE),0)+IFERROR(VLOOKUP(I1933,guacamole,2,FALSE),0)+IFERROR(VLOOKUP(J1933,lettuce,2,FALSE),0)</f>
        <v>845</v>
      </c>
    </row>
    <row r="1934" spans="1:13">
      <c r="A1934" t="s">
        <v>0</v>
      </c>
      <c r="B1934" t="s">
        <v>23</v>
      </c>
      <c r="C1934" t="s">
        <v>23</v>
      </c>
      <c r="D1934" t="s">
        <v>9</v>
      </c>
      <c r="E1934" t="s">
        <v>23</v>
      </c>
      <c r="F1934" t="s">
        <v>11</v>
      </c>
      <c r="G1934" t="s">
        <v>23</v>
      </c>
      <c r="H1934" t="s">
        <v>15</v>
      </c>
      <c r="I1934" t="s">
        <v>16</v>
      </c>
      <c r="J1934" t="s">
        <v>17</v>
      </c>
      <c r="K1934" s="4">
        <f>3-COUNTIF(B1934:D1934,"None")</f>
        <v>1</v>
      </c>
      <c r="L1934" s="4">
        <f>6-COUNTIF(E1934:J1934,"None")</f>
        <v>4</v>
      </c>
      <c r="M1934" s="4">
        <f>VLOOKUP(A1934,tortilla,2,FALSE)+IFERROR(VLOOKUP(B1934,rice,2,FALSE),0)+IFERROR(VLOOKUP(C1934,beans,2,FALSE),0)+IFERROR(VLOOKUP(D1934,meat,2,FALSE),0)+IFERROR(VLOOKUP(E1934,vegetables,2,FALSE),0)+IFERROR(VLOOKUP(F1934,salsa,2,FALSE),0)+IFERROR(VLOOKUP(G1934,cheese,2,FALSE),0)+IFERROR(VLOOKUP(H1934,cream,2,FALSE),0)+IFERROR(VLOOKUP(I1934,guacamole,2,FALSE),0)+IFERROR(VLOOKUP(J1934,lettuce,2,FALSE),0)</f>
        <v>845</v>
      </c>
    </row>
    <row r="1935" spans="1:13">
      <c r="A1935" t="s">
        <v>0</v>
      </c>
      <c r="B1935" t="s">
        <v>23</v>
      </c>
      <c r="C1935" t="s">
        <v>4</v>
      </c>
      <c r="D1935" t="s">
        <v>23</v>
      </c>
      <c r="E1935" t="s">
        <v>5</v>
      </c>
      <c r="F1935" t="s">
        <v>11</v>
      </c>
      <c r="G1935" t="s">
        <v>14</v>
      </c>
      <c r="H1935" t="s">
        <v>23</v>
      </c>
      <c r="I1935" t="s">
        <v>16</v>
      </c>
      <c r="J1935" t="s">
        <v>17</v>
      </c>
      <c r="K1935" s="4">
        <f>3-COUNTIF(B1935:D1935,"None")</f>
        <v>1</v>
      </c>
      <c r="L1935" s="4">
        <f>6-COUNTIF(E1935:J1935,"None")</f>
        <v>5</v>
      </c>
      <c r="M1935" s="4">
        <f>VLOOKUP(A1935,tortilla,2,FALSE)+IFERROR(VLOOKUP(B1935,rice,2,FALSE),0)+IFERROR(VLOOKUP(C1935,beans,2,FALSE),0)+IFERROR(VLOOKUP(D1935,meat,2,FALSE),0)+IFERROR(VLOOKUP(E1935,vegetables,2,FALSE),0)+IFERROR(VLOOKUP(F1935,salsa,2,FALSE),0)+IFERROR(VLOOKUP(G1935,cheese,2,FALSE),0)+IFERROR(VLOOKUP(H1935,cream,2,FALSE),0)+IFERROR(VLOOKUP(I1935,guacamole,2,FALSE),0)+IFERROR(VLOOKUP(J1935,lettuce,2,FALSE),0)</f>
        <v>845</v>
      </c>
    </row>
    <row r="1936" spans="1:13">
      <c r="A1936" t="s">
        <v>0</v>
      </c>
      <c r="B1936" t="s">
        <v>3</v>
      </c>
      <c r="C1936" t="s">
        <v>23</v>
      </c>
      <c r="D1936" t="s">
        <v>23</v>
      </c>
      <c r="E1936" t="s">
        <v>23</v>
      </c>
      <c r="F1936" t="s">
        <v>10</v>
      </c>
      <c r="G1936" t="s">
        <v>14</v>
      </c>
      <c r="H1936" t="s">
        <v>15</v>
      </c>
      <c r="I1936" t="s">
        <v>16</v>
      </c>
      <c r="J1936" t="s">
        <v>17</v>
      </c>
      <c r="K1936" s="4">
        <f>3-COUNTIF(B1936:D1936,"None")</f>
        <v>1</v>
      </c>
      <c r="L1936" s="4">
        <f>6-COUNTIF(E1936:J1936,"None")</f>
        <v>5</v>
      </c>
      <c r="M1936" s="4">
        <f>VLOOKUP(A1936,tortilla,2,FALSE)+IFERROR(VLOOKUP(B1936,rice,2,FALSE),0)+IFERROR(VLOOKUP(C1936,beans,2,FALSE),0)+IFERROR(VLOOKUP(D1936,meat,2,FALSE),0)+IFERROR(VLOOKUP(E1936,vegetables,2,FALSE),0)+IFERROR(VLOOKUP(F1936,salsa,2,FALSE),0)+IFERROR(VLOOKUP(G1936,cheese,2,FALSE),0)+IFERROR(VLOOKUP(H1936,cream,2,FALSE),0)+IFERROR(VLOOKUP(I1936,guacamole,2,FALSE),0)+IFERROR(VLOOKUP(J1936,lettuce,2,FALSE),0)</f>
        <v>845</v>
      </c>
    </row>
    <row r="1937" spans="1:13">
      <c r="A1937" t="s">
        <v>0</v>
      </c>
      <c r="B1937" t="s">
        <v>23</v>
      </c>
      <c r="C1937" t="s">
        <v>4</v>
      </c>
      <c r="D1937" t="s">
        <v>6</v>
      </c>
      <c r="E1937" t="s">
        <v>23</v>
      </c>
      <c r="F1937" t="s">
        <v>23</v>
      </c>
      <c r="G1937" t="s">
        <v>14</v>
      </c>
      <c r="H1937" t="s">
        <v>23</v>
      </c>
      <c r="I1937" t="s">
        <v>16</v>
      </c>
      <c r="J1937" t="s">
        <v>17</v>
      </c>
      <c r="K1937" s="4">
        <f>3-COUNTIF(B1937:D1937,"None")</f>
        <v>2</v>
      </c>
      <c r="L1937" s="4">
        <f>6-COUNTIF(E1937:J1937,"None")</f>
        <v>3</v>
      </c>
      <c r="M1937" s="4">
        <f>VLOOKUP(A1937,tortilla,2,FALSE)+IFERROR(VLOOKUP(B1937,rice,2,FALSE),0)+IFERROR(VLOOKUP(C1937,beans,2,FALSE),0)+IFERROR(VLOOKUP(D1937,meat,2,FALSE),0)+IFERROR(VLOOKUP(E1937,vegetables,2,FALSE),0)+IFERROR(VLOOKUP(F1937,salsa,2,FALSE),0)+IFERROR(VLOOKUP(G1937,cheese,2,FALSE),0)+IFERROR(VLOOKUP(H1937,cream,2,FALSE),0)+IFERROR(VLOOKUP(I1937,guacamole,2,FALSE),0)+IFERROR(VLOOKUP(J1937,lettuce,2,FALSE),0)</f>
        <v>845</v>
      </c>
    </row>
    <row r="1938" spans="1:13">
      <c r="A1938" t="s">
        <v>0</v>
      </c>
      <c r="B1938" t="s">
        <v>23</v>
      </c>
      <c r="C1938" t="s">
        <v>4</v>
      </c>
      <c r="D1938" t="s">
        <v>6</v>
      </c>
      <c r="E1938" t="s">
        <v>23</v>
      </c>
      <c r="F1938" t="s">
        <v>10</v>
      </c>
      <c r="G1938" t="s">
        <v>14</v>
      </c>
      <c r="H1938" t="s">
        <v>15</v>
      </c>
      <c r="I1938" t="s">
        <v>23</v>
      </c>
      <c r="J1938" t="s">
        <v>17</v>
      </c>
      <c r="K1938" s="4">
        <f>3-COUNTIF(B1938:D1938,"None")</f>
        <v>2</v>
      </c>
      <c r="L1938" s="4">
        <f>6-COUNTIF(E1938:J1938,"None")</f>
        <v>4</v>
      </c>
      <c r="M1938" s="4">
        <f>VLOOKUP(A1938,tortilla,2,FALSE)+IFERROR(VLOOKUP(B1938,rice,2,FALSE),0)+IFERROR(VLOOKUP(C1938,beans,2,FALSE),0)+IFERROR(VLOOKUP(D1938,meat,2,FALSE),0)+IFERROR(VLOOKUP(E1938,vegetables,2,FALSE),0)+IFERROR(VLOOKUP(F1938,salsa,2,FALSE),0)+IFERROR(VLOOKUP(G1938,cheese,2,FALSE),0)+IFERROR(VLOOKUP(H1938,cream,2,FALSE),0)+IFERROR(VLOOKUP(I1938,guacamole,2,FALSE),0)+IFERROR(VLOOKUP(J1938,lettuce,2,FALSE),0)</f>
        <v>845</v>
      </c>
    </row>
    <row r="1939" spans="1:13">
      <c r="A1939" t="s">
        <v>0</v>
      </c>
      <c r="B1939" t="s">
        <v>23</v>
      </c>
      <c r="C1939" t="s">
        <v>4</v>
      </c>
      <c r="D1939" t="s">
        <v>7</v>
      </c>
      <c r="E1939" t="s">
        <v>23</v>
      </c>
      <c r="F1939" t="s">
        <v>11</v>
      </c>
      <c r="G1939" t="s">
        <v>23</v>
      </c>
      <c r="H1939" t="s">
        <v>15</v>
      </c>
      <c r="I1939" t="s">
        <v>23</v>
      </c>
      <c r="J1939" t="s">
        <v>17</v>
      </c>
      <c r="K1939" s="4">
        <f>3-COUNTIF(B1939:D1939,"None")</f>
        <v>2</v>
      </c>
      <c r="L1939" s="4">
        <f>6-COUNTIF(E1939:J1939,"None")</f>
        <v>3</v>
      </c>
      <c r="M1939" s="4">
        <f>VLOOKUP(A1939,tortilla,2,FALSE)+IFERROR(VLOOKUP(B1939,rice,2,FALSE),0)+IFERROR(VLOOKUP(C1939,beans,2,FALSE),0)+IFERROR(VLOOKUP(D1939,meat,2,FALSE),0)+IFERROR(VLOOKUP(E1939,vegetables,2,FALSE),0)+IFERROR(VLOOKUP(F1939,salsa,2,FALSE),0)+IFERROR(VLOOKUP(G1939,cheese,2,FALSE),0)+IFERROR(VLOOKUP(H1939,cream,2,FALSE),0)+IFERROR(VLOOKUP(I1939,guacamole,2,FALSE),0)+IFERROR(VLOOKUP(J1939,lettuce,2,FALSE),0)</f>
        <v>845</v>
      </c>
    </row>
    <row r="1940" spans="1:13">
      <c r="A1940" t="s">
        <v>0</v>
      </c>
      <c r="B1940" t="s">
        <v>23</v>
      </c>
      <c r="C1940" t="s">
        <v>4</v>
      </c>
      <c r="D1940" t="s">
        <v>7</v>
      </c>
      <c r="E1940" t="s">
        <v>5</v>
      </c>
      <c r="F1940" t="s">
        <v>13</v>
      </c>
      <c r="G1940" t="s">
        <v>23</v>
      </c>
      <c r="H1940" t="s">
        <v>23</v>
      </c>
      <c r="I1940" t="s">
        <v>16</v>
      </c>
      <c r="J1940" t="s">
        <v>23</v>
      </c>
      <c r="K1940" s="4">
        <f>3-COUNTIF(B1940:D1940,"None")</f>
        <v>2</v>
      </c>
      <c r="L1940" s="4">
        <f>6-COUNTIF(E1940:J1940,"None")</f>
        <v>3</v>
      </c>
      <c r="M1940" s="4">
        <f>VLOOKUP(A1940,tortilla,2,FALSE)+IFERROR(VLOOKUP(B1940,rice,2,FALSE),0)+IFERROR(VLOOKUP(C1940,beans,2,FALSE),0)+IFERROR(VLOOKUP(D1940,meat,2,FALSE),0)+IFERROR(VLOOKUP(E1940,vegetables,2,FALSE),0)+IFERROR(VLOOKUP(F1940,salsa,2,FALSE),0)+IFERROR(VLOOKUP(G1940,cheese,2,FALSE),0)+IFERROR(VLOOKUP(H1940,cream,2,FALSE),0)+IFERROR(VLOOKUP(I1940,guacamole,2,FALSE),0)+IFERROR(VLOOKUP(J1940,lettuce,2,FALSE),0)</f>
        <v>845</v>
      </c>
    </row>
    <row r="1941" spans="1:13">
      <c r="A1941" t="s">
        <v>0</v>
      </c>
      <c r="B1941" t="s">
        <v>23</v>
      </c>
      <c r="C1941" t="s">
        <v>4</v>
      </c>
      <c r="D1941" t="s">
        <v>8</v>
      </c>
      <c r="E1941" t="s">
        <v>23</v>
      </c>
      <c r="F1941" t="s">
        <v>11</v>
      </c>
      <c r="G1941" t="s">
        <v>14</v>
      </c>
      <c r="H1941" t="s">
        <v>23</v>
      </c>
      <c r="I1941" t="s">
        <v>23</v>
      </c>
      <c r="J1941" t="s">
        <v>17</v>
      </c>
      <c r="K1941" s="4">
        <f>3-COUNTIF(B1941:D1941,"None")</f>
        <v>2</v>
      </c>
      <c r="L1941" s="4">
        <f>6-COUNTIF(E1941:J1941,"None")</f>
        <v>3</v>
      </c>
      <c r="M1941" s="4">
        <f>VLOOKUP(A1941,tortilla,2,FALSE)+IFERROR(VLOOKUP(B1941,rice,2,FALSE),0)+IFERROR(VLOOKUP(C1941,beans,2,FALSE),0)+IFERROR(VLOOKUP(D1941,meat,2,FALSE),0)+IFERROR(VLOOKUP(E1941,vegetables,2,FALSE),0)+IFERROR(VLOOKUP(F1941,salsa,2,FALSE),0)+IFERROR(VLOOKUP(G1941,cheese,2,FALSE),0)+IFERROR(VLOOKUP(H1941,cream,2,FALSE),0)+IFERROR(VLOOKUP(I1941,guacamole,2,FALSE),0)+IFERROR(VLOOKUP(J1941,lettuce,2,FALSE),0)</f>
        <v>845</v>
      </c>
    </row>
    <row r="1942" spans="1:13">
      <c r="A1942" t="s">
        <v>0</v>
      </c>
      <c r="B1942" t="s">
        <v>23</v>
      </c>
      <c r="C1942" t="s">
        <v>4</v>
      </c>
      <c r="D1942" t="s">
        <v>8</v>
      </c>
      <c r="E1942" t="s">
        <v>5</v>
      </c>
      <c r="F1942" t="s">
        <v>23</v>
      </c>
      <c r="G1942" t="s">
        <v>23</v>
      </c>
      <c r="H1942" t="s">
        <v>23</v>
      </c>
      <c r="I1942" t="s">
        <v>16</v>
      </c>
      <c r="J1942" t="s">
        <v>17</v>
      </c>
      <c r="K1942" s="4">
        <f>3-COUNTIF(B1942:D1942,"None")</f>
        <v>2</v>
      </c>
      <c r="L1942" s="4">
        <f>6-COUNTIF(E1942:J1942,"None")</f>
        <v>3</v>
      </c>
      <c r="M1942" s="4">
        <f>VLOOKUP(A1942,tortilla,2,FALSE)+IFERROR(VLOOKUP(B1942,rice,2,FALSE),0)+IFERROR(VLOOKUP(C1942,beans,2,FALSE),0)+IFERROR(VLOOKUP(D1942,meat,2,FALSE),0)+IFERROR(VLOOKUP(E1942,vegetables,2,FALSE),0)+IFERROR(VLOOKUP(F1942,salsa,2,FALSE),0)+IFERROR(VLOOKUP(G1942,cheese,2,FALSE),0)+IFERROR(VLOOKUP(H1942,cream,2,FALSE),0)+IFERROR(VLOOKUP(I1942,guacamole,2,FALSE),0)+IFERROR(VLOOKUP(J1942,lettuce,2,FALSE),0)</f>
        <v>845</v>
      </c>
    </row>
    <row r="1943" spans="1:13">
      <c r="A1943" t="s">
        <v>0</v>
      </c>
      <c r="B1943" t="s">
        <v>23</v>
      </c>
      <c r="C1943" t="s">
        <v>4</v>
      </c>
      <c r="D1943" t="s">
        <v>8</v>
      </c>
      <c r="E1943" t="s">
        <v>5</v>
      </c>
      <c r="F1943" t="s">
        <v>10</v>
      </c>
      <c r="G1943" t="s">
        <v>23</v>
      </c>
      <c r="H1943" t="s">
        <v>15</v>
      </c>
      <c r="I1943" t="s">
        <v>23</v>
      </c>
      <c r="J1943" t="s">
        <v>17</v>
      </c>
      <c r="K1943" s="4">
        <f>3-COUNTIF(B1943:D1943,"None")</f>
        <v>2</v>
      </c>
      <c r="L1943" s="4">
        <f>6-COUNTIF(E1943:J1943,"None")</f>
        <v>4</v>
      </c>
      <c r="M1943" s="4">
        <f>VLOOKUP(A1943,tortilla,2,FALSE)+IFERROR(VLOOKUP(B1943,rice,2,FALSE),0)+IFERROR(VLOOKUP(C1943,beans,2,FALSE),0)+IFERROR(VLOOKUP(D1943,meat,2,FALSE),0)+IFERROR(VLOOKUP(E1943,vegetables,2,FALSE),0)+IFERROR(VLOOKUP(F1943,salsa,2,FALSE),0)+IFERROR(VLOOKUP(G1943,cheese,2,FALSE),0)+IFERROR(VLOOKUP(H1943,cream,2,FALSE),0)+IFERROR(VLOOKUP(I1943,guacamole,2,FALSE),0)+IFERROR(VLOOKUP(J1943,lettuce,2,FALSE),0)</f>
        <v>845</v>
      </c>
    </row>
    <row r="1944" spans="1:13">
      <c r="A1944" t="s">
        <v>0</v>
      </c>
      <c r="B1944" t="s">
        <v>23</v>
      </c>
      <c r="C1944" t="s">
        <v>4</v>
      </c>
      <c r="D1944" t="s">
        <v>9</v>
      </c>
      <c r="E1944" t="s">
        <v>23</v>
      </c>
      <c r="F1944" t="s">
        <v>23</v>
      </c>
      <c r="G1944" t="s">
        <v>14</v>
      </c>
      <c r="H1944" t="s">
        <v>15</v>
      </c>
      <c r="I1944" t="s">
        <v>23</v>
      </c>
      <c r="J1944" t="s">
        <v>17</v>
      </c>
      <c r="K1944" s="4">
        <f>3-COUNTIF(B1944:D1944,"None")</f>
        <v>2</v>
      </c>
      <c r="L1944" s="4">
        <f>6-COUNTIF(E1944:J1944,"None")</f>
        <v>3</v>
      </c>
      <c r="M1944" s="4">
        <f>VLOOKUP(A1944,tortilla,2,FALSE)+IFERROR(VLOOKUP(B1944,rice,2,FALSE),0)+IFERROR(VLOOKUP(C1944,beans,2,FALSE),0)+IFERROR(VLOOKUP(D1944,meat,2,FALSE),0)+IFERROR(VLOOKUP(E1944,vegetables,2,FALSE),0)+IFERROR(VLOOKUP(F1944,salsa,2,FALSE),0)+IFERROR(VLOOKUP(G1944,cheese,2,FALSE),0)+IFERROR(VLOOKUP(H1944,cream,2,FALSE),0)+IFERROR(VLOOKUP(I1944,guacamole,2,FALSE),0)+IFERROR(VLOOKUP(J1944,lettuce,2,FALSE),0)</f>
        <v>845</v>
      </c>
    </row>
    <row r="1945" spans="1:13">
      <c r="A1945" t="s">
        <v>0</v>
      </c>
      <c r="B1945" t="s">
        <v>23</v>
      </c>
      <c r="C1945" t="s">
        <v>4</v>
      </c>
      <c r="D1945" t="s">
        <v>9</v>
      </c>
      <c r="E1945" t="s">
        <v>5</v>
      </c>
      <c r="F1945" t="s">
        <v>10</v>
      </c>
      <c r="G1945" t="s">
        <v>23</v>
      </c>
      <c r="H1945" t="s">
        <v>23</v>
      </c>
      <c r="I1945" t="s">
        <v>16</v>
      </c>
      <c r="J1945" t="s">
        <v>17</v>
      </c>
      <c r="K1945" s="4">
        <f>3-COUNTIF(B1945:D1945,"None")</f>
        <v>2</v>
      </c>
      <c r="L1945" s="4">
        <f>6-COUNTIF(E1945:J1945,"None")</f>
        <v>4</v>
      </c>
      <c r="M1945" s="4">
        <f>VLOOKUP(A1945,tortilla,2,FALSE)+IFERROR(VLOOKUP(B1945,rice,2,FALSE),0)+IFERROR(VLOOKUP(C1945,beans,2,FALSE),0)+IFERROR(VLOOKUP(D1945,meat,2,FALSE),0)+IFERROR(VLOOKUP(E1945,vegetables,2,FALSE),0)+IFERROR(VLOOKUP(F1945,salsa,2,FALSE),0)+IFERROR(VLOOKUP(G1945,cheese,2,FALSE),0)+IFERROR(VLOOKUP(H1945,cream,2,FALSE),0)+IFERROR(VLOOKUP(I1945,guacamole,2,FALSE),0)+IFERROR(VLOOKUP(J1945,lettuce,2,FALSE),0)</f>
        <v>845</v>
      </c>
    </row>
    <row r="1946" spans="1:13">
      <c r="A1946" t="s">
        <v>0</v>
      </c>
      <c r="B1946" t="s">
        <v>3</v>
      </c>
      <c r="C1946" t="s">
        <v>23</v>
      </c>
      <c r="D1946" t="s">
        <v>6</v>
      </c>
      <c r="E1946" t="s">
        <v>23</v>
      </c>
      <c r="F1946" t="s">
        <v>11</v>
      </c>
      <c r="G1946" t="s">
        <v>23</v>
      </c>
      <c r="H1946" t="s">
        <v>15</v>
      </c>
      <c r="I1946" t="s">
        <v>23</v>
      </c>
      <c r="J1946" t="s">
        <v>17</v>
      </c>
      <c r="K1946" s="4">
        <f>3-COUNTIF(B1946:D1946,"None")</f>
        <v>2</v>
      </c>
      <c r="L1946" s="4">
        <f>6-COUNTIF(E1946:J1946,"None")</f>
        <v>3</v>
      </c>
      <c r="M1946" s="4">
        <f>VLOOKUP(A1946,tortilla,2,FALSE)+IFERROR(VLOOKUP(B1946,rice,2,FALSE),0)+IFERROR(VLOOKUP(C1946,beans,2,FALSE),0)+IFERROR(VLOOKUP(D1946,meat,2,FALSE),0)+IFERROR(VLOOKUP(E1946,vegetables,2,FALSE),0)+IFERROR(VLOOKUP(F1946,salsa,2,FALSE),0)+IFERROR(VLOOKUP(G1946,cheese,2,FALSE),0)+IFERROR(VLOOKUP(H1946,cream,2,FALSE),0)+IFERROR(VLOOKUP(I1946,guacamole,2,FALSE),0)+IFERROR(VLOOKUP(J1946,lettuce,2,FALSE),0)</f>
        <v>845</v>
      </c>
    </row>
    <row r="1947" spans="1:13">
      <c r="A1947" t="s">
        <v>0</v>
      </c>
      <c r="B1947" t="s">
        <v>3</v>
      </c>
      <c r="C1947" t="s">
        <v>23</v>
      </c>
      <c r="D1947" t="s">
        <v>6</v>
      </c>
      <c r="E1947" t="s">
        <v>5</v>
      </c>
      <c r="F1947" t="s">
        <v>13</v>
      </c>
      <c r="G1947" t="s">
        <v>23</v>
      </c>
      <c r="H1947" t="s">
        <v>23</v>
      </c>
      <c r="I1947" t="s">
        <v>16</v>
      </c>
      <c r="J1947" t="s">
        <v>23</v>
      </c>
      <c r="K1947" s="4">
        <f>3-COUNTIF(B1947:D1947,"None")</f>
        <v>2</v>
      </c>
      <c r="L1947" s="4">
        <f>6-COUNTIF(E1947:J1947,"None")</f>
        <v>3</v>
      </c>
      <c r="M1947" s="4">
        <f>VLOOKUP(A1947,tortilla,2,FALSE)+IFERROR(VLOOKUP(B1947,rice,2,FALSE),0)+IFERROR(VLOOKUP(C1947,beans,2,FALSE),0)+IFERROR(VLOOKUP(D1947,meat,2,FALSE),0)+IFERROR(VLOOKUP(E1947,vegetables,2,FALSE),0)+IFERROR(VLOOKUP(F1947,salsa,2,FALSE),0)+IFERROR(VLOOKUP(G1947,cheese,2,FALSE),0)+IFERROR(VLOOKUP(H1947,cream,2,FALSE),0)+IFERROR(VLOOKUP(I1947,guacamole,2,FALSE),0)+IFERROR(VLOOKUP(J1947,lettuce,2,FALSE),0)</f>
        <v>845</v>
      </c>
    </row>
    <row r="1948" spans="1:13">
      <c r="A1948" t="s">
        <v>0</v>
      </c>
      <c r="B1948" t="s">
        <v>3</v>
      </c>
      <c r="C1948" t="s">
        <v>23</v>
      </c>
      <c r="D1948" t="s">
        <v>7</v>
      </c>
      <c r="E1948" t="s">
        <v>5</v>
      </c>
      <c r="F1948" t="s">
        <v>23</v>
      </c>
      <c r="G1948" t="s">
        <v>23</v>
      </c>
      <c r="H1948" t="s">
        <v>15</v>
      </c>
      <c r="I1948" t="s">
        <v>23</v>
      </c>
      <c r="J1948" t="s">
        <v>17</v>
      </c>
      <c r="K1948" s="4">
        <f>3-COUNTIF(B1948:D1948,"None")</f>
        <v>2</v>
      </c>
      <c r="L1948" s="4">
        <f>6-COUNTIF(E1948:J1948,"None")</f>
        <v>3</v>
      </c>
      <c r="M1948" s="4">
        <f>VLOOKUP(A1948,tortilla,2,FALSE)+IFERROR(VLOOKUP(B1948,rice,2,FALSE),0)+IFERROR(VLOOKUP(C1948,beans,2,FALSE),0)+IFERROR(VLOOKUP(D1948,meat,2,FALSE),0)+IFERROR(VLOOKUP(E1948,vegetables,2,FALSE),0)+IFERROR(VLOOKUP(F1948,salsa,2,FALSE),0)+IFERROR(VLOOKUP(G1948,cheese,2,FALSE),0)+IFERROR(VLOOKUP(H1948,cream,2,FALSE),0)+IFERROR(VLOOKUP(I1948,guacamole,2,FALSE),0)+IFERROR(VLOOKUP(J1948,lettuce,2,FALSE),0)</f>
        <v>845</v>
      </c>
    </row>
    <row r="1949" spans="1:13">
      <c r="A1949" t="s">
        <v>0</v>
      </c>
      <c r="B1949" t="s">
        <v>3</v>
      </c>
      <c r="C1949" t="s">
        <v>23</v>
      </c>
      <c r="D1949" t="s">
        <v>7</v>
      </c>
      <c r="E1949" t="s">
        <v>5</v>
      </c>
      <c r="F1949" t="s">
        <v>13</v>
      </c>
      <c r="G1949" t="s">
        <v>14</v>
      </c>
      <c r="H1949" t="s">
        <v>23</v>
      </c>
      <c r="I1949" t="s">
        <v>23</v>
      </c>
      <c r="J1949" t="s">
        <v>23</v>
      </c>
      <c r="K1949" s="4">
        <f>3-COUNTIF(B1949:D1949,"None")</f>
        <v>2</v>
      </c>
      <c r="L1949" s="4">
        <f>6-COUNTIF(E1949:J1949,"None")</f>
        <v>3</v>
      </c>
      <c r="M1949" s="4">
        <f>VLOOKUP(A1949,tortilla,2,FALSE)+IFERROR(VLOOKUP(B1949,rice,2,FALSE),0)+IFERROR(VLOOKUP(C1949,beans,2,FALSE),0)+IFERROR(VLOOKUP(D1949,meat,2,FALSE),0)+IFERROR(VLOOKUP(E1949,vegetables,2,FALSE),0)+IFERROR(VLOOKUP(F1949,salsa,2,FALSE),0)+IFERROR(VLOOKUP(G1949,cheese,2,FALSE),0)+IFERROR(VLOOKUP(H1949,cream,2,FALSE),0)+IFERROR(VLOOKUP(I1949,guacamole,2,FALSE),0)+IFERROR(VLOOKUP(J1949,lettuce,2,FALSE),0)</f>
        <v>845</v>
      </c>
    </row>
    <row r="1950" spans="1:13">
      <c r="A1950" t="s">
        <v>0</v>
      </c>
      <c r="B1950" t="s">
        <v>3</v>
      </c>
      <c r="C1950" t="s">
        <v>23</v>
      </c>
      <c r="D1950" t="s">
        <v>8</v>
      </c>
      <c r="E1950" t="s">
        <v>5</v>
      </c>
      <c r="F1950" t="s">
        <v>23</v>
      </c>
      <c r="G1950" t="s">
        <v>14</v>
      </c>
      <c r="H1950" t="s">
        <v>23</v>
      </c>
      <c r="I1950" t="s">
        <v>23</v>
      </c>
      <c r="J1950" t="s">
        <v>17</v>
      </c>
      <c r="K1950" s="4">
        <f>3-COUNTIF(B1950:D1950,"None")</f>
        <v>2</v>
      </c>
      <c r="L1950" s="4">
        <f>6-COUNTIF(E1950:J1950,"None")</f>
        <v>3</v>
      </c>
      <c r="M1950" s="4">
        <f>VLOOKUP(A1950,tortilla,2,FALSE)+IFERROR(VLOOKUP(B1950,rice,2,FALSE),0)+IFERROR(VLOOKUP(C1950,beans,2,FALSE),0)+IFERROR(VLOOKUP(D1950,meat,2,FALSE),0)+IFERROR(VLOOKUP(E1950,vegetables,2,FALSE),0)+IFERROR(VLOOKUP(F1950,salsa,2,FALSE),0)+IFERROR(VLOOKUP(G1950,cheese,2,FALSE),0)+IFERROR(VLOOKUP(H1950,cream,2,FALSE),0)+IFERROR(VLOOKUP(I1950,guacamole,2,FALSE),0)+IFERROR(VLOOKUP(J1950,lettuce,2,FALSE),0)</f>
        <v>845</v>
      </c>
    </row>
    <row r="1951" spans="1:13">
      <c r="A1951" t="s">
        <v>0</v>
      </c>
      <c r="B1951" t="s">
        <v>3</v>
      </c>
      <c r="C1951" t="s">
        <v>23</v>
      </c>
      <c r="D1951" t="s">
        <v>9</v>
      </c>
      <c r="E1951" t="s">
        <v>5</v>
      </c>
      <c r="F1951" t="s">
        <v>10</v>
      </c>
      <c r="G1951" t="s">
        <v>14</v>
      </c>
      <c r="H1951" t="s">
        <v>23</v>
      </c>
      <c r="I1951" t="s">
        <v>23</v>
      </c>
      <c r="J1951" t="s">
        <v>17</v>
      </c>
      <c r="K1951" s="4">
        <f>3-COUNTIF(B1951:D1951,"None")</f>
        <v>2</v>
      </c>
      <c r="L1951" s="4">
        <f>6-COUNTIF(E1951:J1951,"None")</f>
        <v>4</v>
      </c>
      <c r="M1951" s="4">
        <f>VLOOKUP(A1951,tortilla,2,FALSE)+IFERROR(VLOOKUP(B1951,rice,2,FALSE),0)+IFERROR(VLOOKUP(C1951,beans,2,FALSE),0)+IFERROR(VLOOKUP(D1951,meat,2,FALSE),0)+IFERROR(VLOOKUP(E1951,vegetables,2,FALSE),0)+IFERROR(VLOOKUP(F1951,salsa,2,FALSE),0)+IFERROR(VLOOKUP(G1951,cheese,2,FALSE),0)+IFERROR(VLOOKUP(H1951,cream,2,FALSE),0)+IFERROR(VLOOKUP(I1951,guacamole,2,FALSE),0)+IFERROR(VLOOKUP(J1951,lettuce,2,FALSE),0)</f>
        <v>845</v>
      </c>
    </row>
    <row r="1952" spans="1:13">
      <c r="A1952" t="s">
        <v>0</v>
      </c>
      <c r="B1952" t="s">
        <v>3</v>
      </c>
      <c r="C1952" t="s">
        <v>23</v>
      </c>
      <c r="D1952" t="s">
        <v>9</v>
      </c>
      <c r="E1952" t="s">
        <v>5</v>
      </c>
      <c r="F1952" t="s">
        <v>13</v>
      </c>
      <c r="G1952" t="s">
        <v>23</v>
      </c>
      <c r="H1952" t="s">
        <v>15</v>
      </c>
      <c r="I1952" t="s">
        <v>23</v>
      </c>
      <c r="J1952" t="s">
        <v>23</v>
      </c>
      <c r="K1952" s="4">
        <f>3-COUNTIF(B1952:D1952,"None")</f>
        <v>2</v>
      </c>
      <c r="L1952" s="4">
        <f>6-COUNTIF(E1952:J1952,"None")</f>
        <v>3</v>
      </c>
      <c r="M1952" s="4">
        <f>VLOOKUP(A1952,tortilla,2,FALSE)+IFERROR(VLOOKUP(B1952,rice,2,FALSE),0)+IFERROR(VLOOKUP(C1952,beans,2,FALSE),0)+IFERROR(VLOOKUP(D1952,meat,2,FALSE),0)+IFERROR(VLOOKUP(E1952,vegetables,2,FALSE),0)+IFERROR(VLOOKUP(F1952,salsa,2,FALSE),0)+IFERROR(VLOOKUP(G1952,cheese,2,FALSE),0)+IFERROR(VLOOKUP(H1952,cream,2,FALSE),0)+IFERROR(VLOOKUP(I1952,guacamole,2,FALSE),0)+IFERROR(VLOOKUP(J1952,lettuce,2,FALSE),0)</f>
        <v>845</v>
      </c>
    </row>
    <row r="1953" spans="1:13">
      <c r="A1953" t="s">
        <v>0</v>
      </c>
      <c r="B1953" t="s">
        <v>3</v>
      </c>
      <c r="C1953" t="s">
        <v>4</v>
      </c>
      <c r="D1953" t="s">
        <v>23</v>
      </c>
      <c r="E1953" t="s">
        <v>23</v>
      </c>
      <c r="F1953" t="s">
        <v>23</v>
      </c>
      <c r="G1953" t="s">
        <v>23</v>
      </c>
      <c r="H1953" t="s">
        <v>15</v>
      </c>
      <c r="I1953" t="s">
        <v>16</v>
      </c>
      <c r="J1953" t="s">
        <v>17</v>
      </c>
      <c r="K1953" s="4">
        <f>3-COUNTIF(B1953:D1953,"None")</f>
        <v>2</v>
      </c>
      <c r="L1953" s="4">
        <f>6-COUNTIF(E1953:J1953,"None")</f>
        <v>3</v>
      </c>
      <c r="M1953" s="4">
        <f>VLOOKUP(A1953,tortilla,2,FALSE)+IFERROR(VLOOKUP(B1953,rice,2,FALSE),0)+IFERROR(VLOOKUP(C1953,beans,2,FALSE),0)+IFERROR(VLOOKUP(D1953,meat,2,FALSE),0)+IFERROR(VLOOKUP(E1953,vegetables,2,FALSE),0)+IFERROR(VLOOKUP(F1953,salsa,2,FALSE),0)+IFERROR(VLOOKUP(G1953,cheese,2,FALSE),0)+IFERROR(VLOOKUP(H1953,cream,2,FALSE),0)+IFERROR(VLOOKUP(I1953,guacamole,2,FALSE),0)+IFERROR(VLOOKUP(J1953,lettuce,2,FALSE),0)</f>
        <v>845</v>
      </c>
    </row>
    <row r="1954" spans="1:13">
      <c r="A1954" t="s">
        <v>0</v>
      </c>
      <c r="B1954" t="s">
        <v>3</v>
      </c>
      <c r="C1954" t="s">
        <v>4</v>
      </c>
      <c r="D1954" t="s">
        <v>23</v>
      </c>
      <c r="E1954" t="s">
        <v>23</v>
      </c>
      <c r="F1954" t="s">
        <v>13</v>
      </c>
      <c r="G1954" t="s">
        <v>14</v>
      </c>
      <c r="H1954" t="s">
        <v>23</v>
      </c>
      <c r="I1954" t="s">
        <v>16</v>
      </c>
      <c r="J1954" t="s">
        <v>23</v>
      </c>
      <c r="K1954" s="4">
        <f>3-COUNTIF(B1954:D1954,"None")</f>
        <v>2</v>
      </c>
      <c r="L1954" s="4">
        <f>6-COUNTIF(E1954:J1954,"None")</f>
        <v>3</v>
      </c>
      <c r="M1954" s="4">
        <f>VLOOKUP(A1954,tortilla,2,FALSE)+IFERROR(VLOOKUP(B1954,rice,2,FALSE),0)+IFERROR(VLOOKUP(C1954,beans,2,FALSE),0)+IFERROR(VLOOKUP(D1954,meat,2,FALSE),0)+IFERROR(VLOOKUP(E1954,vegetables,2,FALSE),0)+IFERROR(VLOOKUP(F1954,salsa,2,FALSE),0)+IFERROR(VLOOKUP(G1954,cheese,2,FALSE),0)+IFERROR(VLOOKUP(H1954,cream,2,FALSE),0)+IFERROR(VLOOKUP(I1954,guacamole,2,FALSE),0)+IFERROR(VLOOKUP(J1954,lettuce,2,FALSE),0)</f>
        <v>845</v>
      </c>
    </row>
    <row r="1955" spans="1:13">
      <c r="A1955" t="s">
        <v>0</v>
      </c>
      <c r="B1955" t="s">
        <v>3</v>
      </c>
      <c r="C1955" t="s">
        <v>4</v>
      </c>
      <c r="D1955" t="s">
        <v>6</v>
      </c>
      <c r="E1955" t="s">
        <v>5</v>
      </c>
      <c r="F1955" t="s">
        <v>10</v>
      </c>
      <c r="G1955" t="s">
        <v>23</v>
      </c>
      <c r="H1955" t="s">
        <v>23</v>
      </c>
      <c r="I1955" t="s">
        <v>23</v>
      </c>
      <c r="J1955" t="s">
        <v>17</v>
      </c>
      <c r="K1955" s="4">
        <f>3-COUNTIF(B1955:D1955,"None")</f>
        <v>3</v>
      </c>
      <c r="L1955" s="4">
        <f>6-COUNTIF(E1955:J1955,"None")</f>
        <v>3</v>
      </c>
      <c r="M1955" s="4">
        <f>VLOOKUP(A1955,tortilla,2,FALSE)+IFERROR(VLOOKUP(B1955,rice,2,FALSE),0)+IFERROR(VLOOKUP(C1955,beans,2,FALSE),0)+IFERROR(VLOOKUP(D1955,meat,2,FALSE),0)+IFERROR(VLOOKUP(E1955,vegetables,2,FALSE),0)+IFERROR(VLOOKUP(F1955,salsa,2,FALSE),0)+IFERROR(VLOOKUP(G1955,cheese,2,FALSE),0)+IFERROR(VLOOKUP(H1955,cream,2,FALSE),0)+IFERROR(VLOOKUP(I1955,guacamole,2,FALSE),0)+IFERROR(VLOOKUP(J1955,lettuce,2,FALSE),0)</f>
        <v>845</v>
      </c>
    </row>
    <row r="1956" spans="1:13">
      <c r="A1956" t="s">
        <v>0</v>
      </c>
      <c r="B1956" t="s">
        <v>3</v>
      </c>
      <c r="C1956" t="s">
        <v>4</v>
      </c>
      <c r="D1956" t="s">
        <v>9</v>
      </c>
      <c r="E1956" t="s">
        <v>5</v>
      </c>
      <c r="F1956" t="s">
        <v>23</v>
      </c>
      <c r="G1956" t="s">
        <v>23</v>
      </c>
      <c r="H1956" t="s">
        <v>23</v>
      </c>
      <c r="I1956" t="s">
        <v>23</v>
      </c>
      <c r="J1956" t="s">
        <v>17</v>
      </c>
      <c r="K1956" s="4">
        <f>3-COUNTIF(B1956:D1956,"None")</f>
        <v>3</v>
      </c>
      <c r="L1956" s="4">
        <f>6-COUNTIF(E1956:J1956,"None")</f>
        <v>2</v>
      </c>
      <c r="M1956" s="4">
        <f>VLOOKUP(A1956,tortilla,2,FALSE)+IFERROR(VLOOKUP(B1956,rice,2,FALSE),0)+IFERROR(VLOOKUP(C1956,beans,2,FALSE),0)+IFERROR(VLOOKUP(D1956,meat,2,FALSE),0)+IFERROR(VLOOKUP(E1956,vegetables,2,FALSE),0)+IFERROR(VLOOKUP(F1956,salsa,2,FALSE),0)+IFERROR(VLOOKUP(G1956,cheese,2,FALSE),0)+IFERROR(VLOOKUP(H1956,cream,2,FALSE),0)+IFERROR(VLOOKUP(I1956,guacamole,2,FALSE),0)+IFERROR(VLOOKUP(J1956,lettuce,2,FALSE),0)</f>
        <v>845</v>
      </c>
    </row>
    <row r="1957" spans="1:13">
      <c r="A1957" t="s">
        <v>0</v>
      </c>
      <c r="B1957" t="s">
        <v>23</v>
      </c>
      <c r="C1957" t="s">
        <v>18</v>
      </c>
      <c r="D1957" t="s">
        <v>7</v>
      </c>
      <c r="E1957" t="s">
        <v>5</v>
      </c>
      <c r="F1957" t="s">
        <v>12</v>
      </c>
      <c r="G1957" t="s">
        <v>23</v>
      </c>
      <c r="H1957" t="s">
        <v>15</v>
      </c>
      <c r="I1957" t="s">
        <v>23</v>
      </c>
      <c r="J1957" t="s">
        <v>23</v>
      </c>
      <c r="K1957" s="4">
        <f>3-COUNTIF(B1957:D1957,"None")</f>
        <v>2</v>
      </c>
      <c r="L1957" s="4">
        <f>6-COUNTIF(E1957:J1957,"None")</f>
        <v>3</v>
      </c>
      <c r="M1957" s="4">
        <f>VLOOKUP(A1957,tortilla,2,FALSE)+IFERROR(VLOOKUP(B1957,rice,2,FALSE),0)+IFERROR(VLOOKUP(C1957,beans,2,FALSE),0)+IFERROR(VLOOKUP(D1957,meat,2,FALSE),0)+IFERROR(VLOOKUP(E1957,vegetables,2,FALSE),0)+IFERROR(VLOOKUP(F1957,salsa,2,FALSE),0)+IFERROR(VLOOKUP(G1957,cheese,2,FALSE),0)+IFERROR(VLOOKUP(H1957,cream,2,FALSE),0)+IFERROR(VLOOKUP(I1957,guacamole,2,FALSE),0)+IFERROR(VLOOKUP(J1957,lettuce,2,FALSE),0)</f>
        <v>846</v>
      </c>
    </row>
    <row r="1958" spans="1:13">
      <c r="A1958" t="s">
        <v>0</v>
      </c>
      <c r="B1958" t="s">
        <v>23</v>
      </c>
      <c r="C1958" t="s">
        <v>18</v>
      </c>
      <c r="D1958" t="s">
        <v>8</v>
      </c>
      <c r="E1958" t="s">
        <v>5</v>
      </c>
      <c r="F1958" t="s">
        <v>12</v>
      </c>
      <c r="G1958" t="s">
        <v>14</v>
      </c>
      <c r="H1958" t="s">
        <v>23</v>
      </c>
      <c r="I1958" t="s">
        <v>23</v>
      </c>
      <c r="J1958" t="s">
        <v>23</v>
      </c>
      <c r="K1958" s="4">
        <f>3-COUNTIF(B1958:D1958,"None")</f>
        <v>2</v>
      </c>
      <c r="L1958" s="4">
        <f>6-COUNTIF(E1958:J1958,"None")</f>
        <v>3</v>
      </c>
      <c r="M1958" s="4">
        <f>VLOOKUP(A1958,tortilla,2,FALSE)+IFERROR(VLOOKUP(B1958,rice,2,FALSE),0)+IFERROR(VLOOKUP(C1958,beans,2,FALSE),0)+IFERROR(VLOOKUP(D1958,meat,2,FALSE),0)+IFERROR(VLOOKUP(E1958,vegetables,2,FALSE),0)+IFERROR(VLOOKUP(F1958,salsa,2,FALSE),0)+IFERROR(VLOOKUP(G1958,cheese,2,FALSE),0)+IFERROR(VLOOKUP(H1958,cream,2,FALSE),0)+IFERROR(VLOOKUP(I1958,guacamole,2,FALSE),0)+IFERROR(VLOOKUP(J1958,lettuce,2,FALSE),0)</f>
        <v>846</v>
      </c>
    </row>
    <row r="1959" spans="1:13">
      <c r="A1959" t="s">
        <v>0</v>
      </c>
      <c r="B1959" t="s">
        <v>3</v>
      </c>
      <c r="C1959" t="s">
        <v>18</v>
      </c>
      <c r="D1959" t="s">
        <v>23</v>
      </c>
      <c r="E1959" t="s">
        <v>23</v>
      </c>
      <c r="F1959" t="s">
        <v>12</v>
      </c>
      <c r="G1959" t="s">
        <v>14</v>
      </c>
      <c r="H1959" t="s">
        <v>15</v>
      </c>
      <c r="I1959" t="s">
        <v>23</v>
      </c>
      <c r="J1959" t="s">
        <v>23</v>
      </c>
      <c r="K1959" s="4">
        <f>3-COUNTIF(B1959:D1959,"None")</f>
        <v>2</v>
      </c>
      <c r="L1959" s="4">
        <f>6-COUNTIF(E1959:J1959,"None")</f>
        <v>3</v>
      </c>
      <c r="M1959" s="4">
        <f>VLOOKUP(A1959,tortilla,2,FALSE)+IFERROR(VLOOKUP(B1959,rice,2,FALSE),0)+IFERROR(VLOOKUP(C1959,beans,2,FALSE),0)+IFERROR(VLOOKUP(D1959,meat,2,FALSE),0)+IFERROR(VLOOKUP(E1959,vegetables,2,FALSE),0)+IFERROR(VLOOKUP(F1959,salsa,2,FALSE),0)+IFERROR(VLOOKUP(G1959,cheese,2,FALSE),0)+IFERROR(VLOOKUP(H1959,cream,2,FALSE),0)+IFERROR(VLOOKUP(I1959,guacamole,2,FALSE),0)+IFERROR(VLOOKUP(J1959,lettuce,2,FALSE),0)</f>
        <v>846</v>
      </c>
    </row>
    <row r="1960" spans="1:13">
      <c r="A1960" t="s">
        <v>0</v>
      </c>
      <c r="B1960" t="s">
        <v>23</v>
      </c>
      <c r="C1960" t="s">
        <v>23</v>
      </c>
      <c r="D1960" t="s">
        <v>7</v>
      </c>
      <c r="E1960" t="s">
        <v>5</v>
      </c>
      <c r="F1960" t="s">
        <v>12</v>
      </c>
      <c r="G1960" t="s">
        <v>23</v>
      </c>
      <c r="H1960" t="s">
        <v>15</v>
      </c>
      <c r="I1960" t="s">
        <v>16</v>
      </c>
      <c r="J1960" t="s">
        <v>23</v>
      </c>
      <c r="K1960" s="4">
        <f>3-COUNTIF(B1960:D1960,"None")</f>
        <v>1</v>
      </c>
      <c r="L1960" s="4">
        <f>6-COUNTIF(E1960:J1960,"None")</f>
        <v>4</v>
      </c>
      <c r="M1960" s="4">
        <f>VLOOKUP(A1960,tortilla,2,FALSE)+IFERROR(VLOOKUP(B1960,rice,2,FALSE),0)+IFERROR(VLOOKUP(C1960,beans,2,FALSE),0)+IFERROR(VLOOKUP(D1960,meat,2,FALSE),0)+IFERROR(VLOOKUP(E1960,vegetables,2,FALSE),0)+IFERROR(VLOOKUP(F1960,salsa,2,FALSE),0)+IFERROR(VLOOKUP(G1960,cheese,2,FALSE),0)+IFERROR(VLOOKUP(H1960,cream,2,FALSE),0)+IFERROR(VLOOKUP(I1960,guacamole,2,FALSE),0)+IFERROR(VLOOKUP(J1960,lettuce,2,FALSE),0)</f>
        <v>848</v>
      </c>
    </row>
    <row r="1961" spans="1:13">
      <c r="A1961" t="s">
        <v>0</v>
      </c>
      <c r="B1961" t="s">
        <v>23</v>
      </c>
      <c r="C1961" t="s">
        <v>23</v>
      </c>
      <c r="D1961" t="s">
        <v>8</v>
      </c>
      <c r="E1961" t="s">
        <v>5</v>
      </c>
      <c r="F1961" t="s">
        <v>12</v>
      </c>
      <c r="G1961" t="s">
        <v>14</v>
      </c>
      <c r="H1961" t="s">
        <v>23</v>
      </c>
      <c r="I1961" t="s">
        <v>16</v>
      </c>
      <c r="J1961" t="s">
        <v>23</v>
      </c>
      <c r="K1961" s="4">
        <f>3-COUNTIF(B1961:D1961,"None")</f>
        <v>1</v>
      </c>
      <c r="L1961" s="4">
        <f>6-COUNTIF(E1961:J1961,"None")</f>
        <v>4</v>
      </c>
      <c r="M1961" s="4">
        <f>VLOOKUP(A1961,tortilla,2,FALSE)+IFERROR(VLOOKUP(B1961,rice,2,FALSE),0)+IFERROR(VLOOKUP(C1961,beans,2,FALSE),0)+IFERROR(VLOOKUP(D1961,meat,2,FALSE),0)+IFERROR(VLOOKUP(E1961,vegetables,2,FALSE),0)+IFERROR(VLOOKUP(F1961,salsa,2,FALSE),0)+IFERROR(VLOOKUP(G1961,cheese,2,FALSE),0)+IFERROR(VLOOKUP(H1961,cream,2,FALSE),0)+IFERROR(VLOOKUP(I1961,guacamole,2,FALSE),0)+IFERROR(VLOOKUP(J1961,lettuce,2,FALSE),0)</f>
        <v>848</v>
      </c>
    </row>
    <row r="1962" spans="1:13">
      <c r="A1962" t="s">
        <v>0</v>
      </c>
      <c r="B1962" t="s">
        <v>23</v>
      </c>
      <c r="C1962" t="s">
        <v>18</v>
      </c>
      <c r="D1962" t="s">
        <v>23</v>
      </c>
      <c r="E1962" t="s">
        <v>5</v>
      </c>
      <c r="F1962" t="s">
        <v>11</v>
      </c>
      <c r="G1962" t="s">
        <v>14</v>
      </c>
      <c r="H1962" t="s">
        <v>23</v>
      </c>
      <c r="I1962" t="s">
        <v>16</v>
      </c>
      <c r="J1962" t="s">
        <v>23</v>
      </c>
      <c r="K1962" s="4">
        <f>3-COUNTIF(B1962:D1962,"None")</f>
        <v>1</v>
      </c>
      <c r="L1962" s="4">
        <f>6-COUNTIF(E1962:J1962,"None")</f>
        <v>4</v>
      </c>
      <c r="M1962" s="4">
        <f>VLOOKUP(A1962,tortilla,2,FALSE)+IFERROR(VLOOKUP(B1962,rice,2,FALSE),0)+IFERROR(VLOOKUP(C1962,beans,2,FALSE),0)+IFERROR(VLOOKUP(D1962,meat,2,FALSE),0)+IFERROR(VLOOKUP(E1962,vegetables,2,FALSE),0)+IFERROR(VLOOKUP(F1962,salsa,2,FALSE),0)+IFERROR(VLOOKUP(G1962,cheese,2,FALSE),0)+IFERROR(VLOOKUP(H1962,cream,2,FALSE),0)+IFERROR(VLOOKUP(I1962,guacamole,2,FALSE),0)+IFERROR(VLOOKUP(J1962,lettuce,2,FALSE),0)</f>
        <v>848</v>
      </c>
    </row>
    <row r="1963" spans="1:13">
      <c r="A1963" t="s">
        <v>0</v>
      </c>
      <c r="B1963" t="s">
        <v>3</v>
      </c>
      <c r="C1963" t="s">
        <v>23</v>
      </c>
      <c r="D1963" t="s">
        <v>23</v>
      </c>
      <c r="E1963" t="s">
        <v>23</v>
      </c>
      <c r="F1963" t="s">
        <v>12</v>
      </c>
      <c r="G1963" t="s">
        <v>14</v>
      </c>
      <c r="H1963" t="s">
        <v>15</v>
      </c>
      <c r="I1963" t="s">
        <v>16</v>
      </c>
      <c r="J1963" t="s">
        <v>23</v>
      </c>
      <c r="K1963" s="4">
        <f>3-COUNTIF(B1963:D1963,"None")</f>
        <v>1</v>
      </c>
      <c r="L1963" s="4">
        <f>6-COUNTIF(E1963:J1963,"None")</f>
        <v>4</v>
      </c>
      <c r="M1963" s="4">
        <f>VLOOKUP(A1963,tortilla,2,FALSE)+IFERROR(VLOOKUP(B1963,rice,2,FALSE),0)+IFERROR(VLOOKUP(C1963,beans,2,FALSE),0)+IFERROR(VLOOKUP(D1963,meat,2,FALSE),0)+IFERROR(VLOOKUP(E1963,vegetables,2,FALSE),0)+IFERROR(VLOOKUP(F1963,salsa,2,FALSE),0)+IFERROR(VLOOKUP(G1963,cheese,2,FALSE),0)+IFERROR(VLOOKUP(H1963,cream,2,FALSE),0)+IFERROR(VLOOKUP(I1963,guacamole,2,FALSE),0)+IFERROR(VLOOKUP(J1963,lettuce,2,FALSE),0)</f>
        <v>848</v>
      </c>
    </row>
    <row r="1964" spans="1:13">
      <c r="A1964" t="s">
        <v>0</v>
      </c>
      <c r="B1964" t="s">
        <v>23</v>
      </c>
      <c r="C1964" t="s">
        <v>4</v>
      </c>
      <c r="D1964" t="s">
        <v>6</v>
      </c>
      <c r="E1964" t="s">
        <v>23</v>
      </c>
      <c r="F1964" t="s">
        <v>12</v>
      </c>
      <c r="G1964" t="s">
        <v>14</v>
      </c>
      <c r="H1964" t="s">
        <v>15</v>
      </c>
      <c r="I1964" t="s">
        <v>23</v>
      </c>
      <c r="J1964" t="s">
        <v>23</v>
      </c>
      <c r="K1964" s="4">
        <f>3-COUNTIF(B1964:D1964,"None")</f>
        <v>2</v>
      </c>
      <c r="L1964" s="4">
        <f>6-COUNTIF(E1964:J1964,"None")</f>
        <v>3</v>
      </c>
      <c r="M1964" s="4">
        <f>VLOOKUP(A1964,tortilla,2,FALSE)+IFERROR(VLOOKUP(B1964,rice,2,FALSE),0)+IFERROR(VLOOKUP(C1964,beans,2,FALSE),0)+IFERROR(VLOOKUP(D1964,meat,2,FALSE),0)+IFERROR(VLOOKUP(E1964,vegetables,2,FALSE),0)+IFERROR(VLOOKUP(F1964,salsa,2,FALSE),0)+IFERROR(VLOOKUP(G1964,cheese,2,FALSE),0)+IFERROR(VLOOKUP(H1964,cream,2,FALSE),0)+IFERROR(VLOOKUP(I1964,guacamole,2,FALSE),0)+IFERROR(VLOOKUP(J1964,lettuce,2,FALSE),0)</f>
        <v>848</v>
      </c>
    </row>
    <row r="1965" spans="1:13">
      <c r="A1965" t="s">
        <v>0</v>
      </c>
      <c r="B1965" t="s">
        <v>23</v>
      </c>
      <c r="C1965" t="s">
        <v>4</v>
      </c>
      <c r="D1965" t="s">
        <v>8</v>
      </c>
      <c r="E1965" t="s">
        <v>5</v>
      </c>
      <c r="F1965" t="s">
        <v>12</v>
      </c>
      <c r="G1965" t="s">
        <v>23</v>
      </c>
      <c r="H1965" t="s">
        <v>15</v>
      </c>
      <c r="I1965" t="s">
        <v>23</v>
      </c>
      <c r="J1965" t="s">
        <v>23</v>
      </c>
      <c r="K1965" s="4">
        <f>3-COUNTIF(B1965:D1965,"None")</f>
        <v>2</v>
      </c>
      <c r="L1965" s="4">
        <f>6-COUNTIF(E1965:J1965,"None")</f>
        <v>3</v>
      </c>
      <c r="M1965" s="4">
        <f>VLOOKUP(A1965,tortilla,2,FALSE)+IFERROR(VLOOKUP(B1965,rice,2,FALSE),0)+IFERROR(VLOOKUP(C1965,beans,2,FALSE),0)+IFERROR(VLOOKUP(D1965,meat,2,FALSE),0)+IFERROR(VLOOKUP(E1965,vegetables,2,FALSE),0)+IFERROR(VLOOKUP(F1965,salsa,2,FALSE),0)+IFERROR(VLOOKUP(G1965,cheese,2,FALSE),0)+IFERROR(VLOOKUP(H1965,cream,2,FALSE),0)+IFERROR(VLOOKUP(I1965,guacamole,2,FALSE),0)+IFERROR(VLOOKUP(J1965,lettuce,2,FALSE),0)</f>
        <v>848</v>
      </c>
    </row>
    <row r="1966" spans="1:13">
      <c r="A1966" t="s">
        <v>0</v>
      </c>
      <c r="B1966" t="s">
        <v>23</v>
      </c>
      <c r="C1966" t="s">
        <v>4</v>
      </c>
      <c r="D1966" t="s">
        <v>9</v>
      </c>
      <c r="E1966" t="s">
        <v>5</v>
      </c>
      <c r="F1966" t="s">
        <v>12</v>
      </c>
      <c r="G1966" t="s">
        <v>23</v>
      </c>
      <c r="H1966" t="s">
        <v>23</v>
      </c>
      <c r="I1966" t="s">
        <v>16</v>
      </c>
      <c r="J1966" t="s">
        <v>23</v>
      </c>
      <c r="K1966" s="4">
        <f>3-COUNTIF(B1966:D1966,"None")</f>
        <v>2</v>
      </c>
      <c r="L1966" s="4">
        <f>6-COUNTIF(E1966:J1966,"None")</f>
        <v>3</v>
      </c>
      <c r="M1966" s="4">
        <f>VLOOKUP(A1966,tortilla,2,FALSE)+IFERROR(VLOOKUP(B1966,rice,2,FALSE),0)+IFERROR(VLOOKUP(C1966,beans,2,FALSE),0)+IFERROR(VLOOKUP(D1966,meat,2,FALSE),0)+IFERROR(VLOOKUP(E1966,vegetables,2,FALSE),0)+IFERROR(VLOOKUP(F1966,salsa,2,FALSE),0)+IFERROR(VLOOKUP(G1966,cheese,2,FALSE),0)+IFERROR(VLOOKUP(H1966,cream,2,FALSE),0)+IFERROR(VLOOKUP(I1966,guacamole,2,FALSE),0)+IFERROR(VLOOKUP(J1966,lettuce,2,FALSE),0)</f>
        <v>848</v>
      </c>
    </row>
    <row r="1967" spans="1:13">
      <c r="A1967" t="s">
        <v>0</v>
      </c>
      <c r="B1967" t="s">
        <v>23</v>
      </c>
      <c r="C1967" t="s">
        <v>18</v>
      </c>
      <c r="D1967" t="s">
        <v>6</v>
      </c>
      <c r="E1967" t="s">
        <v>23</v>
      </c>
      <c r="F1967" t="s">
        <v>23</v>
      </c>
      <c r="G1967" t="s">
        <v>14</v>
      </c>
      <c r="H1967" t="s">
        <v>23</v>
      </c>
      <c r="I1967" t="s">
        <v>16</v>
      </c>
      <c r="J1967" t="s">
        <v>23</v>
      </c>
      <c r="K1967" s="4">
        <f>3-COUNTIF(B1967:D1967,"None")</f>
        <v>2</v>
      </c>
      <c r="L1967" s="4">
        <f>6-COUNTIF(E1967:J1967,"None")</f>
        <v>2</v>
      </c>
      <c r="M1967" s="4">
        <f>VLOOKUP(A1967,tortilla,2,FALSE)+IFERROR(VLOOKUP(B1967,rice,2,FALSE),0)+IFERROR(VLOOKUP(C1967,beans,2,FALSE),0)+IFERROR(VLOOKUP(D1967,meat,2,FALSE),0)+IFERROR(VLOOKUP(E1967,vegetables,2,FALSE),0)+IFERROR(VLOOKUP(F1967,salsa,2,FALSE),0)+IFERROR(VLOOKUP(G1967,cheese,2,FALSE),0)+IFERROR(VLOOKUP(H1967,cream,2,FALSE),0)+IFERROR(VLOOKUP(I1967,guacamole,2,FALSE),0)+IFERROR(VLOOKUP(J1967,lettuce,2,FALSE),0)</f>
        <v>848</v>
      </c>
    </row>
    <row r="1968" spans="1:13">
      <c r="A1968" t="s">
        <v>0</v>
      </c>
      <c r="B1968" t="s">
        <v>23</v>
      </c>
      <c r="C1968" t="s">
        <v>18</v>
      </c>
      <c r="D1968" t="s">
        <v>6</v>
      </c>
      <c r="E1968" t="s">
        <v>23</v>
      </c>
      <c r="F1968" t="s">
        <v>10</v>
      </c>
      <c r="G1968" t="s">
        <v>14</v>
      </c>
      <c r="H1968" t="s">
        <v>15</v>
      </c>
      <c r="I1968" t="s">
        <v>23</v>
      </c>
      <c r="J1968" t="s">
        <v>23</v>
      </c>
      <c r="K1968" s="4">
        <f>3-COUNTIF(B1968:D1968,"None")</f>
        <v>2</v>
      </c>
      <c r="L1968" s="4">
        <f>6-COUNTIF(E1968:J1968,"None")</f>
        <v>3</v>
      </c>
      <c r="M1968" s="4">
        <f>VLOOKUP(A1968,tortilla,2,FALSE)+IFERROR(VLOOKUP(B1968,rice,2,FALSE),0)+IFERROR(VLOOKUP(C1968,beans,2,FALSE),0)+IFERROR(VLOOKUP(D1968,meat,2,FALSE),0)+IFERROR(VLOOKUP(E1968,vegetables,2,FALSE),0)+IFERROR(VLOOKUP(F1968,salsa,2,FALSE),0)+IFERROR(VLOOKUP(G1968,cheese,2,FALSE),0)+IFERROR(VLOOKUP(H1968,cream,2,FALSE),0)+IFERROR(VLOOKUP(I1968,guacamole,2,FALSE),0)+IFERROR(VLOOKUP(J1968,lettuce,2,FALSE),0)</f>
        <v>848</v>
      </c>
    </row>
    <row r="1969" spans="1:13">
      <c r="A1969" t="s">
        <v>0</v>
      </c>
      <c r="B1969" t="s">
        <v>23</v>
      </c>
      <c r="C1969" t="s">
        <v>18</v>
      </c>
      <c r="D1969" t="s">
        <v>6</v>
      </c>
      <c r="E1969" t="s">
        <v>23</v>
      </c>
      <c r="F1969" t="s">
        <v>13</v>
      </c>
      <c r="G1969" t="s">
        <v>14</v>
      </c>
      <c r="H1969" t="s">
        <v>15</v>
      </c>
      <c r="I1969" t="s">
        <v>23</v>
      </c>
      <c r="J1969" t="s">
        <v>17</v>
      </c>
      <c r="K1969" s="4">
        <f>3-COUNTIF(B1969:D1969,"None")</f>
        <v>2</v>
      </c>
      <c r="L1969" s="4">
        <f>6-COUNTIF(E1969:J1969,"None")</f>
        <v>4</v>
      </c>
      <c r="M1969" s="4">
        <f>VLOOKUP(A1969,tortilla,2,FALSE)+IFERROR(VLOOKUP(B1969,rice,2,FALSE),0)+IFERROR(VLOOKUP(C1969,beans,2,FALSE),0)+IFERROR(VLOOKUP(D1969,meat,2,FALSE),0)+IFERROR(VLOOKUP(E1969,vegetables,2,FALSE),0)+IFERROR(VLOOKUP(F1969,salsa,2,FALSE),0)+IFERROR(VLOOKUP(G1969,cheese,2,FALSE),0)+IFERROR(VLOOKUP(H1969,cream,2,FALSE),0)+IFERROR(VLOOKUP(I1969,guacamole,2,FALSE),0)+IFERROR(VLOOKUP(J1969,lettuce,2,FALSE),0)</f>
        <v>848</v>
      </c>
    </row>
    <row r="1970" spans="1:13">
      <c r="A1970" t="s">
        <v>0</v>
      </c>
      <c r="B1970" t="s">
        <v>23</v>
      </c>
      <c r="C1970" t="s">
        <v>18</v>
      </c>
      <c r="D1970" t="s">
        <v>7</v>
      </c>
      <c r="E1970" t="s">
        <v>23</v>
      </c>
      <c r="F1970" t="s">
        <v>11</v>
      </c>
      <c r="G1970" t="s">
        <v>23</v>
      </c>
      <c r="H1970" t="s">
        <v>15</v>
      </c>
      <c r="I1970" t="s">
        <v>23</v>
      </c>
      <c r="J1970" t="s">
        <v>23</v>
      </c>
      <c r="K1970" s="4">
        <f>3-COUNTIF(B1970:D1970,"None")</f>
        <v>2</v>
      </c>
      <c r="L1970" s="4">
        <f>6-COUNTIF(E1970:J1970,"None")</f>
        <v>2</v>
      </c>
      <c r="M1970" s="4">
        <f>VLOOKUP(A1970,tortilla,2,FALSE)+IFERROR(VLOOKUP(B1970,rice,2,FALSE),0)+IFERROR(VLOOKUP(C1970,beans,2,FALSE),0)+IFERROR(VLOOKUP(D1970,meat,2,FALSE),0)+IFERROR(VLOOKUP(E1970,vegetables,2,FALSE),0)+IFERROR(VLOOKUP(F1970,salsa,2,FALSE),0)+IFERROR(VLOOKUP(G1970,cheese,2,FALSE),0)+IFERROR(VLOOKUP(H1970,cream,2,FALSE),0)+IFERROR(VLOOKUP(I1970,guacamole,2,FALSE),0)+IFERROR(VLOOKUP(J1970,lettuce,2,FALSE),0)</f>
        <v>848</v>
      </c>
    </row>
    <row r="1971" spans="1:13">
      <c r="A1971" t="s">
        <v>0</v>
      </c>
      <c r="B1971" t="s">
        <v>23</v>
      </c>
      <c r="C1971" t="s">
        <v>18</v>
      </c>
      <c r="D1971" t="s">
        <v>8</v>
      </c>
      <c r="E1971" t="s">
        <v>23</v>
      </c>
      <c r="F1971" t="s">
        <v>11</v>
      </c>
      <c r="G1971" t="s">
        <v>14</v>
      </c>
      <c r="H1971" t="s">
        <v>23</v>
      </c>
      <c r="I1971" t="s">
        <v>23</v>
      </c>
      <c r="J1971" t="s">
        <v>23</v>
      </c>
      <c r="K1971" s="4">
        <f>3-COUNTIF(B1971:D1971,"None")</f>
        <v>2</v>
      </c>
      <c r="L1971" s="4">
        <f>6-COUNTIF(E1971:J1971,"None")</f>
        <v>2</v>
      </c>
      <c r="M1971" s="4">
        <f>VLOOKUP(A1971,tortilla,2,FALSE)+IFERROR(VLOOKUP(B1971,rice,2,FALSE),0)+IFERROR(VLOOKUP(C1971,beans,2,FALSE),0)+IFERROR(VLOOKUP(D1971,meat,2,FALSE),0)+IFERROR(VLOOKUP(E1971,vegetables,2,FALSE),0)+IFERROR(VLOOKUP(F1971,salsa,2,FALSE),0)+IFERROR(VLOOKUP(G1971,cheese,2,FALSE),0)+IFERROR(VLOOKUP(H1971,cream,2,FALSE),0)+IFERROR(VLOOKUP(I1971,guacamole,2,FALSE),0)+IFERROR(VLOOKUP(J1971,lettuce,2,FALSE),0)</f>
        <v>848</v>
      </c>
    </row>
    <row r="1972" spans="1:13">
      <c r="A1972" t="s">
        <v>0</v>
      </c>
      <c r="B1972" t="s">
        <v>23</v>
      </c>
      <c r="C1972" t="s">
        <v>18</v>
      </c>
      <c r="D1972" t="s">
        <v>8</v>
      </c>
      <c r="E1972" t="s">
        <v>5</v>
      </c>
      <c r="F1972" t="s">
        <v>23</v>
      </c>
      <c r="G1972" t="s">
        <v>23</v>
      </c>
      <c r="H1972" t="s">
        <v>23</v>
      </c>
      <c r="I1972" t="s">
        <v>16</v>
      </c>
      <c r="J1972" t="s">
        <v>23</v>
      </c>
      <c r="K1972" s="4">
        <f>3-COUNTIF(B1972:D1972,"None")</f>
        <v>2</v>
      </c>
      <c r="L1972" s="4">
        <f>6-COUNTIF(E1972:J1972,"None")</f>
        <v>2</v>
      </c>
      <c r="M1972" s="4">
        <f>VLOOKUP(A1972,tortilla,2,FALSE)+IFERROR(VLOOKUP(B1972,rice,2,FALSE),0)+IFERROR(VLOOKUP(C1972,beans,2,FALSE),0)+IFERROR(VLOOKUP(D1972,meat,2,FALSE),0)+IFERROR(VLOOKUP(E1972,vegetables,2,FALSE),0)+IFERROR(VLOOKUP(F1972,salsa,2,FALSE),0)+IFERROR(VLOOKUP(G1972,cheese,2,FALSE),0)+IFERROR(VLOOKUP(H1972,cream,2,FALSE),0)+IFERROR(VLOOKUP(I1972,guacamole,2,FALSE),0)+IFERROR(VLOOKUP(J1972,lettuce,2,FALSE),0)</f>
        <v>848</v>
      </c>
    </row>
    <row r="1973" spans="1:13">
      <c r="A1973" t="s">
        <v>0</v>
      </c>
      <c r="B1973" t="s">
        <v>23</v>
      </c>
      <c r="C1973" t="s">
        <v>18</v>
      </c>
      <c r="D1973" t="s">
        <v>8</v>
      </c>
      <c r="E1973" t="s">
        <v>5</v>
      </c>
      <c r="F1973" t="s">
        <v>10</v>
      </c>
      <c r="G1973" t="s">
        <v>23</v>
      </c>
      <c r="H1973" t="s">
        <v>15</v>
      </c>
      <c r="I1973" t="s">
        <v>23</v>
      </c>
      <c r="J1973" t="s">
        <v>23</v>
      </c>
      <c r="K1973" s="4">
        <f>3-COUNTIF(B1973:D1973,"None")</f>
        <v>2</v>
      </c>
      <c r="L1973" s="4">
        <f>6-COUNTIF(E1973:J1973,"None")</f>
        <v>3</v>
      </c>
      <c r="M1973" s="4">
        <f>VLOOKUP(A1973,tortilla,2,FALSE)+IFERROR(VLOOKUP(B1973,rice,2,FALSE),0)+IFERROR(VLOOKUP(C1973,beans,2,FALSE),0)+IFERROR(VLOOKUP(D1973,meat,2,FALSE),0)+IFERROR(VLOOKUP(E1973,vegetables,2,FALSE),0)+IFERROR(VLOOKUP(F1973,salsa,2,FALSE),0)+IFERROR(VLOOKUP(G1973,cheese,2,FALSE),0)+IFERROR(VLOOKUP(H1973,cream,2,FALSE),0)+IFERROR(VLOOKUP(I1973,guacamole,2,FALSE),0)+IFERROR(VLOOKUP(J1973,lettuce,2,FALSE),0)</f>
        <v>848</v>
      </c>
    </row>
    <row r="1974" spans="1:13">
      <c r="A1974" t="s">
        <v>0</v>
      </c>
      <c r="B1974" t="s">
        <v>23</v>
      </c>
      <c r="C1974" t="s">
        <v>18</v>
      </c>
      <c r="D1974" t="s">
        <v>8</v>
      </c>
      <c r="E1974" t="s">
        <v>5</v>
      </c>
      <c r="F1974" t="s">
        <v>13</v>
      </c>
      <c r="G1974" t="s">
        <v>23</v>
      </c>
      <c r="H1974" t="s">
        <v>15</v>
      </c>
      <c r="I1974" t="s">
        <v>23</v>
      </c>
      <c r="J1974" t="s">
        <v>17</v>
      </c>
      <c r="K1974" s="4">
        <f>3-COUNTIF(B1974:D1974,"None")</f>
        <v>2</v>
      </c>
      <c r="L1974" s="4">
        <f>6-COUNTIF(E1974:J1974,"None")</f>
        <v>4</v>
      </c>
      <c r="M1974" s="4">
        <f>VLOOKUP(A1974,tortilla,2,FALSE)+IFERROR(VLOOKUP(B1974,rice,2,FALSE),0)+IFERROR(VLOOKUP(C1974,beans,2,FALSE),0)+IFERROR(VLOOKUP(D1974,meat,2,FALSE),0)+IFERROR(VLOOKUP(E1974,vegetables,2,FALSE),0)+IFERROR(VLOOKUP(F1974,salsa,2,FALSE),0)+IFERROR(VLOOKUP(G1974,cheese,2,FALSE),0)+IFERROR(VLOOKUP(H1974,cream,2,FALSE),0)+IFERROR(VLOOKUP(I1974,guacamole,2,FALSE),0)+IFERROR(VLOOKUP(J1974,lettuce,2,FALSE),0)</f>
        <v>848</v>
      </c>
    </row>
    <row r="1975" spans="1:13">
      <c r="A1975" t="s">
        <v>0</v>
      </c>
      <c r="B1975" t="s">
        <v>23</v>
      </c>
      <c r="C1975" t="s">
        <v>18</v>
      </c>
      <c r="D1975" t="s">
        <v>9</v>
      </c>
      <c r="E1975" t="s">
        <v>23</v>
      </c>
      <c r="F1975" t="s">
        <v>23</v>
      </c>
      <c r="G1975" t="s">
        <v>14</v>
      </c>
      <c r="H1975" t="s">
        <v>15</v>
      </c>
      <c r="I1975" t="s">
        <v>23</v>
      </c>
      <c r="J1975" t="s">
        <v>23</v>
      </c>
      <c r="K1975" s="4">
        <f>3-COUNTIF(B1975:D1975,"None")</f>
        <v>2</v>
      </c>
      <c r="L1975" s="4">
        <f>6-COUNTIF(E1975:J1975,"None")</f>
        <v>2</v>
      </c>
      <c r="M1975" s="4">
        <f>VLOOKUP(A1975,tortilla,2,FALSE)+IFERROR(VLOOKUP(B1975,rice,2,FALSE),0)+IFERROR(VLOOKUP(C1975,beans,2,FALSE),0)+IFERROR(VLOOKUP(D1975,meat,2,FALSE),0)+IFERROR(VLOOKUP(E1975,vegetables,2,FALSE),0)+IFERROR(VLOOKUP(F1975,salsa,2,FALSE),0)+IFERROR(VLOOKUP(G1975,cheese,2,FALSE),0)+IFERROR(VLOOKUP(H1975,cream,2,FALSE),0)+IFERROR(VLOOKUP(I1975,guacamole,2,FALSE),0)+IFERROR(VLOOKUP(J1975,lettuce,2,FALSE),0)</f>
        <v>848</v>
      </c>
    </row>
    <row r="1976" spans="1:13">
      <c r="A1976" t="s">
        <v>0</v>
      </c>
      <c r="B1976" t="s">
        <v>23</v>
      </c>
      <c r="C1976" t="s">
        <v>18</v>
      </c>
      <c r="D1976" t="s">
        <v>9</v>
      </c>
      <c r="E1976" t="s">
        <v>5</v>
      </c>
      <c r="F1976" t="s">
        <v>10</v>
      </c>
      <c r="G1976" t="s">
        <v>23</v>
      </c>
      <c r="H1976" t="s">
        <v>23</v>
      </c>
      <c r="I1976" t="s">
        <v>16</v>
      </c>
      <c r="J1976" t="s">
        <v>23</v>
      </c>
      <c r="K1976" s="4">
        <f>3-COUNTIF(B1976:D1976,"None")</f>
        <v>2</v>
      </c>
      <c r="L1976" s="4">
        <f>6-COUNTIF(E1976:J1976,"None")</f>
        <v>3</v>
      </c>
      <c r="M1976" s="4">
        <f>VLOOKUP(A1976,tortilla,2,FALSE)+IFERROR(VLOOKUP(B1976,rice,2,FALSE),0)+IFERROR(VLOOKUP(C1976,beans,2,FALSE),0)+IFERROR(VLOOKUP(D1976,meat,2,FALSE),0)+IFERROR(VLOOKUP(E1976,vegetables,2,FALSE),0)+IFERROR(VLOOKUP(F1976,salsa,2,FALSE),0)+IFERROR(VLOOKUP(G1976,cheese,2,FALSE),0)+IFERROR(VLOOKUP(H1976,cream,2,FALSE),0)+IFERROR(VLOOKUP(I1976,guacamole,2,FALSE),0)+IFERROR(VLOOKUP(J1976,lettuce,2,FALSE),0)</f>
        <v>848</v>
      </c>
    </row>
    <row r="1977" spans="1:13">
      <c r="A1977" t="s">
        <v>0</v>
      </c>
      <c r="B1977" t="s">
        <v>23</v>
      </c>
      <c r="C1977" t="s">
        <v>18</v>
      </c>
      <c r="D1977" t="s">
        <v>9</v>
      </c>
      <c r="E1977" t="s">
        <v>5</v>
      </c>
      <c r="F1977" t="s">
        <v>13</v>
      </c>
      <c r="G1977" t="s">
        <v>23</v>
      </c>
      <c r="H1977" t="s">
        <v>23</v>
      </c>
      <c r="I1977" t="s">
        <v>16</v>
      </c>
      <c r="J1977" t="s">
        <v>17</v>
      </c>
      <c r="K1977" s="4">
        <f>3-COUNTIF(B1977:D1977,"None")</f>
        <v>2</v>
      </c>
      <c r="L1977" s="4">
        <f>6-COUNTIF(E1977:J1977,"None")</f>
        <v>4</v>
      </c>
      <c r="M1977" s="4">
        <f>VLOOKUP(A1977,tortilla,2,FALSE)+IFERROR(VLOOKUP(B1977,rice,2,FALSE),0)+IFERROR(VLOOKUP(C1977,beans,2,FALSE),0)+IFERROR(VLOOKUP(D1977,meat,2,FALSE),0)+IFERROR(VLOOKUP(E1977,vegetables,2,FALSE),0)+IFERROR(VLOOKUP(F1977,salsa,2,FALSE),0)+IFERROR(VLOOKUP(G1977,cheese,2,FALSE),0)+IFERROR(VLOOKUP(H1977,cream,2,FALSE),0)+IFERROR(VLOOKUP(I1977,guacamole,2,FALSE),0)+IFERROR(VLOOKUP(J1977,lettuce,2,FALSE),0)</f>
        <v>848</v>
      </c>
    </row>
    <row r="1978" spans="1:13">
      <c r="A1978" t="s">
        <v>0</v>
      </c>
      <c r="B1978" t="s">
        <v>3</v>
      </c>
      <c r="C1978" t="s">
        <v>23</v>
      </c>
      <c r="D1978" t="s">
        <v>9</v>
      </c>
      <c r="E1978" t="s">
        <v>5</v>
      </c>
      <c r="F1978" t="s">
        <v>12</v>
      </c>
      <c r="G1978" t="s">
        <v>14</v>
      </c>
      <c r="H1978" t="s">
        <v>23</v>
      </c>
      <c r="I1978" t="s">
        <v>23</v>
      </c>
      <c r="J1978" t="s">
        <v>23</v>
      </c>
      <c r="K1978" s="4">
        <f>3-COUNTIF(B1978:D1978,"None")</f>
        <v>2</v>
      </c>
      <c r="L1978" s="4">
        <f>6-COUNTIF(E1978:J1978,"None")</f>
        <v>3</v>
      </c>
      <c r="M1978" s="4">
        <f>VLOOKUP(A1978,tortilla,2,FALSE)+IFERROR(VLOOKUP(B1978,rice,2,FALSE),0)+IFERROR(VLOOKUP(C1978,beans,2,FALSE),0)+IFERROR(VLOOKUP(D1978,meat,2,FALSE),0)+IFERROR(VLOOKUP(E1978,vegetables,2,FALSE),0)+IFERROR(VLOOKUP(F1978,salsa,2,FALSE),0)+IFERROR(VLOOKUP(G1978,cheese,2,FALSE),0)+IFERROR(VLOOKUP(H1978,cream,2,FALSE),0)+IFERROR(VLOOKUP(I1978,guacamole,2,FALSE),0)+IFERROR(VLOOKUP(J1978,lettuce,2,FALSE),0)</f>
        <v>848</v>
      </c>
    </row>
    <row r="1979" spans="1:13">
      <c r="A1979" t="s">
        <v>0</v>
      </c>
      <c r="B1979" t="s">
        <v>3</v>
      </c>
      <c r="C1979" t="s">
        <v>18</v>
      </c>
      <c r="D1979" t="s">
        <v>23</v>
      </c>
      <c r="E1979" t="s">
        <v>23</v>
      </c>
      <c r="F1979" t="s">
        <v>23</v>
      </c>
      <c r="G1979" t="s">
        <v>23</v>
      </c>
      <c r="H1979" t="s">
        <v>15</v>
      </c>
      <c r="I1979" t="s">
        <v>16</v>
      </c>
      <c r="J1979" t="s">
        <v>23</v>
      </c>
      <c r="K1979" s="4">
        <f>3-COUNTIF(B1979:D1979,"None")</f>
        <v>2</v>
      </c>
      <c r="L1979" s="4">
        <f>6-COUNTIF(E1979:J1979,"None")</f>
        <v>2</v>
      </c>
      <c r="M1979" s="4">
        <f>VLOOKUP(A1979,tortilla,2,FALSE)+IFERROR(VLOOKUP(B1979,rice,2,FALSE),0)+IFERROR(VLOOKUP(C1979,beans,2,FALSE),0)+IFERROR(VLOOKUP(D1979,meat,2,FALSE),0)+IFERROR(VLOOKUP(E1979,vegetables,2,FALSE),0)+IFERROR(VLOOKUP(F1979,salsa,2,FALSE),0)+IFERROR(VLOOKUP(G1979,cheese,2,FALSE),0)+IFERROR(VLOOKUP(H1979,cream,2,FALSE),0)+IFERROR(VLOOKUP(I1979,guacamole,2,FALSE),0)+IFERROR(VLOOKUP(J1979,lettuce,2,FALSE),0)</f>
        <v>848</v>
      </c>
    </row>
    <row r="1980" spans="1:13">
      <c r="A1980" t="s">
        <v>0</v>
      </c>
      <c r="B1980" t="s">
        <v>3</v>
      </c>
      <c r="C1980" t="s">
        <v>4</v>
      </c>
      <c r="D1980" t="s">
        <v>6</v>
      </c>
      <c r="E1980" t="s">
        <v>5</v>
      </c>
      <c r="F1980" t="s">
        <v>12</v>
      </c>
      <c r="G1980" t="s">
        <v>23</v>
      </c>
      <c r="H1980" t="s">
        <v>23</v>
      </c>
      <c r="I1980" t="s">
        <v>23</v>
      </c>
      <c r="J1980" t="s">
        <v>23</v>
      </c>
      <c r="K1980" s="4">
        <f>3-COUNTIF(B1980:D1980,"None")</f>
        <v>3</v>
      </c>
      <c r="L1980" s="4">
        <f>6-COUNTIF(E1980:J1980,"None")</f>
        <v>2</v>
      </c>
      <c r="M1980" s="4">
        <f>VLOOKUP(A1980,tortilla,2,FALSE)+IFERROR(VLOOKUP(B1980,rice,2,FALSE),0)+IFERROR(VLOOKUP(C1980,beans,2,FALSE),0)+IFERROR(VLOOKUP(D1980,meat,2,FALSE),0)+IFERROR(VLOOKUP(E1980,vegetables,2,FALSE),0)+IFERROR(VLOOKUP(F1980,salsa,2,FALSE),0)+IFERROR(VLOOKUP(G1980,cheese,2,FALSE),0)+IFERROR(VLOOKUP(H1980,cream,2,FALSE),0)+IFERROR(VLOOKUP(I1980,guacamole,2,FALSE),0)+IFERROR(VLOOKUP(J1980,lettuce,2,FALSE),0)</f>
        <v>848</v>
      </c>
    </row>
    <row r="1981" spans="1:13">
      <c r="A1981" t="s">
        <v>0</v>
      </c>
      <c r="B1981" t="s">
        <v>3</v>
      </c>
      <c r="C1981" t="s">
        <v>18</v>
      </c>
      <c r="D1981" t="s">
        <v>6</v>
      </c>
      <c r="E1981" t="s">
        <v>5</v>
      </c>
      <c r="F1981" t="s">
        <v>10</v>
      </c>
      <c r="G1981" t="s">
        <v>23</v>
      </c>
      <c r="H1981" t="s">
        <v>23</v>
      </c>
      <c r="I1981" t="s">
        <v>23</v>
      </c>
      <c r="J1981" t="s">
        <v>23</v>
      </c>
      <c r="K1981" s="4">
        <f>3-COUNTIF(B1981:D1981,"None")</f>
        <v>3</v>
      </c>
      <c r="L1981" s="4">
        <f>6-COUNTIF(E1981:J1981,"None")</f>
        <v>2</v>
      </c>
      <c r="M1981" s="4">
        <f>VLOOKUP(A1981,tortilla,2,FALSE)+IFERROR(VLOOKUP(B1981,rice,2,FALSE),0)+IFERROR(VLOOKUP(C1981,beans,2,FALSE),0)+IFERROR(VLOOKUP(D1981,meat,2,FALSE),0)+IFERROR(VLOOKUP(E1981,vegetables,2,FALSE),0)+IFERROR(VLOOKUP(F1981,salsa,2,FALSE),0)+IFERROR(VLOOKUP(G1981,cheese,2,FALSE),0)+IFERROR(VLOOKUP(H1981,cream,2,FALSE),0)+IFERROR(VLOOKUP(I1981,guacamole,2,FALSE),0)+IFERROR(VLOOKUP(J1981,lettuce,2,FALSE),0)</f>
        <v>848</v>
      </c>
    </row>
    <row r="1982" spans="1:13">
      <c r="A1982" t="s">
        <v>0</v>
      </c>
      <c r="B1982" t="s">
        <v>3</v>
      </c>
      <c r="C1982" t="s">
        <v>18</v>
      </c>
      <c r="D1982" t="s">
        <v>6</v>
      </c>
      <c r="E1982" t="s">
        <v>5</v>
      </c>
      <c r="F1982" t="s">
        <v>13</v>
      </c>
      <c r="G1982" t="s">
        <v>23</v>
      </c>
      <c r="H1982" t="s">
        <v>23</v>
      </c>
      <c r="I1982" t="s">
        <v>23</v>
      </c>
      <c r="J1982" t="s">
        <v>17</v>
      </c>
      <c r="K1982" s="4">
        <f>3-COUNTIF(B1982:D1982,"None")</f>
        <v>3</v>
      </c>
      <c r="L1982" s="4">
        <f>6-COUNTIF(E1982:J1982,"None")</f>
        <v>3</v>
      </c>
      <c r="M1982" s="4">
        <f>VLOOKUP(A1982,tortilla,2,FALSE)+IFERROR(VLOOKUP(B1982,rice,2,FALSE),0)+IFERROR(VLOOKUP(C1982,beans,2,FALSE),0)+IFERROR(VLOOKUP(D1982,meat,2,FALSE),0)+IFERROR(VLOOKUP(E1982,vegetables,2,FALSE),0)+IFERROR(VLOOKUP(F1982,salsa,2,FALSE),0)+IFERROR(VLOOKUP(G1982,cheese,2,FALSE),0)+IFERROR(VLOOKUP(H1982,cream,2,FALSE),0)+IFERROR(VLOOKUP(I1982,guacamole,2,FALSE),0)+IFERROR(VLOOKUP(J1982,lettuce,2,FALSE),0)</f>
        <v>848</v>
      </c>
    </row>
    <row r="1983" spans="1:13">
      <c r="A1983" s="3" t="s">
        <v>0</v>
      </c>
      <c r="B1983" s="3" t="s">
        <v>3</v>
      </c>
      <c r="C1983" s="3" t="s">
        <v>18</v>
      </c>
      <c r="D1983" s="3" t="s">
        <v>9</v>
      </c>
      <c r="E1983" s="3" t="s">
        <v>5</v>
      </c>
      <c r="F1983" s="3" t="s">
        <v>23</v>
      </c>
      <c r="G1983" s="3" t="s">
        <v>23</v>
      </c>
      <c r="H1983" s="3" t="s">
        <v>23</v>
      </c>
      <c r="I1983" s="3" t="s">
        <v>23</v>
      </c>
      <c r="J1983" s="3" t="s">
        <v>23</v>
      </c>
      <c r="K1983" s="5">
        <f>3-COUNTIF(B1983:D1983,"None")</f>
        <v>3</v>
      </c>
      <c r="L1983" s="5">
        <f>6-COUNTIF(E1983:J1983,"None")</f>
        <v>1</v>
      </c>
      <c r="M1983" s="5">
        <f>VLOOKUP(A1983,tortilla,2,FALSE)+IFERROR(VLOOKUP(B1983,rice,2,FALSE),0)+IFERROR(VLOOKUP(C1983,beans,2,FALSE),0)+IFERROR(VLOOKUP(D1983,meat,2,FALSE),0)+IFERROR(VLOOKUP(E1983,vegetables,2,FALSE),0)+IFERROR(VLOOKUP(F1983,salsa,2,FALSE),0)+IFERROR(VLOOKUP(G1983,cheese,2,FALSE),0)+IFERROR(VLOOKUP(H1983,cream,2,FALSE),0)+IFERROR(VLOOKUP(I1983,guacamole,2,FALSE),0)+IFERROR(VLOOKUP(J1983,lettuce,2,FALSE),0)</f>
        <v>848</v>
      </c>
    </row>
    <row r="1984" spans="1:13">
      <c r="A1984" t="s">
        <v>0</v>
      </c>
      <c r="B1984" t="s">
        <v>23</v>
      </c>
      <c r="C1984" t="s">
        <v>23</v>
      </c>
      <c r="D1984" t="s">
        <v>6</v>
      </c>
      <c r="E1984" t="s">
        <v>23</v>
      </c>
      <c r="F1984" t="s">
        <v>10</v>
      </c>
      <c r="G1984" t="s">
        <v>14</v>
      </c>
      <c r="H1984" t="s">
        <v>15</v>
      </c>
      <c r="I1984" t="s">
        <v>16</v>
      </c>
      <c r="J1984" t="s">
        <v>23</v>
      </c>
      <c r="K1984" s="4">
        <f>3-COUNTIF(B1984:D1984,"None")</f>
        <v>1</v>
      </c>
      <c r="L1984" s="4">
        <f>6-COUNTIF(E1984:J1984,"None")</f>
        <v>4</v>
      </c>
      <c r="M1984" s="4">
        <f>VLOOKUP(A1984,tortilla,2,FALSE)+IFERROR(VLOOKUP(B1984,rice,2,FALSE),0)+IFERROR(VLOOKUP(C1984,beans,2,FALSE),0)+IFERROR(VLOOKUP(D1984,meat,2,FALSE),0)+IFERROR(VLOOKUP(E1984,vegetables,2,FALSE),0)+IFERROR(VLOOKUP(F1984,salsa,2,FALSE),0)+IFERROR(VLOOKUP(G1984,cheese,2,FALSE),0)+IFERROR(VLOOKUP(H1984,cream,2,FALSE),0)+IFERROR(VLOOKUP(I1984,guacamole,2,FALSE),0)+IFERROR(VLOOKUP(J1984,lettuce,2,FALSE),0)</f>
        <v>850</v>
      </c>
    </row>
    <row r="1985" spans="1:13">
      <c r="A1985" t="s">
        <v>0</v>
      </c>
      <c r="B1985" t="s">
        <v>23</v>
      </c>
      <c r="C1985" t="s">
        <v>23</v>
      </c>
      <c r="D1985" t="s">
        <v>6</v>
      </c>
      <c r="E1985" t="s">
        <v>23</v>
      </c>
      <c r="F1985" t="s">
        <v>13</v>
      </c>
      <c r="G1985" t="s">
        <v>14</v>
      </c>
      <c r="H1985" t="s">
        <v>15</v>
      </c>
      <c r="I1985" t="s">
        <v>16</v>
      </c>
      <c r="J1985" t="s">
        <v>17</v>
      </c>
      <c r="K1985" s="4">
        <f>3-COUNTIF(B1985:D1985,"None")</f>
        <v>1</v>
      </c>
      <c r="L1985" s="4">
        <f>6-COUNTIF(E1985:J1985,"None")</f>
        <v>5</v>
      </c>
      <c r="M1985" s="4">
        <f>VLOOKUP(A1985,tortilla,2,FALSE)+IFERROR(VLOOKUP(B1985,rice,2,FALSE),0)+IFERROR(VLOOKUP(C1985,beans,2,FALSE),0)+IFERROR(VLOOKUP(D1985,meat,2,FALSE),0)+IFERROR(VLOOKUP(E1985,vegetables,2,FALSE),0)+IFERROR(VLOOKUP(F1985,salsa,2,FALSE),0)+IFERROR(VLOOKUP(G1985,cheese,2,FALSE),0)+IFERROR(VLOOKUP(H1985,cream,2,FALSE),0)+IFERROR(VLOOKUP(I1985,guacamole,2,FALSE),0)+IFERROR(VLOOKUP(J1985,lettuce,2,FALSE),0)</f>
        <v>850</v>
      </c>
    </row>
    <row r="1986" spans="1:13">
      <c r="A1986" t="s">
        <v>0</v>
      </c>
      <c r="B1986" t="s">
        <v>23</v>
      </c>
      <c r="C1986" t="s">
        <v>23</v>
      </c>
      <c r="D1986" t="s">
        <v>7</v>
      </c>
      <c r="E1986" t="s">
        <v>23</v>
      </c>
      <c r="F1986" t="s">
        <v>11</v>
      </c>
      <c r="G1986" t="s">
        <v>23</v>
      </c>
      <c r="H1986" t="s">
        <v>15</v>
      </c>
      <c r="I1986" t="s">
        <v>16</v>
      </c>
      <c r="J1986" t="s">
        <v>23</v>
      </c>
      <c r="K1986" s="4">
        <f>3-COUNTIF(B1986:D1986,"None")</f>
        <v>1</v>
      </c>
      <c r="L1986" s="4">
        <f>6-COUNTIF(E1986:J1986,"None")</f>
        <v>3</v>
      </c>
      <c r="M1986" s="4">
        <f>VLOOKUP(A1986,tortilla,2,FALSE)+IFERROR(VLOOKUP(B1986,rice,2,FALSE),0)+IFERROR(VLOOKUP(C1986,beans,2,FALSE),0)+IFERROR(VLOOKUP(D1986,meat,2,FALSE),0)+IFERROR(VLOOKUP(E1986,vegetables,2,FALSE),0)+IFERROR(VLOOKUP(F1986,salsa,2,FALSE),0)+IFERROR(VLOOKUP(G1986,cheese,2,FALSE),0)+IFERROR(VLOOKUP(H1986,cream,2,FALSE),0)+IFERROR(VLOOKUP(I1986,guacamole,2,FALSE),0)+IFERROR(VLOOKUP(J1986,lettuce,2,FALSE),0)</f>
        <v>850</v>
      </c>
    </row>
    <row r="1987" spans="1:13">
      <c r="A1987" t="s">
        <v>0</v>
      </c>
      <c r="B1987" t="s">
        <v>23</v>
      </c>
      <c r="C1987" t="s">
        <v>23</v>
      </c>
      <c r="D1987" t="s">
        <v>8</v>
      </c>
      <c r="E1987" t="s">
        <v>23</v>
      </c>
      <c r="F1987" t="s">
        <v>11</v>
      </c>
      <c r="G1987" t="s">
        <v>14</v>
      </c>
      <c r="H1987" t="s">
        <v>23</v>
      </c>
      <c r="I1987" t="s">
        <v>16</v>
      </c>
      <c r="J1987" t="s">
        <v>23</v>
      </c>
      <c r="K1987" s="4">
        <f>3-COUNTIF(B1987:D1987,"None")</f>
        <v>1</v>
      </c>
      <c r="L1987" s="4">
        <f>6-COUNTIF(E1987:J1987,"None")</f>
        <v>3</v>
      </c>
      <c r="M1987" s="4">
        <f>VLOOKUP(A1987,tortilla,2,FALSE)+IFERROR(VLOOKUP(B1987,rice,2,FALSE),0)+IFERROR(VLOOKUP(C1987,beans,2,FALSE),0)+IFERROR(VLOOKUP(D1987,meat,2,FALSE),0)+IFERROR(VLOOKUP(E1987,vegetables,2,FALSE),0)+IFERROR(VLOOKUP(F1987,salsa,2,FALSE),0)+IFERROR(VLOOKUP(G1987,cheese,2,FALSE),0)+IFERROR(VLOOKUP(H1987,cream,2,FALSE),0)+IFERROR(VLOOKUP(I1987,guacamole,2,FALSE),0)+IFERROR(VLOOKUP(J1987,lettuce,2,FALSE),0)</f>
        <v>850</v>
      </c>
    </row>
    <row r="1988" spans="1:13">
      <c r="A1988" t="s">
        <v>0</v>
      </c>
      <c r="B1988" t="s">
        <v>23</v>
      </c>
      <c r="C1988" t="s">
        <v>23</v>
      </c>
      <c r="D1988" t="s">
        <v>8</v>
      </c>
      <c r="E1988" t="s">
        <v>5</v>
      </c>
      <c r="F1988" t="s">
        <v>10</v>
      </c>
      <c r="G1988" t="s">
        <v>23</v>
      </c>
      <c r="H1988" t="s">
        <v>15</v>
      </c>
      <c r="I1988" t="s">
        <v>16</v>
      </c>
      <c r="J1988" t="s">
        <v>23</v>
      </c>
      <c r="K1988" s="4">
        <f>3-COUNTIF(B1988:D1988,"None")</f>
        <v>1</v>
      </c>
      <c r="L1988" s="4">
        <f>6-COUNTIF(E1988:J1988,"None")</f>
        <v>4</v>
      </c>
      <c r="M1988" s="4">
        <f>VLOOKUP(A1988,tortilla,2,FALSE)+IFERROR(VLOOKUP(B1988,rice,2,FALSE),0)+IFERROR(VLOOKUP(C1988,beans,2,FALSE),0)+IFERROR(VLOOKUP(D1988,meat,2,FALSE),0)+IFERROR(VLOOKUP(E1988,vegetables,2,FALSE),0)+IFERROR(VLOOKUP(F1988,salsa,2,FALSE),0)+IFERROR(VLOOKUP(G1988,cheese,2,FALSE),0)+IFERROR(VLOOKUP(H1988,cream,2,FALSE),0)+IFERROR(VLOOKUP(I1988,guacamole,2,FALSE),0)+IFERROR(VLOOKUP(J1988,lettuce,2,FALSE),0)</f>
        <v>850</v>
      </c>
    </row>
    <row r="1989" spans="1:13">
      <c r="A1989" t="s">
        <v>0</v>
      </c>
      <c r="B1989" t="s">
        <v>23</v>
      </c>
      <c r="C1989" t="s">
        <v>23</v>
      </c>
      <c r="D1989" t="s">
        <v>8</v>
      </c>
      <c r="E1989" t="s">
        <v>5</v>
      </c>
      <c r="F1989" t="s">
        <v>13</v>
      </c>
      <c r="G1989" t="s">
        <v>23</v>
      </c>
      <c r="H1989" t="s">
        <v>15</v>
      </c>
      <c r="I1989" t="s">
        <v>16</v>
      </c>
      <c r="J1989" t="s">
        <v>17</v>
      </c>
      <c r="K1989" s="4">
        <f>3-COUNTIF(B1989:D1989,"None")</f>
        <v>1</v>
      </c>
      <c r="L1989" s="4">
        <f>6-COUNTIF(E1989:J1989,"None")</f>
        <v>5</v>
      </c>
      <c r="M1989" s="4">
        <f>VLOOKUP(A1989,tortilla,2,FALSE)+IFERROR(VLOOKUP(B1989,rice,2,FALSE),0)+IFERROR(VLOOKUP(C1989,beans,2,FALSE),0)+IFERROR(VLOOKUP(D1989,meat,2,FALSE),0)+IFERROR(VLOOKUP(E1989,vegetables,2,FALSE),0)+IFERROR(VLOOKUP(F1989,salsa,2,FALSE),0)+IFERROR(VLOOKUP(G1989,cheese,2,FALSE),0)+IFERROR(VLOOKUP(H1989,cream,2,FALSE),0)+IFERROR(VLOOKUP(I1989,guacamole,2,FALSE),0)+IFERROR(VLOOKUP(J1989,lettuce,2,FALSE),0)</f>
        <v>850</v>
      </c>
    </row>
    <row r="1990" spans="1:13">
      <c r="A1990" t="s">
        <v>0</v>
      </c>
      <c r="B1990" t="s">
        <v>23</v>
      </c>
      <c r="C1990" t="s">
        <v>23</v>
      </c>
      <c r="D1990" t="s">
        <v>9</v>
      </c>
      <c r="E1990" t="s">
        <v>23</v>
      </c>
      <c r="F1990" t="s">
        <v>23</v>
      </c>
      <c r="G1990" t="s">
        <v>14</v>
      </c>
      <c r="H1990" t="s">
        <v>15</v>
      </c>
      <c r="I1990" t="s">
        <v>16</v>
      </c>
      <c r="J1990" t="s">
        <v>23</v>
      </c>
      <c r="K1990" s="4">
        <f>3-COUNTIF(B1990:D1990,"None")</f>
        <v>1</v>
      </c>
      <c r="L1990" s="4">
        <f>6-COUNTIF(E1990:J1990,"None")</f>
        <v>3</v>
      </c>
      <c r="M1990" s="4">
        <f>VLOOKUP(A1990,tortilla,2,FALSE)+IFERROR(VLOOKUP(B1990,rice,2,FALSE),0)+IFERROR(VLOOKUP(C1990,beans,2,FALSE),0)+IFERROR(VLOOKUP(D1990,meat,2,FALSE),0)+IFERROR(VLOOKUP(E1990,vegetables,2,FALSE),0)+IFERROR(VLOOKUP(F1990,salsa,2,FALSE),0)+IFERROR(VLOOKUP(G1990,cheese,2,FALSE),0)+IFERROR(VLOOKUP(H1990,cream,2,FALSE),0)+IFERROR(VLOOKUP(I1990,guacamole,2,FALSE),0)+IFERROR(VLOOKUP(J1990,lettuce,2,FALSE),0)</f>
        <v>850</v>
      </c>
    </row>
    <row r="1991" spans="1:13">
      <c r="A1991" t="s">
        <v>0</v>
      </c>
      <c r="B1991" t="s">
        <v>23</v>
      </c>
      <c r="C1991" t="s">
        <v>4</v>
      </c>
      <c r="D1991" t="s">
        <v>23</v>
      </c>
      <c r="E1991" t="s">
        <v>5</v>
      </c>
      <c r="F1991" t="s">
        <v>11</v>
      </c>
      <c r="G1991" t="s">
        <v>23</v>
      </c>
      <c r="H1991" t="s">
        <v>15</v>
      </c>
      <c r="I1991" t="s">
        <v>16</v>
      </c>
      <c r="J1991" t="s">
        <v>23</v>
      </c>
      <c r="K1991" s="4">
        <f>3-COUNTIF(B1991:D1991,"None")</f>
        <v>1</v>
      </c>
      <c r="L1991" s="4">
        <f>6-COUNTIF(E1991:J1991,"None")</f>
        <v>4</v>
      </c>
      <c r="M1991" s="4">
        <f>VLOOKUP(A1991,tortilla,2,FALSE)+IFERROR(VLOOKUP(B1991,rice,2,FALSE),0)+IFERROR(VLOOKUP(C1991,beans,2,FALSE),0)+IFERROR(VLOOKUP(D1991,meat,2,FALSE),0)+IFERROR(VLOOKUP(E1991,vegetables,2,FALSE),0)+IFERROR(VLOOKUP(F1991,salsa,2,FALSE),0)+IFERROR(VLOOKUP(G1991,cheese,2,FALSE),0)+IFERROR(VLOOKUP(H1991,cream,2,FALSE),0)+IFERROR(VLOOKUP(I1991,guacamole,2,FALSE),0)+IFERROR(VLOOKUP(J1991,lettuce,2,FALSE),0)</f>
        <v>850</v>
      </c>
    </row>
    <row r="1992" spans="1:13">
      <c r="A1992" t="s">
        <v>0</v>
      </c>
      <c r="B1992" t="s">
        <v>3</v>
      </c>
      <c r="C1992" t="s">
        <v>23</v>
      </c>
      <c r="D1992" t="s">
        <v>23</v>
      </c>
      <c r="E1992" t="s">
        <v>5</v>
      </c>
      <c r="F1992" t="s">
        <v>11</v>
      </c>
      <c r="G1992" t="s">
        <v>14</v>
      </c>
      <c r="H1992" t="s">
        <v>15</v>
      </c>
      <c r="I1992" t="s">
        <v>23</v>
      </c>
      <c r="J1992" t="s">
        <v>23</v>
      </c>
      <c r="K1992" s="4">
        <f>3-COUNTIF(B1992:D1992,"None")</f>
        <v>1</v>
      </c>
      <c r="L1992" s="4">
        <f>6-COUNTIF(E1992:J1992,"None")</f>
        <v>4</v>
      </c>
      <c r="M1992" s="4">
        <f>VLOOKUP(A1992,tortilla,2,FALSE)+IFERROR(VLOOKUP(B1992,rice,2,FALSE),0)+IFERROR(VLOOKUP(C1992,beans,2,FALSE),0)+IFERROR(VLOOKUP(D1992,meat,2,FALSE),0)+IFERROR(VLOOKUP(E1992,vegetables,2,FALSE),0)+IFERROR(VLOOKUP(F1992,salsa,2,FALSE),0)+IFERROR(VLOOKUP(G1992,cheese,2,FALSE),0)+IFERROR(VLOOKUP(H1992,cream,2,FALSE),0)+IFERROR(VLOOKUP(I1992,guacamole,2,FALSE),0)+IFERROR(VLOOKUP(J1992,lettuce,2,FALSE),0)</f>
        <v>850</v>
      </c>
    </row>
    <row r="1993" spans="1:13">
      <c r="A1993" t="s">
        <v>0</v>
      </c>
      <c r="B1993" t="s">
        <v>23</v>
      </c>
      <c r="C1993" t="s">
        <v>4</v>
      </c>
      <c r="D1993" t="s">
        <v>6</v>
      </c>
      <c r="E1993" t="s">
        <v>23</v>
      </c>
      <c r="F1993" t="s">
        <v>23</v>
      </c>
      <c r="G1993" t="s">
        <v>23</v>
      </c>
      <c r="H1993" t="s">
        <v>15</v>
      </c>
      <c r="I1993" t="s">
        <v>16</v>
      </c>
      <c r="J1993" t="s">
        <v>23</v>
      </c>
      <c r="K1993" s="4">
        <f>3-COUNTIF(B1993:D1993,"None")</f>
        <v>2</v>
      </c>
      <c r="L1993" s="4">
        <f>6-COUNTIF(E1993:J1993,"None")</f>
        <v>2</v>
      </c>
      <c r="M1993" s="4">
        <f>VLOOKUP(A1993,tortilla,2,FALSE)+IFERROR(VLOOKUP(B1993,rice,2,FALSE),0)+IFERROR(VLOOKUP(C1993,beans,2,FALSE),0)+IFERROR(VLOOKUP(D1993,meat,2,FALSE),0)+IFERROR(VLOOKUP(E1993,vegetables,2,FALSE),0)+IFERROR(VLOOKUP(F1993,salsa,2,FALSE),0)+IFERROR(VLOOKUP(G1993,cheese,2,FALSE),0)+IFERROR(VLOOKUP(H1993,cream,2,FALSE),0)+IFERROR(VLOOKUP(I1993,guacamole,2,FALSE),0)+IFERROR(VLOOKUP(J1993,lettuce,2,FALSE),0)</f>
        <v>850</v>
      </c>
    </row>
    <row r="1994" spans="1:13">
      <c r="A1994" t="s">
        <v>0</v>
      </c>
      <c r="B1994" t="s">
        <v>23</v>
      </c>
      <c r="C1994" t="s">
        <v>4</v>
      </c>
      <c r="D1994" t="s">
        <v>7</v>
      </c>
      <c r="E1994" t="s">
        <v>23</v>
      </c>
      <c r="F1994" t="s">
        <v>23</v>
      </c>
      <c r="G1994" t="s">
        <v>14</v>
      </c>
      <c r="H1994" t="s">
        <v>15</v>
      </c>
      <c r="I1994" t="s">
        <v>23</v>
      </c>
      <c r="J1994" t="s">
        <v>23</v>
      </c>
      <c r="K1994" s="4">
        <f>3-COUNTIF(B1994:D1994,"None")</f>
        <v>2</v>
      </c>
      <c r="L1994" s="4">
        <f>6-COUNTIF(E1994:J1994,"None")</f>
        <v>2</v>
      </c>
      <c r="M1994" s="4">
        <f>VLOOKUP(A1994,tortilla,2,FALSE)+IFERROR(VLOOKUP(B1994,rice,2,FALSE),0)+IFERROR(VLOOKUP(C1994,beans,2,FALSE),0)+IFERROR(VLOOKUP(D1994,meat,2,FALSE),0)+IFERROR(VLOOKUP(E1994,vegetables,2,FALSE),0)+IFERROR(VLOOKUP(F1994,salsa,2,FALSE),0)+IFERROR(VLOOKUP(G1994,cheese,2,FALSE),0)+IFERROR(VLOOKUP(H1994,cream,2,FALSE),0)+IFERROR(VLOOKUP(I1994,guacamole,2,FALSE),0)+IFERROR(VLOOKUP(J1994,lettuce,2,FALSE),0)</f>
        <v>850</v>
      </c>
    </row>
    <row r="1995" spans="1:13">
      <c r="A1995" t="s">
        <v>0</v>
      </c>
      <c r="B1995" t="s">
        <v>23</v>
      </c>
      <c r="C1995" t="s">
        <v>4</v>
      </c>
      <c r="D1995" t="s">
        <v>7</v>
      </c>
      <c r="E1995" t="s">
        <v>5</v>
      </c>
      <c r="F1995" t="s">
        <v>10</v>
      </c>
      <c r="G1995" t="s">
        <v>23</v>
      </c>
      <c r="H1995" t="s">
        <v>23</v>
      </c>
      <c r="I1995" t="s">
        <v>16</v>
      </c>
      <c r="J1995" t="s">
        <v>23</v>
      </c>
      <c r="K1995" s="4">
        <f>3-COUNTIF(B1995:D1995,"None")</f>
        <v>2</v>
      </c>
      <c r="L1995" s="4">
        <f>6-COUNTIF(E1995:J1995,"None")</f>
        <v>3</v>
      </c>
      <c r="M1995" s="4">
        <f>VLOOKUP(A1995,tortilla,2,FALSE)+IFERROR(VLOOKUP(B1995,rice,2,FALSE),0)+IFERROR(VLOOKUP(C1995,beans,2,FALSE),0)+IFERROR(VLOOKUP(D1995,meat,2,FALSE),0)+IFERROR(VLOOKUP(E1995,vegetables,2,FALSE),0)+IFERROR(VLOOKUP(F1995,salsa,2,FALSE),0)+IFERROR(VLOOKUP(G1995,cheese,2,FALSE),0)+IFERROR(VLOOKUP(H1995,cream,2,FALSE),0)+IFERROR(VLOOKUP(I1995,guacamole,2,FALSE),0)+IFERROR(VLOOKUP(J1995,lettuce,2,FALSE),0)</f>
        <v>850</v>
      </c>
    </row>
    <row r="1996" spans="1:13">
      <c r="A1996" t="s">
        <v>0</v>
      </c>
      <c r="B1996" t="s">
        <v>23</v>
      </c>
      <c r="C1996" t="s">
        <v>4</v>
      </c>
      <c r="D1996" t="s">
        <v>7</v>
      </c>
      <c r="E1996" t="s">
        <v>5</v>
      </c>
      <c r="F1996" t="s">
        <v>13</v>
      </c>
      <c r="G1996" t="s">
        <v>23</v>
      </c>
      <c r="H1996" t="s">
        <v>23</v>
      </c>
      <c r="I1996" t="s">
        <v>16</v>
      </c>
      <c r="J1996" t="s">
        <v>17</v>
      </c>
      <c r="K1996" s="4">
        <f>3-COUNTIF(B1996:D1996,"None")</f>
        <v>2</v>
      </c>
      <c r="L1996" s="4">
        <f>6-COUNTIF(E1996:J1996,"None")</f>
        <v>4</v>
      </c>
      <c r="M1996" s="4">
        <f>VLOOKUP(A1996,tortilla,2,FALSE)+IFERROR(VLOOKUP(B1996,rice,2,FALSE),0)+IFERROR(VLOOKUP(C1996,beans,2,FALSE),0)+IFERROR(VLOOKUP(D1996,meat,2,FALSE),0)+IFERROR(VLOOKUP(E1996,vegetables,2,FALSE),0)+IFERROR(VLOOKUP(F1996,salsa,2,FALSE),0)+IFERROR(VLOOKUP(G1996,cheese,2,FALSE),0)+IFERROR(VLOOKUP(H1996,cream,2,FALSE),0)+IFERROR(VLOOKUP(I1996,guacamole,2,FALSE),0)+IFERROR(VLOOKUP(J1996,lettuce,2,FALSE),0)</f>
        <v>850</v>
      </c>
    </row>
    <row r="1997" spans="1:13">
      <c r="A1997" t="s">
        <v>0</v>
      </c>
      <c r="B1997" t="s">
        <v>23</v>
      </c>
      <c r="C1997" t="s">
        <v>4</v>
      </c>
      <c r="D1997" t="s">
        <v>8</v>
      </c>
      <c r="E1997" t="s">
        <v>23</v>
      </c>
      <c r="F1997" t="s">
        <v>11</v>
      </c>
      <c r="G1997" t="s">
        <v>23</v>
      </c>
      <c r="H1997" t="s">
        <v>15</v>
      </c>
      <c r="I1997" t="s">
        <v>23</v>
      </c>
      <c r="J1997" t="s">
        <v>23</v>
      </c>
      <c r="K1997" s="4">
        <f>3-COUNTIF(B1997:D1997,"None")</f>
        <v>2</v>
      </c>
      <c r="L1997" s="4">
        <f>6-COUNTIF(E1997:J1997,"None")</f>
        <v>2</v>
      </c>
      <c r="M1997" s="4">
        <f>VLOOKUP(A1997,tortilla,2,FALSE)+IFERROR(VLOOKUP(B1997,rice,2,FALSE),0)+IFERROR(VLOOKUP(C1997,beans,2,FALSE),0)+IFERROR(VLOOKUP(D1997,meat,2,FALSE),0)+IFERROR(VLOOKUP(E1997,vegetables,2,FALSE),0)+IFERROR(VLOOKUP(F1997,salsa,2,FALSE),0)+IFERROR(VLOOKUP(G1997,cheese,2,FALSE),0)+IFERROR(VLOOKUP(H1997,cream,2,FALSE),0)+IFERROR(VLOOKUP(I1997,guacamole,2,FALSE),0)+IFERROR(VLOOKUP(J1997,lettuce,2,FALSE),0)</f>
        <v>850</v>
      </c>
    </row>
    <row r="1998" spans="1:13">
      <c r="A1998" t="s">
        <v>0</v>
      </c>
      <c r="B1998" t="s">
        <v>23</v>
      </c>
      <c r="C1998" t="s">
        <v>4</v>
      </c>
      <c r="D1998" t="s">
        <v>9</v>
      </c>
      <c r="E1998" t="s">
        <v>23</v>
      </c>
      <c r="F1998" t="s">
        <v>11</v>
      </c>
      <c r="G1998" t="s">
        <v>23</v>
      </c>
      <c r="H1998" t="s">
        <v>23</v>
      </c>
      <c r="I1998" t="s">
        <v>16</v>
      </c>
      <c r="J1998" t="s">
        <v>23</v>
      </c>
      <c r="K1998" s="4">
        <f>3-COUNTIF(B1998:D1998,"None")</f>
        <v>2</v>
      </c>
      <c r="L1998" s="4">
        <f>6-COUNTIF(E1998:J1998,"None")</f>
        <v>2</v>
      </c>
      <c r="M1998" s="4">
        <f>VLOOKUP(A1998,tortilla,2,FALSE)+IFERROR(VLOOKUP(B1998,rice,2,FALSE),0)+IFERROR(VLOOKUP(C1998,beans,2,FALSE),0)+IFERROR(VLOOKUP(D1998,meat,2,FALSE),0)+IFERROR(VLOOKUP(E1998,vegetables,2,FALSE),0)+IFERROR(VLOOKUP(F1998,salsa,2,FALSE),0)+IFERROR(VLOOKUP(G1998,cheese,2,FALSE),0)+IFERROR(VLOOKUP(H1998,cream,2,FALSE),0)+IFERROR(VLOOKUP(I1998,guacamole,2,FALSE),0)+IFERROR(VLOOKUP(J1998,lettuce,2,FALSE),0)</f>
        <v>850</v>
      </c>
    </row>
    <row r="1999" spans="1:13">
      <c r="A1999" t="s">
        <v>0</v>
      </c>
      <c r="B1999" t="s">
        <v>3</v>
      </c>
      <c r="C1999" t="s">
        <v>23</v>
      </c>
      <c r="D1999" t="s">
        <v>6</v>
      </c>
      <c r="E1999" t="s">
        <v>23</v>
      </c>
      <c r="F1999" t="s">
        <v>23</v>
      </c>
      <c r="G1999" t="s">
        <v>14</v>
      </c>
      <c r="H1999" t="s">
        <v>15</v>
      </c>
      <c r="I1999" t="s">
        <v>23</v>
      </c>
      <c r="J1999" t="s">
        <v>23</v>
      </c>
      <c r="K1999" s="4">
        <f>3-COUNTIF(B1999:D1999,"None")</f>
        <v>2</v>
      </c>
      <c r="L1999" s="4">
        <f>6-COUNTIF(E1999:J1999,"None")</f>
        <v>2</v>
      </c>
      <c r="M1999" s="4">
        <f>VLOOKUP(A1999,tortilla,2,FALSE)+IFERROR(VLOOKUP(B1999,rice,2,FALSE),0)+IFERROR(VLOOKUP(C1999,beans,2,FALSE),0)+IFERROR(VLOOKUP(D1999,meat,2,FALSE),0)+IFERROR(VLOOKUP(E1999,vegetables,2,FALSE),0)+IFERROR(VLOOKUP(F1999,salsa,2,FALSE),0)+IFERROR(VLOOKUP(G1999,cheese,2,FALSE),0)+IFERROR(VLOOKUP(H1999,cream,2,FALSE),0)+IFERROR(VLOOKUP(I1999,guacamole,2,FALSE),0)+IFERROR(VLOOKUP(J1999,lettuce,2,FALSE),0)</f>
        <v>850</v>
      </c>
    </row>
    <row r="2000" spans="1:13">
      <c r="A2000" t="s">
        <v>0</v>
      </c>
      <c r="B2000" t="s">
        <v>3</v>
      </c>
      <c r="C2000" t="s">
        <v>23</v>
      </c>
      <c r="D2000" t="s">
        <v>6</v>
      </c>
      <c r="E2000" t="s">
        <v>5</v>
      </c>
      <c r="F2000" t="s">
        <v>10</v>
      </c>
      <c r="G2000" t="s">
        <v>23</v>
      </c>
      <c r="H2000" t="s">
        <v>23</v>
      </c>
      <c r="I2000" t="s">
        <v>16</v>
      </c>
      <c r="J2000" t="s">
        <v>23</v>
      </c>
      <c r="K2000" s="4">
        <f>3-COUNTIF(B2000:D2000,"None")</f>
        <v>2</v>
      </c>
      <c r="L2000" s="4">
        <f>6-COUNTIF(E2000:J2000,"None")</f>
        <v>3</v>
      </c>
      <c r="M2000" s="4">
        <f>VLOOKUP(A2000,tortilla,2,FALSE)+IFERROR(VLOOKUP(B2000,rice,2,FALSE),0)+IFERROR(VLOOKUP(C2000,beans,2,FALSE),0)+IFERROR(VLOOKUP(D2000,meat,2,FALSE),0)+IFERROR(VLOOKUP(E2000,vegetables,2,FALSE),0)+IFERROR(VLOOKUP(F2000,salsa,2,FALSE),0)+IFERROR(VLOOKUP(G2000,cheese,2,FALSE),0)+IFERROR(VLOOKUP(H2000,cream,2,FALSE),0)+IFERROR(VLOOKUP(I2000,guacamole,2,FALSE),0)+IFERROR(VLOOKUP(J2000,lettuce,2,FALSE),0)</f>
        <v>850</v>
      </c>
    </row>
    <row r="2001" spans="1:13">
      <c r="A2001" t="s">
        <v>0</v>
      </c>
      <c r="B2001" t="s">
        <v>3</v>
      </c>
      <c r="C2001" t="s">
        <v>23</v>
      </c>
      <c r="D2001" t="s">
        <v>6</v>
      </c>
      <c r="E2001" t="s">
        <v>5</v>
      </c>
      <c r="F2001" t="s">
        <v>13</v>
      </c>
      <c r="G2001" t="s">
        <v>23</v>
      </c>
      <c r="H2001" t="s">
        <v>23</v>
      </c>
      <c r="I2001" t="s">
        <v>16</v>
      </c>
      <c r="J2001" t="s">
        <v>17</v>
      </c>
      <c r="K2001" s="4">
        <f>3-COUNTIF(B2001:D2001,"None")</f>
        <v>2</v>
      </c>
      <c r="L2001" s="4">
        <f>6-COUNTIF(E2001:J2001,"None")</f>
        <v>4</v>
      </c>
      <c r="M2001" s="4">
        <f>VLOOKUP(A2001,tortilla,2,FALSE)+IFERROR(VLOOKUP(B2001,rice,2,FALSE),0)+IFERROR(VLOOKUP(C2001,beans,2,FALSE),0)+IFERROR(VLOOKUP(D2001,meat,2,FALSE),0)+IFERROR(VLOOKUP(E2001,vegetables,2,FALSE),0)+IFERROR(VLOOKUP(F2001,salsa,2,FALSE),0)+IFERROR(VLOOKUP(G2001,cheese,2,FALSE),0)+IFERROR(VLOOKUP(H2001,cream,2,FALSE),0)+IFERROR(VLOOKUP(I2001,guacamole,2,FALSE),0)+IFERROR(VLOOKUP(J2001,lettuce,2,FALSE),0)</f>
        <v>850</v>
      </c>
    </row>
    <row r="2002" spans="1:13">
      <c r="A2002" t="s">
        <v>0</v>
      </c>
      <c r="B2002" t="s">
        <v>3</v>
      </c>
      <c r="C2002" t="s">
        <v>23</v>
      </c>
      <c r="D2002" t="s">
        <v>7</v>
      </c>
      <c r="E2002" t="s">
        <v>5</v>
      </c>
      <c r="F2002" t="s">
        <v>10</v>
      </c>
      <c r="G2002" t="s">
        <v>14</v>
      </c>
      <c r="H2002" t="s">
        <v>23</v>
      </c>
      <c r="I2002" t="s">
        <v>23</v>
      </c>
      <c r="J2002" t="s">
        <v>23</v>
      </c>
      <c r="K2002" s="4">
        <f>3-COUNTIF(B2002:D2002,"None")</f>
        <v>2</v>
      </c>
      <c r="L2002" s="4">
        <f>6-COUNTIF(E2002:J2002,"None")</f>
        <v>3</v>
      </c>
      <c r="M2002" s="4">
        <f>VLOOKUP(A2002,tortilla,2,FALSE)+IFERROR(VLOOKUP(B2002,rice,2,FALSE),0)+IFERROR(VLOOKUP(C2002,beans,2,FALSE),0)+IFERROR(VLOOKUP(D2002,meat,2,FALSE),0)+IFERROR(VLOOKUP(E2002,vegetables,2,FALSE),0)+IFERROR(VLOOKUP(F2002,salsa,2,FALSE),0)+IFERROR(VLOOKUP(G2002,cheese,2,FALSE),0)+IFERROR(VLOOKUP(H2002,cream,2,FALSE),0)+IFERROR(VLOOKUP(I2002,guacamole,2,FALSE),0)+IFERROR(VLOOKUP(J2002,lettuce,2,FALSE),0)</f>
        <v>850</v>
      </c>
    </row>
    <row r="2003" spans="1:13">
      <c r="A2003" t="s">
        <v>0</v>
      </c>
      <c r="B2003" t="s">
        <v>3</v>
      </c>
      <c r="C2003" t="s">
        <v>23</v>
      </c>
      <c r="D2003" t="s">
        <v>7</v>
      </c>
      <c r="E2003" t="s">
        <v>5</v>
      </c>
      <c r="F2003" t="s">
        <v>13</v>
      </c>
      <c r="G2003" t="s">
        <v>14</v>
      </c>
      <c r="H2003" t="s">
        <v>23</v>
      </c>
      <c r="I2003" t="s">
        <v>23</v>
      </c>
      <c r="J2003" t="s">
        <v>17</v>
      </c>
      <c r="K2003" s="4">
        <f>3-COUNTIF(B2003:D2003,"None")</f>
        <v>2</v>
      </c>
      <c r="L2003" s="4">
        <f>6-COUNTIF(E2003:J2003,"None")</f>
        <v>4</v>
      </c>
      <c r="M2003" s="4">
        <f>VLOOKUP(A2003,tortilla,2,FALSE)+IFERROR(VLOOKUP(B2003,rice,2,FALSE),0)+IFERROR(VLOOKUP(C2003,beans,2,FALSE),0)+IFERROR(VLOOKUP(D2003,meat,2,FALSE),0)+IFERROR(VLOOKUP(E2003,vegetables,2,FALSE),0)+IFERROR(VLOOKUP(F2003,salsa,2,FALSE),0)+IFERROR(VLOOKUP(G2003,cheese,2,FALSE),0)+IFERROR(VLOOKUP(H2003,cream,2,FALSE),0)+IFERROR(VLOOKUP(I2003,guacamole,2,FALSE),0)+IFERROR(VLOOKUP(J2003,lettuce,2,FALSE),0)</f>
        <v>850</v>
      </c>
    </row>
    <row r="2004" spans="1:13">
      <c r="A2004" t="s">
        <v>0</v>
      </c>
      <c r="B2004" t="s">
        <v>3</v>
      </c>
      <c r="C2004" t="s">
        <v>23</v>
      </c>
      <c r="D2004" t="s">
        <v>8</v>
      </c>
      <c r="E2004" t="s">
        <v>5</v>
      </c>
      <c r="F2004" t="s">
        <v>23</v>
      </c>
      <c r="G2004" t="s">
        <v>23</v>
      </c>
      <c r="H2004" t="s">
        <v>15</v>
      </c>
      <c r="I2004" t="s">
        <v>23</v>
      </c>
      <c r="J2004" t="s">
        <v>23</v>
      </c>
      <c r="K2004" s="4">
        <f>3-COUNTIF(B2004:D2004,"None")</f>
        <v>2</v>
      </c>
      <c r="L2004" s="4">
        <f>6-COUNTIF(E2004:J2004,"None")</f>
        <v>2</v>
      </c>
      <c r="M2004" s="4">
        <f>VLOOKUP(A2004,tortilla,2,FALSE)+IFERROR(VLOOKUP(B2004,rice,2,FALSE),0)+IFERROR(VLOOKUP(C2004,beans,2,FALSE),0)+IFERROR(VLOOKUP(D2004,meat,2,FALSE),0)+IFERROR(VLOOKUP(E2004,vegetables,2,FALSE),0)+IFERROR(VLOOKUP(F2004,salsa,2,FALSE),0)+IFERROR(VLOOKUP(G2004,cheese,2,FALSE),0)+IFERROR(VLOOKUP(H2004,cream,2,FALSE),0)+IFERROR(VLOOKUP(I2004,guacamole,2,FALSE),0)+IFERROR(VLOOKUP(J2004,lettuce,2,FALSE),0)</f>
        <v>850</v>
      </c>
    </row>
    <row r="2005" spans="1:13">
      <c r="A2005" t="s">
        <v>0</v>
      </c>
      <c r="B2005" t="s">
        <v>3</v>
      </c>
      <c r="C2005" t="s">
        <v>23</v>
      </c>
      <c r="D2005" t="s">
        <v>9</v>
      </c>
      <c r="E2005" t="s">
        <v>23</v>
      </c>
      <c r="F2005" t="s">
        <v>11</v>
      </c>
      <c r="G2005" t="s">
        <v>14</v>
      </c>
      <c r="H2005" t="s">
        <v>23</v>
      </c>
      <c r="I2005" t="s">
        <v>23</v>
      </c>
      <c r="J2005" t="s">
        <v>23</v>
      </c>
      <c r="K2005" s="4">
        <f>3-COUNTIF(B2005:D2005,"None")</f>
        <v>2</v>
      </c>
      <c r="L2005" s="4">
        <f>6-COUNTIF(E2005:J2005,"None")</f>
        <v>2</v>
      </c>
      <c r="M2005" s="4">
        <f>VLOOKUP(A2005,tortilla,2,FALSE)+IFERROR(VLOOKUP(B2005,rice,2,FALSE),0)+IFERROR(VLOOKUP(C2005,beans,2,FALSE),0)+IFERROR(VLOOKUP(D2005,meat,2,FALSE),0)+IFERROR(VLOOKUP(E2005,vegetables,2,FALSE),0)+IFERROR(VLOOKUP(F2005,salsa,2,FALSE),0)+IFERROR(VLOOKUP(G2005,cheese,2,FALSE),0)+IFERROR(VLOOKUP(H2005,cream,2,FALSE),0)+IFERROR(VLOOKUP(I2005,guacamole,2,FALSE),0)+IFERROR(VLOOKUP(J2005,lettuce,2,FALSE),0)</f>
        <v>850</v>
      </c>
    </row>
    <row r="2006" spans="1:13">
      <c r="A2006" t="s">
        <v>0</v>
      </c>
      <c r="B2006" t="s">
        <v>3</v>
      </c>
      <c r="C2006" t="s">
        <v>23</v>
      </c>
      <c r="D2006" t="s">
        <v>9</v>
      </c>
      <c r="E2006" t="s">
        <v>5</v>
      </c>
      <c r="F2006" t="s">
        <v>23</v>
      </c>
      <c r="G2006" t="s">
        <v>23</v>
      </c>
      <c r="H2006" t="s">
        <v>23</v>
      </c>
      <c r="I2006" t="s">
        <v>16</v>
      </c>
      <c r="J2006" t="s">
        <v>23</v>
      </c>
      <c r="K2006" s="4">
        <f>3-COUNTIF(B2006:D2006,"None")</f>
        <v>2</v>
      </c>
      <c r="L2006" s="4">
        <f>6-COUNTIF(E2006:J2006,"None")</f>
        <v>2</v>
      </c>
      <c r="M2006" s="4">
        <f>VLOOKUP(A2006,tortilla,2,FALSE)+IFERROR(VLOOKUP(B2006,rice,2,FALSE),0)+IFERROR(VLOOKUP(C2006,beans,2,FALSE),0)+IFERROR(VLOOKUP(D2006,meat,2,FALSE),0)+IFERROR(VLOOKUP(E2006,vegetables,2,FALSE),0)+IFERROR(VLOOKUP(F2006,salsa,2,FALSE),0)+IFERROR(VLOOKUP(G2006,cheese,2,FALSE),0)+IFERROR(VLOOKUP(H2006,cream,2,FALSE),0)+IFERROR(VLOOKUP(I2006,guacamole,2,FALSE),0)+IFERROR(VLOOKUP(J2006,lettuce,2,FALSE),0)</f>
        <v>850</v>
      </c>
    </row>
    <row r="2007" spans="1:13">
      <c r="A2007" t="s">
        <v>0</v>
      </c>
      <c r="B2007" t="s">
        <v>3</v>
      </c>
      <c r="C2007" t="s">
        <v>23</v>
      </c>
      <c r="D2007" t="s">
        <v>9</v>
      </c>
      <c r="E2007" t="s">
        <v>5</v>
      </c>
      <c r="F2007" t="s">
        <v>10</v>
      </c>
      <c r="G2007" t="s">
        <v>23</v>
      </c>
      <c r="H2007" t="s">
        <v>15</v>
      </c>
      <c r="I2007" t="s">
        <v>23</v>
      </c>
      <c r="J2007" t="s">
        <v>23</v>
      </c>
      <c r="K2007" s="4">
        <f>3-COUNTIF(B2007:D2007,"None")</f>
        <v>2</v>
      </c>
      <c r="L2007" s="4">
        <f>6-COUNTIF(E2007:J2007,"None")</f>
        <v>3</v>
      </c>
      <c r="M2007" s="4">
        <f>VLOOKUP(A2007,tortilla,2,FALSE)+IFERROR(VLOOKUP(B2007,rice,2,FALSE),0)+IFERROR(VLOOKUP(C2007,beans,2,FALSE),0)+IFERROR(VLOOKUP(D2007,meat,2,FALSE),0)+IFERROR(VLOOKUP(E2007,vegetables,2,FALSE),0)+IFERROR(VLOOKUP(F2007,salsa,2,FALSE),0)+IFERROR(VLOOKUP(G2007,cheese,2,FALSE),0)+IFERROR(VLOOKUP(H2007,cream,2,FALSE),0)+IFERROR(VLOOKUP(I2007,guacamole,2,FALSE),0)+IFERROR(VLOOKUP(J2007,lettuce,2,FALSE),0)</f>
        <v>850</v>
      </c>
    </row>
    <row r="2008" spans="1:13">
      <c r="A2008" t="s">
        <v>0</v>
      </c>
      <c r="B2008" t="s">
        <v>3</v>
      </c>
      <c r="C2008" t="s">
        <v>23</v>
      </c>
      <c r="D2008" t="s">
        <v>9</v>
      </c>
      <c r="E2008" t="s">
        <v>5</v>
      </c>
      <c r="F2008" t="s">
        <v>13</v>
      </c>
      <c r="G2008" t="s">
        <v>23</v>
      </c>
      <c r="H2008" t="s">
        <v>15</v>
      </c>
      <c r="I2008" t="s">
        <v>23</v>
      </c>
      <c r="J2008" t="s">
        <v>17</v>
      </c>
      <c r="K2008" s="4">
        <f>3-COUNTIF(B2008:D2008,"None")</f>
        <v>2</v>
      </c>
      <c r="L2008" s="4">
        <f>6-COUNTIF(E2008:J2008,"None")</f>
        <v>4</v>
      </c>
      <c r="M2008" s="4">
        <f>VLOOKUP(A2008,tortilla,2,FALSE)+IFERROR(VLOOKUP(B2008,rice,2,FALSE),0)+IFERROR(VLOOKUP(C2008,beans,2,FALSE),0)+IFERROR(VLOOKUP(D2008,meat,2,FALSE),0)+IFERROR(VLOOKUP(E2008,vegetables,2,FALSE),0)+IFERROR(VLOOKUP(F2008,salsa,2,FALSE),0)+IFERROR(VLOOKUP(G2008,cheese,2,FALSE),0)+IFERROR(VLOOKUP(H2008,cream,2,FALSE),0)+IFERROR(VLOOKUP(I2008,guacamole,2,FALSE),0)+IFERROR(VLOOKUP(J2008,lettuce,2,FALSE),0)</f>
        <v>850</v>
      </c>
    </row>
    <row r="2009" spans="1:13">
      <c r="A2009" t="s">
        <v>0</v>
      </c>
      <c r="B2009" t="s">
        <v>3</v>
      </c>
      <c r="C2009" t="s">
        <v>4</v>
      </c>
      <c r="D2009" t="s">
        <v>23</v>
      </c>
      <c r="E2009" t="s">
        <v>23</v>
      </c>
      <c r="F2009" t="s">
        <v>10</v>
      </c>
      <c r="G2009" t="s">
        <v>14</v>
      </c>
      <c r="H2009" t="s">
        <v>23</v>
      </c>
      <c r="I2009" t="s">
        <v>16</v>
      </c>
      <c r="J2009" t="s">
        <v>23</v>
      </c>
      <c r="K2009" s="4">
        <f>3-COUNTIF(B2009:D2009,"None")</f>
        <v>2</v>
      </c>
      <c r="L2009" s="4">
        <f>6-COUNTIF(E2009:J2009,"None")</f>
        <v>3</v>
      </c>
      <c r="M2009" s="4">
        <f>VLOOKUP(A2009,tortilla,2,FALSE)+IFERROR(VLOOKUP(B2009,rice,2,FALSE),0)+IFERROR(VLOOKUP(C2009,beans,2,FALSE),0)+IFERROR(VLOOKUP(D2009,meat,2,FALSE),0)+IFERROR(VLOOKUP(E2009,vegetables,2,FALSE),0)+IFERROR(VLOOKUP(F2009,salsa,2,FALSE),0)+IFERROR(VLOOKUP(G2009,cheese,2,FALSE),0)+IFERROR(VLOOKUP(H2009,cream,2,FALSE),0)+IFERROR(VLOOKUP(I2009,guacamole,2,FALSE),0)+IFERROR(VLOOKUP(J2009,lettuce,2,FALSE),0)</f>
        <v>850</v>
      </c>
    </row>
    <row r="2010" spans="1:13">
      <c r="A2010" t="s">
        <v>0</v>
      </c>
      <c r="B2010" t="s">
        <v>3</v>
      </c>
      <c r="C2010" t="s">
        <v>4</v>
      </c>
      <c r="D2010" t="s">
        <v>23</v>
      </c>
      <c r="E2010" t="s">
        <v>23</v>
      </c>
      <c r="F2010" t="s">
        <v>13</v>
      </c>
      <c r="G2010" t="s">
        <v>14</v>
      </c>
      <c r="H2010" t="s">
        <v>23</v>
      </c>
      <c r="I2010" t="s">
        <v>16</v>
      </c>
      <c r="J2010" t="s">
        <v>17</v>
      </c>
      <c r="K2010" s="4">
        <f>3-COUNTIF(B2010:D2010,"None")</f>
        <v>2</v>
      </c>
      <c r="L2010" s="4">
        <f>6-COUNTIF(E2010:J2010,"None")</f>
        <v>4</v>
      </c>
      <c r="M2010" s="4">
        <f>VLOOKUP(A2010,tortilla,2,FALSE)+IFERROR(VLOOKUP(B2010,rice,2,FALSE),0)+IFERROR(VLOOKUP(C2010,beans,2,FALSE),0)+IFERROR(VLOOKUP(D2010,meat,2,FALSE),0)+IFERROR(VLOOKUP(E2010,vegetables,2,FALSE),0)+IFERROR(VLOOKUP(F2010,salsa,2,FALSE),0)+IFERROR(VLOOKUP(G2010,cheese,2,FALSE),0)+IFERROR(VLOOKUP(H2010,cream,2,FALSE),0)+IFERROR(VLOOKUP(I2010,guacamole,2,FALSE),0)+IFERROR(VLOOKUP(J2010,lettuce,2,FALSE),0)</f>
        <v>850</v>
      </c>
    </row>
    <row r="2011" spans="1:13">
      <c r="A2011" t="s">
        <v>0</v>
      </c>
      <c r="B2011" t="s">
        <v>3</v>
      </c>
      <c r="C2011" t="s">
        <v>4</v>
      </c>
      <c r="D2011" t="s">
        <v>6</v>
      </c>
      <c r="E2011" t="s">
        <v>23</v>
      </c>
      <c r="F2011" t="s">
        <v>11</v>
      </c>
      <c r="G2011" t="s">
        <v>23</v>
      </c>
      <c r="H2011" t="s">
        <v>23</v>
      </c>
      <c r="I2011" t="s">
        <v>23</v>
      </c>
      <c r="J2011" t="s">
        <v>23</v>
      </c>
      <c r="K2011" s="4">
        <f>3-COUNTIF(B2011:D2011,"None")</f>
        <v>3</v>
      </c>
      <c r="L2011" s="4">
        <f>6-COUNTIF(E2011:J2011,"None")</f>
        <v>1</v>
      </c>
      <c r="M2011" s="4">
        <f>VLOOKUP(A2011,tortilla,2,FALSE)+IFERROR(VLOOKUP(B2011,rice,2,FALSE),0)+IFERROR(VLOOKUP(C2011,beans,2,FALSE),0)+IFERROR(VLOOKUP(D2011,meat,2,FALSE),0)+IFERROR(VLOOKUP(E2011,vegetables,2,FALSE),0)+IFERROR(VLOOKUP(F2011,salsa,2,FALSE),0)+IFERROR(VLOOKUP(G2011,cheese,2,FALSE),0)+IFERROR(VLOOKUP(H2011,cream,2,FALSE),0)+IFERROR(VLOOKUP(I2011,guacamole,2,FALSE),0)+IFERROR(VLOOKUP(J2011,lettuce,2,FALSE),0)</f>
        <v>850</v>
      </c>
    </row>
    <row r="2012" spans="1:13">
      <c r="A2012" t="s">
        <v>0</v>
      </c>
      <c r="B2012" t="s">
        <v>3</v>
      </c>
      <c r="C2012" t="s">
        <v>4</v>
      </c>
      <c r="D2012" t="s">
        <v>7</v>
      </c>
      <c r="E2012" t="s">
        <v>5</v>
      </c>
      <c r="F2012" t="s">
        <v>23</v>
      </c>
      <c r="G2012" t="s">
        <v>23</v>
      </c>
      <c r="H2012" t="s">
        <v>23</v>
      </c>
      <c r="I2012" t="s">
        <v>23</v>
      </c>
      <c r="J2012" t="s">
        <v>23</v>
      </c>
      <c r="K2012" s="4">
        <f>3-COUNTIF(B2012:D2012,"None")</f>
        <v>3</v>
      </c>
      <c r="L2012" s="4">
        <f>6-COUNTIF(E2012:J2012,"None")</f>
        <v>1</v>
      </c>
      <c r="M2012" s="4">
        <f>VLOOKUP(A2012,tortilla,2,FALSE)+IFERROR(VLOOKUP(B2012,rice,2,FALSE),0)+IFERROR(VLOOKUP(C2012,beans,2,FALSE),0)+IFERROR(VLOOKUP(D2012,meat,2,FALSE),0)+IFERROR(VLOOKUP(E2012,vegetables,2,FALSE),0)+IFERROR(VLOOKUP(F2012,salsa,2,FALSE),0)+IFERROR(VLOOKUP(G2012,cheese,2,FALSE),0)+IFERROR(VLOOKUP(H2012,cream,2,FALSE),0)+IFERROR(VLOOKUP(I2012,guacamole,2,FALSE),0)+IFERROR(VLOOKUP(J2012,lettuce,2,FALSE),0)</f>
        <v>850</v>
      </c>
    </row>
    <row r="2013" spans="1:13">
      <c r="A2013" t="s">
        <v>0</v>
      </c>
      <c r="B2013" t="s">
        <v>23</v>
      </c>
      <c r="C2013" t="s">
        <v>18</v>
      </c>
      <c r="D2013" t="s">
        <v>7</v>
      </c>
      <c r="E2013" t="s">
        <v>5</v>
      </c>
      <c r="F2013" t="s">
        <v>12</v>
      </c>
      <c r="G2013" t="s">
        <v>23</v>
      </c>
      <c r="H2013" t="s">
        <v>15</v>
      </c>
      <c r="I2013" t="s">
        <v>23</v>
      </c>
      <c r="J2013" t="s">
        <v>17</v>
      </c>
      <c r="K2013" s="4">
        <f>3-COUNTIF(B2013:D2013,"None")</f>
        <v>2</v>
      </c>
      <c r="L2013" s="4">
        <f>6-COUNTIF(E2013:J2013,"None")</f>
        <v>4</v>
      </c>
      <c r="M2013" s="4">
        <f>VLOOKUP(A2013,tortilla,2,FALSE)+IFERROR(VLOOKUP(B2013,rice,2,FALSE),0)+IFERROR(VLOOKUP(C2013,beans,2,FALSE),0)+IFERROR(VLOOKUP(D2013,meat,2,FALSE),0)+IFERROR(VLOOKUP(E2013,vegetables,2,FALSE),0)+IFERROR(VLOOKUP(F2013,salsa,2,FALSE),0)+IFERROR(VLOOKUP(G2013,cheese,2,FALSE),0)+IFERROR(VLOOKUP(H2013,cream,2,FALSE),0)+IFERROR(VLOOKUP(I2013,guacamole,2,FALSE),0)+IFERROR(VLOOKUP(J2013,lettuce,2,FALSE),0)</f>
        <v>851</v>
      </c>
    </row>
    <row r="2014" spans="1:13">
      <c r="A2014" t="s">
        <v>0</v>
      </c>
      <c r="B2014" t="s">
        <v>23</v>
      </c>
      <c r="C2014" t="s">
        <v>18</v>
      </c>
      <c r="D2014" t="s">
        <v>8</v>
      </c>
      <c r="E2014" t="s">
        <v>5</v>
      </c>
      <c r="F2014" t="s">
        <v>12</v>
      </c>
      <c r="G2014" t="s">
        <v>14</v>
      </c>
      <c r="H2014" t="s">
        <v>23</v>
      </c>
      <c r="I2014" t="s">
        <v>23</v>
      </c>
      <c r="J2014" t="s">
        <v>17</v>
      </c>
      <c r="K2014" s="4">
        <f>3-COUNTIF(B2014:D2014,"None")</f>
        <v>2</v>
      </c>
      <c r="L2014" s="4">
        <f>6-COUNTIF(E2014:J2014,"None")</f>
        <v>4</v>
      </c>
      <c r="M2014" s="4">
        <f>VLOOKUP(A2014,tortilla,2,FALSE)+IFERROR(VLOOKUP(B2014,rice,2,FALSE),0)+IFERROR(VLOOKUP(C2014,beans,2,FALSE),0)+IFERROR(VLOOKUP(D2014,meat,2,FALSE),0)+IFERROR(VLOOKUP(E2014,vegetables,2,FALSE),0)+IFERROR(VLOOKUP(F2014,salsa,2,FALSE),0)+IFERROR(VLOOKUP(G2014,cheese,2,FALSE),0)+IFERROR(VLOOKUP(H2014,cream,2,FALSE),0)+IFERROR(VLOOKUP(I2014,guacamole,2,FALSE),0)+IFERROR(VLOOKUP(J2014,lettuce,2,FALSE),0)</f>
        <v>851</v>
      </c>
    </row>
    <row r="2015" spans="1:13">
      <c r="A2015" t="s">
        <v>0</v>
      </c>
      <c r="B2015" t="s">
        <v>3</v>
      </c>
      <c r="C2015" t="s">
        <v>18</v>
      </c>
      <c r="D2015" t="s">
        <v>23</v>
      </c>
      <c r="E2015" t="s">
        <v>23</v>
      </c>
      <c r="F2015" t="s">
        <v>12</v>
      </c>
      <c r="G2015" t="s">
        <v>14</v>
      </c>
      <c r="H2015" t="s">
        <v>15</v>
      </c>
      <c r="I2015" t="s">
        <v>23</v>
      </c>
      <c r="J2015" t="s">
        <v>17</v>
      </c>
      <c r="K2015" s="4">
        <f>3-COUNTIF(B2015:D2015,"None")</f>
        <v>2</v>
      </c>
      <c r="L2015" s="4">
        <f>6-COUNTIF(E2015:J2015,"None")</f>
        <v>4</v>
      </c>
      <c r="M2015" s="4">
        <f>VLOOKUP(A2015,tortilla,2,FALSE)+IFERROR(VLOOKUP(B2015,rice,2,FALSE),0)+IFERROR(VLOOKUP(C2015,beans,2,FALSE),0)+IFERROR(VLOOKUP(D2015,meat,2,FALSE),0)+IFERROR(VLOOKUP(E2015,vegetables,2,FALSE),0)+IFERROR(VLOOKUP(F2015,salsa,2,FALSE),0)+IFERROR(VLOOKUP(G2015,cheese,2,FALSE),0)+IFERROR(VLOOKUP(H2015,cream,2,FALSE),0)+IFERROR(VLOOKUP(I2015,guacamole,2,FALSE),0)+IFERROR(VLOOKUP(J2015,lettuce,2,FALSE),0)</f>
        <v>851</v>
      </c>
    </row>
    <row r="2016" spans="1:13">
      <c r="A2016" t="s">
        <v>0</v>
      </c>
      <c r="B2016" t="s">
        <v>23</v>
      </c>
      <c r="C2016" t="s">
        <v>23</v>
      </c>
      <c r="D2016" t="s">
        <v>7</v>
      </c>
      <c r="E2016" t="s">
        <v>5</v>
      </c>
      <c r="F2016" t="s">
        <v>12</v>
      </c>
      <c r="G2016" t="s">
        <v>23</v>
      </c>
      <c r="H2016" t="s">
        <v>15</v>
      </c>
      <c r="I2016" t="s">
        <v>16</v>
      </c>
      <c r="J2016" t="s">
        <v>17</v>
      </c>
      <c r="K2016" s="4">
        <f>3-COUNTIF(B2016:D2016,"None")</f>
        <v>1</v>
      </c>
      <c r="L2016" s="4">
        <f>6-COUNTIF(E2016:J2016,"None")</f>
        <v>5</v>
      </c>
      <c r="M2016" s="4">
        <f>VLOOKUP(A2016,tortilla,2,FALSE)+IFERROR(VLOOKUP(B2016,rice,2,FALSE),0)+IFERROR(VLOOKUP(C2016,beans,2,FALSE),0)+IFERROR(VLOOKUP(D2016,meat,2,FALSE),0)+IFERROR(VLOOKUP(E2016,vegetables,2,FALSE),0)+IFERROR(VLOOKUP(F2016,salsa,2,FALSE),0)+IFERROR(VLOOKUP(G2016,cheese,2,FALSE),0)+IFERROR(VLOOKUP(H2016,cream,2,FALSE),0)+IFERROR(VLOOKUP(I2016,guacamole,2,FALSE),0)+IFERROR(VLOOKUP(J2016,lettuce,2,FALSE),0)</f>
        <v>853</v>
      </c>
    </row>
    <row r="2017" spans="1:13">
      <c r="A2017" t="s">
        <v>0</v>
      </c>
      <c r="B2017" t="s">
        <v>23</v>
      </c>
      <c r="C2017" t="s">
        <v>23</v>
      </c>
      <c r="D2017" t="s">
        <v>8</v>
      </c>
      <c r="E2017" t="s">
        <v>5</v>
      </c>
      <c r="F2017" t="s">
        <v>12</v>
      </c>
      <c r="G2017" t="s">
        <v>14</v>
      </c>
      <c r="H2017" t="s">
        <v>23</v>
      </c>
      <c r="I2017" t="s">
        <v>16</v>
      </c>
      <c r="J2017" t="s">
        <v>17</v>
      </c>
      <c r="K2017" s="4">
        <f>3-COUNTIF(B2017:D2017,"None")</f>
        <v>1</v>
      </c>
      <c r="L2017" s="4">
        <f>6-COUNTIF(E2017:J2017,"None")</f>
        <v>5</v>
      </c>
      <c r="M2017" s="4">
        <f>VLOOKUP(A2017,tortilla,2,FALSE)+IFERROR(VLOOKUP(B2017,rice,2,FALSE),0)+IFERROR(VLOOKUP(C2017,beans,2,FALSE),0)+IFERROR(VLOOKUP(D2017,meat,2,FALSE),0)+IFERROR(VLOOKUP(E2017,vegetables,2,FALSE),0)+IFERROR(VLOOKUP(F2017,salsa,2,FALSE),0)+IFERROR(VLOOKUP(G2017,cheese,2,FALSE),0)+IFERROR(VLOOKUP(H2017,cream,2,FALSE),0)+IFERROR(VLOOKUP(I2017,guacamole,2,FALSE),0)+IFERROR(VLOOKUP(J2017,lettuce,2,FALSE),0)</f>
        <v>853</v>
      </c>
    </row>
    <row r="2018" spans="1:13">
      <c r="A2018" t="s">
        <v>0</v>
      </c>
      <c r="B2018" t="s">
        <v>23</v>
      </c>
      <c r="C2018" t="s">
        <v>18</v>
      </c>
      <c r="D2018" t="s">
        <v>23</v>
      </c>
      <c r="E2018" t="s">
        <v>5</v>
      </c>
      <c r="F2018" t="s">
        <v>11</v>
      </c>
      <c r="G2018" t="s">
        <v>14</v>
      </c>
      <c r="H2018" t="s">
        <v>23</v>
      </c>
      <c r="I2018" t="s">
        <v>16</v>
      </c>
      <c r="J2018" t="s">
        <v>17</v>
      </c>
      <c r="K2018" s="4">
        <f>3-COUNTIF(B2018:D2018,"None")</f>
        <v>1</v>
      </c>
      <c r="L2018" s="4">
        <f>6-COUNTIF(E2018:J2018,"None")</f>
        <v>5</v>
      </c>
      <c r="M2018" s="4">
        <f>VLOOKUP(A2018,tortilla,2,FALSE)+IFERROR(VLOOKUP(B2018,rice,2,FALSE),0)+IFERROR(VLOOKUP(C2018,beans,2,FALSE),0)+IFERROR(VLOOKUP(D2018,meat,2,FALSE),0)+IFERROR(VLOOKUP(E2018,vegetables,2,FALSE),0)+IFERROR(VLOOKUP(F2018,salsa,2,FALSE),0)+IFERROR(VLOOKUP(G2018,cheese,2,FALSE),0)+IFERROR(VLOOKUP(H2018,cream,2,FALSE),0)+IFERROR(VLOOKUP(I2018,guacamole,2,FALSE),0)+IFERROR(VLOOKUP(J2018,lettuce,2,FALSE),0)</f>
        <v>853</v>
      </c>
    </row>
    <row r="2019" spans="1:13">
      <c r="A2019" t="s">
        <v>0</v>
      </c>
      <c r="B2019" t="s">
        <v>3</v>
      </c>
      <c r="C2019" t="s">
        <v>23</v>
      </c>
      <c r="D2019" t="s">
        <v>23</v>
      </c>
      <c r="E2019" t="s">
        <v>23</v>
      </c>
      <c r="F2019" t="s">
        <v>12</v>
      </c>
      <c r="G2019" t="s">
        <v>14</v>
      </c>
      <c r="H2019" t="s">
        <v>15</v>
      </c>
      <c r="I2019" t="s">
        <v>16</v>
      </c>
      <c r="J2019" t="s">
        <v>17</v>
      </c>
      <c r="K2019" s="4">
        <f>3-COUNTIF(B2019:D2019,"None")</f>
        <v>1</v>
      </c>
      <c r="L2019" s="4">
        <f>6-COUNTIF(E2019:J2019,"None")</f>
        <v>5</v>
      </c>
      <c r="M2019" s="4">
        <f>VLOOKUP(A2019,tortilla,2,FALSE)+IFERROR(VLOOKUP(B2019,rice,2,FALSE),0)+IFERROR(VLOOKUP(C2019,beans,2,FALSE),0)+IFERROR(VLOOKUP(D2019,meat,2,FALSE),0)+IFERROR(VLOOKUP(E2019,vegetables,2,FALSE),0)+IFERROR(VLOOKUP(F2019,salsa,2,FALSE),0)+IFERROR(VLOOKUP(G2019,cheese,2,FALSE),0)+IFERROR(VLOOKUP(H2019,cream,2,FALSE),0)+IFERROR(VLOOKUP(I2019,guacamole,2,FALSE),0)+IFERROR(VLOOKUP(J2019,lettuce,2,FALSE),0)</f>
        <v>853</v>
      </c>
    </row>
    <row r="2020" spans="1:13">
      <c r="A2020" t="s">
        <v>0</v>
      </c>
      <c r="B2020" t="s">
        <v>23</v>
      </c>
      <c r="C2020" t="s">
        <v>4</v>
      </c>
      <c r="D2020" t="s">
        <v>6</v>
      </c>
      <c r="E2020" t="s">
        <v>23</v>
      </c>
      <c r="F2020" t="s">
        <v>12</v>
      </c>
      <c r="G2020" t="s">
        <v>14</v>
      </c>
      <c r="H2020" t="s">
        <v>15</v>
      </c>
      <c r="I2020" t="s">
        <v>23</v>
      </c>
      <c r="J2020" t="s">
        <v>17</v>
      </c>
      <c r="K2020" s="4">
        <f>3-COUNTIF(B2020:D2020,"None")</f>
        <v>2</v>
      </c>
      <c r="L2020" s="4">
        <f>6-COUNTIF(E2020:J2020,"None")</f>
        <v>4</v>
      </c>
      <c r="M2020" s="4">
        <f>VLOOKUP(A2020,tortilla,2,FALSE)+IFERROR(VLOOKUP(B2020,rice,2,FALSE),0)+IFERROR(VLOOKUP(C2020,beans,2,FALSE),0)+IFERROR(VLOOKUP(D2020,meat,2,FALSE),0)+IFERROR(VLOOKUP(E2020,vegetables,2,FALSE),0)+IFERROR(VLOOKUP(F2020,salsa,2,FALSE),0)+IFERROR(VLOOKUP(G2020,cheese,2,FALSE),0)+IFERROR(VLOOKUP(H2020,cream,2,FALSE),0)+IFERROR(VLOOKUP(I2020,guacamole,2,FALSE),0)+IFERROR(VLOOKUP(J2020,lettuce,2,FALSE),0)</f>
        <v>853</v>
      </c>
    </row>
    <row r="2021" spans="1:13">
      <c r="A2021" t="s">
        <v>0</v>
      </c>
      <c r="B2021" t="s">
        <v>23</v>
      </c>
      <c r="C2021" t="s">
        <v>4</v>
      </c>
      <c r="D2021" t="s">
        <v>8</v>
      </c>
      <c r="E2021" t="s">
        <v>5</v>
      </c>
      <c r="F2021" t="s">
        <v>12</v>
      </c>
      <c r="G2021" t="s">
        <v>23</v>
      </c>
      <c r="H2021" t="s">
        <v>15</v>
      </c>
      <c r="I2021" t="s">
        <v>23</v>
      </c>
      <c r="J2021" t="s">
        <v>17</v>
      </c>
      <c r="K2021" s="4">
        <f>3-COUNTIF(B2021:D2021,"None")</f>
        <v>2</v>
      </c>
      <c r="L2021" s="4">
        <f>6-COUNTIF(E2021:J2021,"None")</f>
        <v>4</v>
      </c>
      <c r="M2021" s="4">
        <f>VLOOKUP(A2021,tortilla,2,FALSE)+IFERROR(VLOOKUP(B2021,rice,2,FALSE),0)+IFERROR(VLOOKUP(C2021,beans,2,FALSE),0)+IFERROR(VLOOKUP(D2021,meat,2,FALSE),0)+IFERROR(VLOOKUP(E2021,vegetables,2,FALSE),0)+IFERROR(VLOOKUP(F2021,salsa,2,FALSE),0)+IFERROR(VLOOKUP(G2021,cheese,2,FALSE),0)+IFERROR(VLOOKUP(H2021,cream,2,FALSE),0)+IFERROR(VLOOKUP(I2021,guacamole,2,FALSE),0)+IFERROR(VLOOKUP(J2021,lettuce,2,FALSE),0)</f>
        <v>853</v>
      </c>
    </row>
    <row r="2022" spans="1:13">
      <c r="A2022" t="s">
        <v>0</v>
      </c>
      <c r="B2022" t="s">
        <v>23</v>
      </c>
      <c r="C2022" t="s">
        <v>4</v>
      </c>
      <c r="D2022" t="s">
        <v>9</v>
      </c>
      <c r="E2022" t="s">
        <v>5</v>
      </c>
      <c r="F2022" t="s">
        <v>12</v>
      </c>
      <c r="G2022" t="s">
        <v>23</v>
      </c>
      <c r="H2022" t="s">
        <v>23</v>
      </c>
      <c r="I2022" t="s">
        <v>16</v>
      </c>
      <c r="J2022" t="s">
        <v>17</v>
      </c>
      <c r="K2022" s="4">
        <f>3-COUNTIF(B2022:D2022,"None")</f>
        <v>2</v>
      </c>
      <c r="L2022" s="4">
        <f>6-COUNTIF(E2022:J2022,"None")</f>
        <v>4</v>
      </c>
      <c r="M2022" s="4">
        <f>VLOOKUP(A2022,tortilla,2,FALSE)+IFERROR(VLOOKUP(B2022,rice,2,FALSE),0)+IFERROR(VLOOKUP(C2022,beans,2,FALSE),0)+IFERROR(VLOOKUP(D2022,meat,2,FALSE),0)+IFERROR(VLOOKUP(E2022,vegetables,2,FALSE),0)+IFERROR(VLOOKUP(F2022,salsa,2,FALSE),0)+IFERROR(VLOOKUP(G2022,cheese,2,FALSE),0)+IFERROR(VLOOKUP(H2022,cream,2,FALSE),0)+IFERROR(VLOOKUP(I2022,guacamole,2,FALSE),0)+IFERROR(VLOOKUP(J2022,lettuce,2,FALSE),0)</f>
        <v>853</v>
      </c>
    </row>
    <row r="2023" spans="1:13">
      <c r="A2023" t="s">
        <v>0</v>
      </c>
      <c r="B2023" t="s">
        <v>23</v>
      </c>
      <c r="C2023" t="s">
        <v>18</v>
      </c>
      <c r="D2023" t="s">
        <v>6</v>
      </c>
      <c r="E2023" t="s">
        <v>23</v>
      </c>
      <c r="F2023" t="s">
        <v>23</v>
      </c>
      <c r="G2023" t="s">
        <v>14</v>
      </c>
      <c r="H2023" t="s">
        <v>23</v>
      </c>
      <c r="I2023" t="s">
        <v>16</v>
      </c>
      <c r="J2023" t="s">
        <v>17</v>
      </c>
      <c r="K2023" s="4">
        <f>3-COUNTIF(B2023:D2023,"None")</f>
        <v>2</v>
      </c>
      <c r="L2023" s="4">
        <f>6-COUNTIF(E2023:J2023,"None")</f>
        <v>3</v>
      </c>
      <c r="M2023" s="4">
        <f>VLOOKUP(A2023,tortilla,2,FALSE)+IFERROR(VLOOKUP(B2023,rice,2,FALSE),0)+IFERROR(VLOOKUP(C2023,beans,2,FALSE),0)+IFERROR(VLOOKUP(D2023,meat,2,FALSE),0)+IFERROR(VLOOKUP(E2023,vegetables,2,FALSE),0)+IFERROR(VLOOKUP(F2023,salsa,2,FALSE),0)+IFERROR(VLOOKUP(G2023,cheese,2,FALSE),0)+IFERROR(VLOOKUP(H2023,cream,2,FALSE),0)+IFERROR(VLOOKUP(I2023,guacamole,2,FALSE),0)+IFERROR(VLOOKUP(J2023,lettuce,2,FALSE),0)</f>
        <v>853</v>
      </c>
    </row>
    <row r="2024" spans="1:13">
      <c r="A2024" t="s">
        <v>0</v>
      </c>
      <c r="B2024" t="s">
        <v>23</v>
      </c>
      <c r="C2024" t="s">
        <v>18</v>
      </c>
      <c r="D2024" t="s">
        <v>6</v>
      </c>
      <c r="E2024" t="s">
        <v>23</v>
      </c>
      <c r="F2024" t="s">
        <v>10</v>
      </c>
      <c r="G2024" t="s">
        <v>14</v>
      </c>
      <c r="H2024" t="s">
        <v>15</v>
      </c>
      <c r="I2024" t="s">
        <v>23</v>
      </c>
      <c r="J2024" t="s">
        <v>17</v>
      </c>
      <c r="K2024" s="4">
        <f>3-COUNTIF(B2024:D2024,"None")</f>
        <v>2</v>
      </c>
      <c r="L2024" s="4">
        <f>6-COUNTIF(E2024:J2024,"None")</f>
        <v>4</v>
      </c>
      <c r="M2024" s="4">
        <f>VLOOKUP(A2024,tortilla,2,FALSE)+IFERROR(VLOOKUP(B2024,rice,2,FALSE),0)+IFERROR(VLOOKUP(C2024,beans,2,FALSE),0)+IFERROR(VLOOKUP(D2024,meat,2,FALSE),0)+IFERROR(VLOOKUP(E2024,vegetables,2,FALSE),0)+IFERROR(VLOOKUP(F2024,salsa,2,FALSE),0)+IFERROR(VLOOKUP(G2024,cheese,2,FALSE),0)+IFERROR(VLOOKUP(H2024,cream,2,FALSE),0)+IFERROR(VLOOKUP(I2024,guacamole,2,FALSE),0)+IFERROR(VLOOKUP(J2024,lettuce,2,FALSE),0)</f>
        <v>853</v>
      </c>
    </row>
    <row r="2025" spans="1:13">
      <c r="A2025" t="s">
        <v>0</v>
      </c>
      <c r="B2025" t="s">
        <v>23</v>
      </c>
      <c r="C2025" t="s">
        <v>18</v>
      </c>
      <c r="D2025" t="s">
        <v>7</v>
      </c>
      <c r="E2025" t="s">
        <v>23</v>
      </c>
      <c r="F2025" t="s">
        <v>11</v>
      </c>
      <c r="G2025" t="s">
        <v>23</v>
      </c>
      <c r="H2025" t="s">
        <v>15</v>
      </c>
      <c r="I2025" t="s">
        <v>23</v>
      </c>
      <c r="J2025" t="s">
        <v>17</v>
      </c>
      <c r="K2025" s="4">
        <f>3-COUNTIF(B2025:D2025,"None")</f>
        <v>2</v>
      </c>
      <c r="L2025" s="4">
        <f>6-COUNTIF(E2025:J2025,"None")</f>
        <v>3</v>
      </c>
      <c r="M2025" s="4">
        <f>VLOOKUP(A2025,tortilla,2,FALSE)+IFERROR(VLOOKUP(B2025,rice,2,FALSE),0)+IFERROR(VLOOKUP(C2025,beans,2,FALSE),0)+IFERROR(VLOOKUP(D2025,meat,2,FALSE),0)+IFERROR(VLOOKUP(E2025,vegetables,2,FALSE),0)+IFERROR(VLOOKUP(F2025,salsa,2,FALSE),0)+IFERROR(VLOOKUP(G2025,cheese,2,FALSE),0)+IFERROR(VLOOKUP(H2025,cream,2,FALSE),0)+IFERROR(VLOOKUP(I2025,guacamole,2,FALSE),0)+IFERROR(VLOOKUP(J2025,lettuce,2,FALSE),0)</f>
        <v>853</v>
      </c>
    </row>
    <row r="2026" spans="1:13">
      <c r="A2026" t="s">
        <v>0</v>
      </c>
      <c r="B2026" t="s">
        <v>23</v>
      </c>
      <c r="C2026" t="s">
        <v>18</v>
      </c>
      <c r="D2026" t="s">
        <v>7</v>
      </c>
      <c r="E2026" t="s">
        <v>5</v>
      </c>
      <c r="F2026" t="s">
        <v>13</v>
      </c>
      <c r="G2026" t="s">
        <v>23</v>
      </c>
      <c r="H2026" t="s">
        <v>23</v>
      </c>
      <c r="I2026" t="s">
        <v>16</v>
      </c>
      <c r="J2026" t="s">
        <v>23</v>
      </c>
      <c r="K2026" s="4">
        <f>3-COUNTIF(B2026:D2026,"None")</f>
        <v>2</v>
      </c>
      <c r="L2026" s="4">
        <f>6-COUNTIF(E2026:J2026,"None")</f>
        <v>3</v>
      </c>
      <c r="M2026" s="4">
        <f>VLOOKUP(A2026,tortilla,2,FALSE)+IFERROR(VLOOKUP(B2026,rice,2,FALSE),0)+IFERROR(VLOOKUP(C2026,beans,2,FALSE),0)+IFERROR(VLOOKUP(D2026,meat,2,FALSE),0)+IFERROR(VLOOKUP(E2026,vegetables,2,FALSE),0)+IFERROR(VLOOKUP(F2026,salsa,2,FALSE),0)+IFERROR(VLOOKUP(G2026,cheese,2,FALSE),0)+IFERROR(VLOOKUP(H2026,cream,2,FALSE),0)+IFERROR(VLOOKUP(I2026,guacamole,2,FALSE),0)+IFERROR(VLOOKUP(J2026,lettuce,2,FALSE),0)</f>
        <v>853</v>
      </c>
    </row>
    <row r="2027" spans="1:13">
      <c r="A2027" t="s">
        <v>0</v>
      </c>
      <c r="B2027" t="s">
        <v>23</v>
      </c>
      <c r="C2027" t="s">
        <v>18</v>
      </c>
      <c r="D2027" t="s">
        <v>8</v>
      </c>
      <c r="E2027" t="s">
        <v>23</v>
      </c>
      <c r="F2027" t="s">
        <v>11</v>
      </c>
      <c r="G2027" t="s">
        <v>14</v>
      </c>
      <c r="H2027" t="s">
        <v>23</v>
      </c>
      <c r="I2027" t="s">
        <v>23</v>
      </c>
      <c r="J2027" t="s">
        <v>17</v>
      </c>
      <c r="K2027" s="4">
        <f>3-COUNTIF(B2027:D2027,"None")</f>
        <v>2</v>
      </c>
      <c r="L2027" s="4">
        <f>6-COUNTIF(E2027:J2027,"None")</f>
        <v>3</v>
      </c>
      <c r="M2027" s="4">
        <f>VLOOKUP(A2027,tortilla,2,FALSE)+IFERROR(VLOOKUP(B2027,rice,2,FALSE),0)+IFERROR(VLOOKUP(C2027,beans,2,FALSE),0)+IFERROR(VLOOKUP(D2027,meat,2,FALSE),0)+IFERROR(VLOOKUP(E2027,vegetables,2,FALSE),0)+IFERROR(VLOOKUP(F2027,salsa,2,FALSE),0)+IFERROR(VLOOKUP(G2027,cheese,2,FALSE),0)+IFERROR(VLOOKUP(H2027,cream,2,FALSE),0)+IFERROR(VLOOKUP(I2027,guacamole,2,FALSE),0)+IFERROR(VLOOKUP(J2027,lettuce,2,FALSE),0)</f>
        <v>853</v>
      </c>
    </row>
    <row r="2028" spans="1:13">
      <c r="A2028" t="s">
        <v>0</v>
      </c>
      <c r="B2028" t="s">
        <v>23</v>
      </c>
      <c r="C2028" t="s">
        <v>18</v>
      </c>
      <c r="D2028" t="s">
        <v>8</v>
      </c>
      <c r="E2028" t="s">
        <v>5</v>
      </c>
      <c r="F2028" t="s">
        <v>23</v>
      </c>
      <c r="G2028" t="s">
        <v>23</v>
      </c>
      <c r="H2028" t="s">
        <v>23</v>
      </c>
      <c r="I2028" t="s">
        <v>16</v>
      </c>
      <c r="J2028" t="s">
        <v>17</v>
      </c>
      <c r="K2028" s="4">
        <f>3-COUNTIF(B2028:D2028,"None")</f>
        <v>2</v>
      </c>
      <c r="L2028" s="4">
        <f>6-COUNTIF(E2028:J2028,"None")</f>
        <v>3</v>
      </c>
      <c r="M2028" s="4">
        <f>VLOOKUP(A2028,tortilla,2,FALSE)+IFERROR(VLOOKUP(B2028,rice,2,FALSE),0)+IFERROR(VLOOKUP(C2028,beans,2,FALSE),0)+IFERROR(VLOOKUP(D2028,meat,2,FALSE),0)+IFERROR(VLOOKUP(E2028,vegetables,2,FALSE),0)+IFERROR(VLOOKUP(F2028,salsa,2,FALSE),0)+IFERROR(VLOOKUP(G2028,cheese,2,FALSE),0)+IFERROR(VLOOKUP(H2028,cream,2,FALSE),0)+IFERROR(VLOOKUP(I2028,guacamole,2,FALSE),0)+IFERROR(VLOOKUP(J2028,lettuce,2,FALSE),0)</f>
        <v>853</v>
      </c>
    </row>
    <row r="2029" spans="1:13">
      <c r="A2029" t="s">
        <v>0</v>
      </c>
      <c r="B2029" t="s">
        <v>23</v>
      </c>
      <c r="C2029" t="s">
        <v>18</v>
      </c>
      <c r="D2029" t="s">
        <v>8</v>
      </c>
      <c r="E2029" t="s">
        <v>5</v>
      </c>
      <c r="F2029" t="s">
        <v>10</v>
      </c>
      <c r="G2029" t="s">
        <v>23</v>
      </c>
      <c r="H2029" t="s">
        <v>15</v>
      </c>
      <c r="I2029" t="s">
        <v>23</v>
      </c>
      <c r="J2029" t="s">
        <v>17</v>
      </c>
      <c r="K2029" s="4">
        <f>3-COUNTIF(B2029:D2029,"None")</f>
        <v>2</v>
      </c>
      <c r="L2029" s="4">
        <f>6-COUNTIF(E2029:J2029,"None")</f>
        <v>4</v>
      </c>
      <c r="M2029" s="4">
        <f>VLOOKUP(A2029,tortilla,2,FALSE)+IFERROR(VLOOKUP(B2029,rice,2,FALSE),0)+IFERROR(VLOOKUP(C2029,beans,2,FALSE),0)+IFERROR(VLOOKUP(D2029,meat,2,FALSE),0)+IFERROR(VLOOKUP(E2029,vegetables,2,FALSE),0)+IFERROR(VLOOKUP(F2029,salsa,2,FALSE),0)+IFERROR(VLOOKUP(G2029,cheese,2,FALSE),0)+IFERROR(VLOOKUP(H2029,cream,2,FALSE),0)+IFERROR(VLOOKUP(I2029,guacamole,2,FALSE),0)+IFERROR(VLOOKUP(J2029,lettuce,2,FALSE),0)</f>
        <v>853</v>
      </c>
    </row>
    <row r="2030" spans="1:13">
      <c r="A2030" t="s">
        <v>0</v>
      </c>
      <c r="B2030" t="s">
        <v>23</v>
      </c>
      <c r="C2030" t="s">
        <v>18</v>
      </c>
      <c r="D2030" t="s">
        <v>9</v>
      </c>
      <c r="E2030" t="s">
        <v>23</v>
      </c>
      <c r="F2030" t="s">
        <v>23</v>
      </c>
      <c r="G2030" t="s">
        <v>14</v>
      </c>
      <c r="H2030" t="s">
        <v>15</v>
      </c>
      <c r="I2030" t="s">
        <v>23</v>
      </c>
      <c r="J2030" t="s">
        <v>17</v>
      </c>
      <c r="K2030" s="4">
        <f>3-COUNTIF(B2030:D2030,"None")</f>
        <v>2</v>
      </c>
      <c r="L2030" s="4">
        <f>6-COUNTIF(E2030:J2030,"None")</f>
        <v>3</v>
      </c>
      <c r="M2030" s="4">
        <f>VLOOKUP(A2030,tortilla,2,FALSE)+IFERROR(VLOOKUP(B2030,rice,2,FALSE),0)+IFERROR(VLOOKUP(C2030,beans,2,FALSE),0)+IFERROR(VLOOKUP(D2030,meat,2,FALSE),0)+IFERROR(VLOOKUP(E2030,vegetables,2,FALSE),0)+IFERROR(VLOOKUP(F2030,salsa,2,FALSE),0)+IFERROR(VLOOKUP(G2030,cheese,2,FALSE),0)+IFERROR(VLOOKUP(H2030,cream,2,FALSE),0)+IFERROR(VLOOKUP(I2030,guacamole,2,FALSE),0)+IFERROR(VLOOKUP(J2030,lettuce,2,FALSE),0)</f>
        <v>853</v>
      </c>
    </row>
    <row r="2031" spans="1:13">
      <c r="A2031" t="s">
        <v>0</v>
      </c>
      <c r="B2031" t="s">
        <v>23</v>
      </c>
      <c r="C2031" t="s">
        <v>18</v>
      </c>
      <c r="D2031" t="s">
        <v>9</v>
      </c>
      <c r="E2031" t="s">
        <v>5</v>
      </c>
      <c r="F2031" t="s">
        <v>10</v>
      </c>
      <c r="G2031" t="s">
        <v>23</v>
      </c>
      <c r="H2031" t="s">
        <v>23</v>
      </c>
      <c r="I2031" t="s">
        <v>16</v>
      </c>
      <c r="J2031" t="s">
        <v>17</v>
      </c>
      <c r="K2031" s="4">
        <f>3-COUNTIF(B2031:D2031,"None")</f>
        <v>2</v>
      </c>
      <c r="L2031" s="4">
        <f>6-COUNTIF(E2031:J2031,"None")</f>
        <v>4</v>
      </c>
      <c r="M2031" s="4">
        <f>VLOOKUP(A2031,tortilla,2,FALSE)+IFERROR(VLOOKUP(B2031,rice,2,FALSE),0)+IFERROR(VLOOKUP(C2031,beans,2,FALSE),0)+IFERROR(VLOOKUP(D2031,meat,2,FALSE),0)+IFERROR(VLOOKUP(E2031,vegetables,2,FALSE),0)+IFERROR(VLOOKUP(F2031,salsa,2,FALSE),0)+IFERROR(VLOOKUP(G2031,cheese,2,FALSE),0)+IFERROR(VLOOKUP(H2031,cream,2,FALSE),0)+IFERROR(VLOOKUP(I2031,guacamole,2,FALSE),0)+IFERROR(VLOOKUP(J2031,lettuce,2,FALSE),0)</f>
        <v>853</v>
      </c>
    </row>
    <row r="2032" spans="1:13">
      <c r="A2032" t="s">
        <v>0</v>
      </c>
      <c r="B2032" t="s">
        <v>3</v>
      </c>
      <c r="C2032" t="s">
        <v>23</v>
      </c>
      <c r="D2032" t="s">
        <v>9</v>
      </c>
      <c r="E2032" t="s">
        <v>5</v>
      </c>
      <c r="F2032" t="s">
        <v>12</v>
      </c>
      <c r="G2032" t="s">
        <v>14</v>
      </c>
      <c r="H2032" t="s">
        <v>23</v>
      </c>
      <c r="I2032" t="s">
        <v>23</v>
      </c>
      <c r="J2032" t="s">
        <v>17</v>
      </c>
      <c r="K2032" s="4">
        <f>3-COUNTIF(B2032:D2032,"None")</f>
        <v>2</v>
      </c>
      <c r="L2032" s="4">
        <f>6-COUNTIF(E2032:J2032,"None")</f>
        <v>4</v>
      </c>
      <c r="M2032" s="4">
        <f>VLOOKUP(A2032,tortilla,2,FALSE)+IFERROR(VLOOKUP(B2032,rice,2,FALSE),0)+IFERROR(VLOOKUP(C2032,beans,2,FALSE),0)+IFERROR(VLOOKUP(D2032,meat,2,FALSE),0)+IFERROR(VLOOKUP(E2032,vegetables,2,FALSE),0)+IFERROR(VLOOKUP(F2032,salsa,2,FALSE),0)+IFERROR(VLOOKUP(G2032,cheese,2,FALSE),0)+IFERROR(VLOOKUP(H2032,cream,2,FALSE),0)+IFERROR(VLOOKUP(I2032,guacamole,2,FALSE),0)+IFERROR(VLOOKUP(J2032,lettuce,2,FALSE),0)</f>
        <v>853</v>
      </c>
    </row>
    <row r="2033" spans="1:13">
      <c r="A2033" t="s">
        <v>0</v>
      </c>
      <c r="B2033" t="s">
        <v>3</v>
      </c>
      <c r="C2033" t="s">
        <v>18</v>
      </c>
      <c r="D2033" t="s">
        <v>23</v>
      </c>
      <c r="E2033" t="s">
        <v>23</v>
      </c>
      <c r="F2033" t="s">
        <v>23</v>
      </c>
      <c r="G2033" t="s">
        <v>23</v>
      </c>
      <c r="H2033" t="s">
        <v>15</v>
      </c>
      <c r="I2033" t="s">
        <v>16</v>
      </c>
      <c r="J2033" t="s">
        <v>17</v>
      </c>
      <c r="K2033" s="4">
        <f>3-COUNTIF(B2033:D2033,"None")</f>
        <v>2</v>
      </c>
      <c r="L2033" s="4">
        <f>6-COUNTIF(E2033:J2033,"None")</f>
        <v>3</v>
      </c>
      <c r="M2033" s="4">
        <f>VLOOKUP(A2033,tortilla,2,FALSE)+IFERROR(VLOOKUP(B2033,rice,2,FALSE),0)+IFERROR(VLOOKUP(C2033,beans,2,FALSE),0)+IFERROR(VLOOKUP(D2033,meat,2,FALSE),0)+IFERROR(VLOOKUP(E2033,vegetables,2,FALSE),0)+IFERROR(VLOOKUP(F2033,salsa,2,FALSE),0)+IFERROR(VLOOKUP(G2033,cheese,2,FALSE),0)+IFERROR(VLOOKUP(H2033,cream,2,FALSE),0)+IFERROR(VLOOKUP(I2033,guacamole,2,FALSE),0)+IFERROR(VLOOKUP(J2033,lettuce,2,FALSE),0)</f>
        <v>853</v>
      </c>
    </row>
    <row r="2034" spans="1:13">
      <c r="A2034" t="s">
        <v>0</v>
      </c>
      <c r="B2034" t="s">
        <v>3</v>
      </c>
      <c r="C2034" t="s">
        <v>18</v>
      </c>
      <c r="D2034" t="s">
        <v>23</v>
      </c>
      <c r="E2034" t="s">
        <v>23</v>
      </c>
      <c r="F2034" t="s">
        <v>13</v>
      </c>
      <c r="G2034" t="s">
        <v>14</v>
      </c>
      <c r="H2034" t="s">
        <v>23</v>
      </c>
      <c r="I2034" t="s">
        <v>16</v>
      </c>
      <c r="J2034" t="s">
        <v>23</v>
      </c>
      <c r="K2034" s="4">
        <f>3-COUNTIF(B2034:D2034,"None")</f>
        <v>2</v>
      </c>
      <c r="L2034" s="4">
        <f>6-COUNTIF(E2034:J2034,"None")</f>
        <v>3</v>
      </c>
      <c r="M2034" s="4">
        <f>VLOOKUP(A2034,tortilla,2,FALSE)+IFERROR(VLOOKUP(B2034,rice,2,FALSE),0)+IFERROR(VLOOKUP(C2034,beans,2,FALSE),0)+IFERROR(VLOOKUP(D2034,meat,2,FALSE),0)+IFERROR(VLOOKUP(E2034,vegetables,2,FALSE),0)+IFERROR(VLOOKUP(F2034,salsa,2,FALSE),0)+IFERROR(VLOOKUP(G2034,cheese,2,FALSE),0)+IFERROR(VLOOKUP(H2034,cream,2,FALSE),0)+IFERROR(VLOOKUP(I2034,guacamole,2,FALSE),0)+IFERROR(VLOOKUP(J2034,lettuce,2,FALSE),0)</f>
        <v>853</v>
      </c>
    </row>
    <row r="2035" spans="1:13">
      <c r="A2035" t="s">
        <v>0</v>
      </c>
      <c r="B2035" t="s">
        <v>3</v>
      </c>
      <c r="C2035" t="s">
        <v>4</v>
      </c>
      <c r="D2035" t="s">
        <v>6</v>
      </c>
      <c r="E2035" t="s">
        <v>5</v>
      </c>
      <c r="F2035" t="s">
        <v>12</v>
      </c>
      <c r="G2035" t="s">
        <v>23</v>
      </c>
      <c r="H2035" t="s">
        <v>23</v>
      </c>
      <c r="I2035" t="s">
        <v>23</v>
      </c>
      <c r="J2035" t="s">
        <v>17</v>
      </c>
      <c r="K2035" s="4">
        <f>3-COUNTIF(B2035:D2035,"None")</f>
        <v>3</v>
      </c>
      <c r="L2035" s="4">
        <f>6-COUNTIF(E2035:J2035,"None")</f>
        <v>3</v>
      </c>
      <c r="M2035" s="4">
        <f>VLOOKUP(A2035,tortilla,2,FALSE)+IFERROR(VLOOKUP(B2035,rice,2,FALSE),0)+IFERROR(VLOOKUP(C2035,beans,2,FALSE),0)+IFERROR(VLOOKUP(D2035,meat,2,FALSE),0)+IFERROR(VLOOKUP(E2035,vegetables,2,FALSE),0)+IFERROR(VLOOKUP(F2035,salsa,2,FALSE),0)+IFERROR(VLOOKUP(G2035,cheese,2,FALSE),0)+IFERROR(VLOOKUP(H2035,cream,2,FALSE),0)+IFERROR(VLOOKUP(I2035,guacamole,2,FALSE),0)+IFERROR(VLOOKUP(J2035,lettuce,2,FALSE),0)</f>
        <v>853</v>
      </c>
    </row>
    <row r="2036" spans="1:13">
      <c r="A2036" t="s">
        <v>0</v>
      </c>
      <c r="B2036" t="s">
        <v>3</v>
      </c>
      <c r="C2036" t="s">
        <v>18</v>
      </c>
      <c r="D2036" t="s">
        <v>6</v>
      </c>
      <c r="E2036" t="s">
        <v>5</v>
      </c>
      <c r="F2036" t="s">
        <v>10</v>
      </c>
      <c r="G2036" t="s">
        <v>23</v>
      </c>
      <c r="H2036" t="s">
        <v>23</v>
      </c>
      <c r="I2036" t="s">
        <v>23</v>
      </c>
      <c r="J2036" t="s">
        <v>17</v>
      </c>
      <c r="K2036" s="4">
        <f>3-COUNTIF(B2036:D2036,"None")</f>
        <v>3</v>
      </c>
      <c r="L2036" s="4">
        <f>6-COUNTIF(E2036:J2036,"None")</f>
        <v>3</v>
      </c>
      <c r="M2036" s="4">
        <f>VLOOKUP(A2036,tortilla,2,FALSE)+IFERROR(VLOOKUP(B2036,rice,2,FALSE),0)+IFERROR(VLOOKUP(C2036,beans,2,FALSE),0)+IFERROR(VLOOKUP(D2036,meat,2,FALSE),0)+IFERROR(VLOOKUP(E2036,vegetables,2,FALSE),0)+IFERROR(VLOOKUP(F2036,salsa,2,FALSE),0)+IFERROR(VLOOKUP(G2036,cheese,2,FALSE),0)+IFERROR(VLOOKUP(H2036,cream,2,FALSE),0)+IFERROR(VLOOKUP(I2036,guacamole,2,FALSE),0)+IFERROR(VLOOKUP(J2036,lettuce,2,FALSE),0)</f>
        <v>853</v>
      </c>
    </row>
    <row r="2037" spans="1:13">
      <c r="A2037" s="3" t="s">
        <v>0</v>
      </c>
      <c r="B2037" s="3" t="s">
        <v>3</v>
      </c>
      <c r="C2037" s="3" t="s">
        <v>18</v>
      </c>
      <c r="D2037" s="3" t="s">
        <v>9</v>
      </c>
      <c r="E2037" s="3" t="s">
        <v>5</v>
      </c>
      <c r="F2037" s="3" t="s">
        <v>23</v>
      </c>
      <c r="G2037" s="3" t="s">
        <v>23</v>
      </c>
      <c r="H2037" s="3" t="s">
        <v>23</v>
      </c>
      <c r="I2037" s="3" t="s">
        <v>23</v>
      </c>
      <c r="J2037" s="3" t="s">
        <v>17</v>
      </c>
      <c r="K2037" s="5">
        <f>3-COUNTIF(B2037:D2037,"None")</f>
        <v>3</v>
      </c>
      <c r="L2037" s="5">
        <f>6-COUNTIF(E2037:J2037,"None")</f>
        <v>2</v>
      </c>
      <c r="M2037" s="5">
        <f>VLOOKUP(A2037,tortilla,2,FALSE)+IFERROR(VLOOKUP(B2037,rice,2,FALSE),0)+IFERROR(VLOOKUP(C2037,beans,2,FALSE),0)+IFERROR(VLOOKUP(D2037,meat,2,FALSE),0)+IFERROR(VLOOKUP(E2037,vegetables,2,FALSE),0)+IFERROR(VLOOKUP(F2037,salsa,2,FALSE),0)+IFERROR(VLOOKUP(G2037,cheese,2,FALSE),0)+IFERROR(VLOOKUP(H2037,cream,2,FALSE),0)+IFERROR(VLOOKUP(I2037,guacamole,2,FALSE),0)+IFERROR(VLOOKUP(J2037,lettuce,2,FALSE),0)</f>
        <v>853</v>
      </c>
    </row>
    <row r="2038" spans="1:13">
      <c r="A2038" t="s">
        <v>0</v>
      </c>
      <c r="B2038" t="s">
        <v>23</v>
      </c>
      <c r="C2038" t="s">
        <v>23</v>
      </c>
      <c r="D2038" t="s">
        <v>6</v>
      </c>
      <c r="E2038" t="s">
        <v>23</v>
      </c>
      <c r="F2038" t="s">
        <v>10</v>
      </c>
      <c r="G2038" t="s">
        <v>14</v>
      </c>
      <c r="H2038" t="s">
        <v>15</v>
      </c>
      <c r="I2038" t="s">
        <v>16</v>
      </c>
      <c r="J2038" t="s">
        <v>17</v>
      </c>
      <c r="K2038" s="4">
        <f>3-COUNTIF(B2038:D2038,"None")</f>
        <v>1</v>
      </c>
      <c r="L2038" s="4">
        <f>6-COUNTIF(E2038:J2038,"None")</f>
        <v>5</v>
      </c>
      <c r="M2038" s="4">
        <f>VLOOKUP(A2038,tortilla,2,FALSE)+IFERROR(VLOOKUP(B2038,rice,2,FALSE),0)+IFERROR(VLOOKUP(C2038,beans,2,FALSE),0)+IFERROR(VLOOKUP(D2038,meat,2,FALSE),0)+IFERROR(VLOOKUP(E2038,vegetables,2,FALSE),0)+IFERROR(VLOOKUP(F2038,salsa,2,FALSE),0)+IFERROR(VLOOKUP(G2038,cheese,2,FALSE),0)+IFERROR(VLOOKUP(H2038,cream,2,FALSE),0)+IFERROR(VLOOKUP(I2038,guacamole,2,FALSE),0)+IFERROR(VLOOKUP(J2038,lettuce,2,FALSE),0)</f>
        <v>855</v>
      </c>
    </row>
    <row r="2039" spans="1:13">
      <c r="A2039" t="s">
        <v>0</v>
      </c>
      <c r="B2039" t="s">
        <v>23</v>
      </c>
      <c r="C2039" t="s">
        <v>23</v>
      </c>
      <c r="D2039" t="s">
        <v>7</v>
      </c>
      <c r="E2039" t="s">
        <v>23</v>
      </c>
      <c r="F2039" t="s">
        <v>11</v>
      </c>
      <c r="G2039" t="s">
        <v>23</v>
      </c>
      <c r="H2039" t="s">
        <v>15</v>
      </c>
      <c r="I2039" t="s">
        <v>16</v>
      </c>
      <c r="J2039" t="s">
        <v>17</v>
      </c>
      <c r="K2039" s="4">
        <f>3-COUNTIF(B2039:D2039,"None")</f>
        <v>1</v>
      </c>
      <c r="L2039" s="4">
        <f>6-COUNTIF(E2039:J2039,"None")</f>
        <v>4</v>
      </c>
      <c r="M2039" s="4">
        <f>VLOOKUP(A2039,tortilla,2,FALSE)+IFERROR(VLOOKUP(B2039,rice,2,FALSE),0)+IFERROR(VLOOKUP(C2039,beans,2,FALSE),0)+IFERROR(VLOOKUP(D2039,meat,2,FALSE),0)+IFERROR(VLOOKUP(E2039,vegetables,2,FALSE),0)+IFERROR(VLOOKUP(F2039,salsa,2,FALSE),0)+IFERROR(VLOOKUP(G2039,cheese,2,FALSE),0)+IFERROR(VLOOKUP(H2039,cream,2,FALSE),0)+IFERROR(VLOOKUP(I2039,guacamole,2,FALSE),0)+IFERROR(VLOOKUP(J2039,lettuce,2,FALSE),0)</f>
        <v>855</v>
      </c>
    </row>
    <row r="2040" spans="1:13">
      <c r="A2040" t="s">
        <v>0</v>
      </c>
      <c r="B2040" t="s">
        <v>23</v>
      </c>
      <c r="C2040" t="s">
        <v>23</v>
      </c>
      <c r="D2040" t="s">
        <v>8</v>
      </c>
      <c r="E2040" t="s">
        <v>23</v>
      </c>
      <c r="F2040" t="s">
        <v>11</v>
      </c>
      <c r="G2040" t="s">
        <v>14</v>
      </c>
      <c r="H2040" t="s">
        <v>23</v>
      </c>
      <c r="I2040" t="s">
        <v>16</v>
      </c>
      <c r="J2040" t="s">
        <v>17</v>
      </c>
      <c r="K2040" s="4">
        <f>3-COUNTIF(B2040:D2040,"None")</f>
        <v>1</v>
      </c>
      <c r="L2040" s="4">
        <f>6-COUNTIF(E2040:J2040,"None")</f>
        <v>4</v>
      </c>
      <c r="M2040" s="4">
        <f>VLOOKUP(A2040,tortilla,2,FALSE)+IFERROR(VLOOKUP(B2040,rice,2,FALSE),0)+IFERROR(VLOOKUP(C2040,beans,2,FALSE),0)+IFERROR(VLOOKUP(D2040,meat,2,FALSE),0)+IFERROR(VLOOKUP(E2040,vegetables,2,FALSE),0)+IFERROR(VLOOKUP(F2040,salsa,2,FALSE),0)+IFERROR(VLOOKUP(G2040,cheese,2,FALSE),0)+IFERROR(VLOOKUP(H2040,cream,2,FALSE),0)+IFERROR(VLOOKUP(I2040,guacamole,2,FALSE),0)+IFERROR(VLOOKUP(J2040,lettuce,2,FALSE),0)</f>
        <v>855</v>
      </c>
    </row>
    <row r="2041" spans="1:13">
      <c r="A2041" t="s">
        <v>0</v>
      </c>
      <c r="B2041" t="s">
        <v>23</v>
      </c>
      <c r="C2041" t="s">
        <v>23</v>
      </c>
      <c r="D2041" t="s">
        <v>8</v>
      </c>
      <c r="E2041" t="s">
        <v>5</v>
      </c>
      <c r="F2041" t="s">
        <v>10</v>
      </c>
      <c r="G2041" t="s">
        <v>23</v>
      </c>
      <c r="H2041" t="s">
        <v>15</v>
      </c>
      <c r="I2041" t="s">
        <v>16</v>
      </c>
      <c r="J2041" t="s">
        <v>17</v>
      </c>
      <c r="K2041" s="4">
        <f>3-COUNTIF(B2041:D2041,"None")</f>
        <v>1</v>
      </c>
      <c r="L2041" s="4">
        <f>6-COUNTIF(E2041:J2041,"None")</f>
        <v>5</v>
      </c>
      <c r="M2041" s="4">
        <f>VLOOKUP(A2041,tortilla,2,FALSE)+IFERROR(VLOOKUP(B2041,rice,2,FALSE),0)+IFERROR(VLOOKUP(C2041,beans,2,FALSE),0)+IFERROR(VLOOKUP(D2041,meat,2,FALSE),0)+IFERROR(VLOOKUP(E2041,vegetables,2,FALSE),0)+IFERROR(VLOOKUP(F2041,salsa,2,FALSE),0)+IFERROR(VLOOKUP(G2041,cheese,2,FALSE),0)+IFERROR(VLOOKUP(H2041,cream,2,FALSE),0)+IFERROR(VLOOKUP(I2041,guacamole,2,FALSE),0)+IFERROR(VLOOKUP(J2041,lettuce,2,FALSE),0)</f>
        <v>855</v>
      </c>
    </row>
    <row r="2042" spans="1:13">
      <c r="A2042" t="s">
        <v>0</v>
      </c>
      <c r="B2042" t="s">
        <v>23</v>
      </c>
      <c r="C2042" t="s">
        <v>23</v>
      </c>
      <c r="D2042" t="s">
        <v>9</v>
      </c>
      <c r="E2042" t="s">
        <v>23</v>
      </c>
      <c r="F2042" t="s">
        <v>23</v>
      </c>
      <c r="G2042" t="s">
        <v>14</v>
      </c>
      <c r="H2042" t="s">
        <v>15</v>
      </c>
      <c r="I2042" t="s">
        <v>16</v>
      </c>
      <c r="J2042" t="s">
        <v>17</v>
      </c>
      <c r="K2042" s="4">
        <f>3-COUNTIF(B2042:D2042,"None")</f>
        <v>1</v>
      </c>
      <c r="L2042" s="4">
        <f>6-COUNTIF(E2042:J2042,"None")</f>
        <v>4</v>
      </c>
      <c r="M2042" s="4">
        <f>VLOOKUP(A2042,tortilla,2,FALSE)+IFERROR(VLOOKUP(B2042,rice,2,FALSE),0)+IFERROR(VLOOKUP(C2042,beans,2,FALSE),0)+IFERROR(VLOOKUP(D2042,meat,2,FALSE),0)+IFERROR(VLOOKUP(E2042,vegetables,2,FALSE),0)+IFERROR(VLOOKUP(F2042,salsa,2,FALSE),0)+IFERROR(VLOOKUP(G2042,cheese,2,FALSE),0)+IFERROR(VLOOKUP(H2042,cream,2,FALSE),0)+IFERROR(VLOOKUP(I2042,guacamole,2,FALSE),0)+IFERROR(VLOOKUP(J2042,lettuce,2,FALSE),0)</f>
        <v>855</v>
      </c>
    </row>
    <row r="2043" spans="1:13">
      <c r="A2043" t="s">
        <v>0</v>
      </c>
      <c r="B2043" t="s">
        <v>23</v>
      </c>
      <c r="C2043" t="s">
        <v>4</v>
      </c>
      <c r="D2043" t="s">
        <v>23</v>
      </c>
      <c r="E2043" t="s">
        <v>5</v>
      </c>
      <c r="F2043" t="s">
        <v>11</v>
      </c>
      <c r="G2043" t="s">
        <v>23</v>
      </c>
      <c r="H2043" t="s">
        <v>15</v>
      </c>
      <c r="I2043" t="s">
        <v>16</v>
      </c>
      <c r="J2043" t="s">
        <v>17</v>
      </c>
      <c r="K2043" s="4">
        <f>3-COUNTIF(B2043:D2043,"None")</f>
        <v>1</v>
      </c>
      <c r="L2043" s="4">
        <f>6-COUNTIF(E2043:J2043,"None")</f>
        <v>5</v>
      </c>
      <c r="M2043" s="4">
        <f>VLOOKUP(A2043,tortilla,2,FALSE)+IFERROR(VLOOKUP(B2043,rice,2,FALSE),0)+IFERROR(VLOOKUP(C2043,beans,2,FALSE),0)+IFERROR(VLOOKUP(D2043,meat,2,FALSE),0)+IFERROR(VLOOKUP(E2043,vegetables,2,FALSE),0)+IFERROR(VLOOKUP(F2043,salsa,2,FALSE),0)+IFERROR(VLOOKUP(G2043,cheese,2,FALSE),0)+IFERROR(VLOOKUP(H2043,cream,2,FALSE),0)+IFERROR(VLOOKUP(I2043,guacamole,2,FALSE),0)+IFERROR(VLOOKUP(J2043,lettuce,2,FALSE),0)</f>
        <v>855</v>
      </c>
    </row>
    <row r="2044" spans="1:13">
      <c r="A2044" t="s">
        <v>0</v>
      </c>
      <c r="B2044" t="s">
        <v>3</v>
      </c>
      <c r="C2044" t="s">
        <v>23</v>
      </c>
      <c r="D2044" t="s">
        <v>23</v>
      </c>
      <c r="E2044" t="s">
        <v>5</v>
      </c>
      <c r="F2044" t="s">
        <v>11</v>
      </c>
      <c r="G2044" t="s">
        <v>14</v>
      </c>
      <c r="H2044" t="s">
        <v>15</v>
      </c>
      <c r="I2044" t="s">
        <v>23</v>
      </c>
      <c r="J2044" t="s">
        <v>17</v>
      </c>
      <c r="K2044" s="4">
        <f>3-COUNTIF(B2044:D2044,"None")</f>
        <v>1</v>
      </c>
      <c r="L2044" s="4">
        <f>6-COUNTIF(E2044:J2044,"None")</f>
        <v>5</v>
      </c>
      <c r="M2044" s="4">
        <f>VLOOKUP(A2044,tortilla,2,FALSE)+IFERROR(VLOOKUP(B2044,rice,2,FALSE),0)+IFERROR(VLOOKUP(C2044,beans,2,FALSE),0)+IFERROR(VLOOKUP(D2044,meat,2,FALSE),0)+IFERROR(VLOOKUP(E2044,vegetables,2,FALSE),0)+IFERROR(VLOOKUP(F2044,salsa,2,FALSE),0)+IFERROR(VLOOKUP(G2044,cheese,2,FALSE),0)+IFERROR(VLOOKUP(H2044,cream,2,FALSE),0)+IFERROR(VLOOKUP(I2044,guacamole,2,FALSE),0)+IFERROR(VLOOKUP(J2044,lettuce,2,FALSE),0)</f>
        <v>855</v>
      </c>
    </row>
    <row r="2045" spans="1:13">
      <c r="A2045" t="s">
        <v>0</v>
      </c>
      <c r="B2045" t="s">
        <v>23</v>
      </c>
      <c r="C2045" t="s">
        <v>4</v>
      </c>
      <c r="D2045" t="s">
        <v>6</v>
      </c>
      <c r="E2045" t="s">
        <v>23</v>
      </c>
      <c r="F2045" t="s">
        <v>23</v>
      </c>
      <c r="G2045" t="s">
        <v>23</v>
      </c>
      <c r="H2045" t="s">
        <v>15</v>
      </c>
      <c r="I2045" t="s">
        <v>16</v>
      </c>
      <c r="J2045" t="s">
        <v>17</v>
      </c>
      <c r="K2045" s="4">
        <f>3-COUNTIF(B2045:D2045,"None")</f>
        <v>2</v>
      </c>
      <c r="L2045" s="4">
        <f>6-COUNTIF(E2045:J2045,"None")</f>
        <v>3</v>
      </c>
      <c r="M2045" s="4">
        <f>VLOOKUP(A2045,tortilla,2,FALSE)+IFERROR(VLOOKUP(B2045,rice,2,FALSE),0)+IFERROR(VLOOKUP(C2045,beans,2,FALSE),0)+IFERROR(VLOOKUP(D2045,meat,2,FALSE),0)+IFERROR(VLOOKUP(E2045,vegetables,2,FALSE),0)+IFERROR(VLOOKUP(F2045,salsa,2,FALSE),0)+IFERROR(VLOOKUP(G2045,cheese,2,FALSE),0)+IFERROR(VLOOKUP(H2045,cream,2,FALSE),0)+IFERROR(VLOOKUP(I2045,guacamole,2,FALSE),0)+IFERROR(VLOOKUP(J2045,lettuce,2,FALSE),0)</f>
        <v>855</v>
      </c>
    </row>
    <row r="2046" spans="1:13">
      <c r="A2046" t="s">
        <v>0</v>
      </c>
      <c r="B2046" t="s">
        <v>23</v>
      </c>
      <c r="C2046" t="s">
        <v>4</v>
      </c>
      <c r="D2046" t="s">
        <v>6</v>
      </c>
      <c r="E2046" t="s">
        <v>23</v>
      </c>
      <c r="F2046" t="s">
        <v>13</v>
      </c>
      <c r="G2046" t="s">
        <v>14</v>
      </c>
      <c r="H2046" t="s">
        <v>23</v>
      </c>
      <c r="I2046" t="s">
        <v>16</v>
      </c>
      <c r="J2046" t="s">
        <v>23</v>
      </c>
      <c r="K2046" s="4">
        <f>3-COUNTIF(B2046:D2046,"None")</f>
        <v>2</v>
      </c>
      <c r="L2046" s="4">
        <f>6-COUNTIF(E2046:J2046,"None")</f>
        <v>3</v>
      </c>
      <c r="M2046" s="4">
        <f>VLOOKUP(A2046,tortilla,2,FALSE)+IFERROR(VLOOKUP(B2046,rice,2,FALSE),0)+IFERROR(VLOOKUP(C2046,beans,2,FALSE),0)+IFERROR(VLOOKUP(D2046,meat,2,FALSE),0)+IFERROR(VLOOKUP(E2046,vegetables,2,FALSE),0)+IFERROR(VLOOKUP(F2046,salsa,2,FALSE),0)+IFERROR(VLOOKUP(G2046,cheese,2,FALSE),0)+IFERROR(VLOOKUP(H2046,cream,2,FALSE),0)+IFERROR(VLOOKUP(I2046,guacamole,2,FALSE),0)+IFERROR(VLOOKUP(J2046,lettuce,2,FALSE),0)</f>
        <v>855</v>
      </c>
    </row>
    <row r="2047" spans="1:13">
      <c r="A2047" t="s">
        <v>0</v>
      </c>
      <c r="B2047" t="s">
        <v>23</v>
      </c>
      <c r="C2047" t="s">
        <v>4</v>
      </c>
      <c r="D2047" t="s">
        <v>7</v>
      </c>
      <c r="E2047" t="s">
        <v>23</v>
      </c>
      <c r="F2047" t="s">
        <v>23</v>
      </c>
      <c r="G2047" t="s">
        <v>14</v>
      </c>
      <c r="H2047" t="s">
        <v>15</v>
      </c>
      <c r="I2047" t="s">
        <v>23</v>
      </c>
      <c r="J2047" t="s">
        <v>17</v>
      </c>
      <c r="K2047" s="4">
        <f>3-COUNTIF(B2047:D2047,"None")</f>
        <v>2</v>
      </c>
      <c r="L2047" s="4">
        <f>6-COUNTIF(E2047:J2047,"None")</f>
        <v>3</v>
      </c>
      <c r="M2047" s="4">
        <f>VLOOKUP(A2047,tortilla,2,FALSE)+IFERROR(VLOOKUP(B2047,rice,2,FALSE),0)+IFERROR(VLOOKUP(C2047,beans,2,FALSE),0)+IFERROR(VLOOKUP(D2047,meat,2,FALSE),0)+IFERROR(VLOOKUP(E2047,vegetables,2,FALSE),0)+IFERROR(VLOOKUP(F2047,salsa,2,FALSE),0)+IFERROR(VLOOKUP(G2047,cheese,2,FALSE),0)+IFERROR(VLOOKUP(H2047,cream,2,FALSE),0)+IFERROR(VLOOKUP(I2047,guacamole,2,FALSE),0)+IFERROR(VLOOKUP(J2047,lettuce,2,FALSE),0)</f>
        <v>855</v>
      </c>
    </row>
    <row r="2048" spans="1:13">
      <c r="A2048" t="s">
        <v>0</v>
      </c>
      <c r="B2048" t="s">
        <v>23</v>
      </c>
      <c r="C2048" t="s">
        <v>4</v>
      </c>
      <c r="D2048" t="s">
        <v>7</v>
      </c>
      <c r="E2048" t="s">
        <v>5</v>
      </c>
      <c r="F2048" t="s">
        <v>10</v>
      </c>
      <c r="G2048" t="s">
        <v>23</v>
      </c>
      <c r="H2048" t="s">
        <v>23</v>
      </c>
      <c r="I2048" t="s">
        <v>16</v>
      </c>
      <c r="J2048" t="s">
        <v>17</v>
      </c>
      <c r="K2048" s="4">
        <f>3-COUNTIF(B2048:D2048,"None")</f>
        <v>2</v>
      </c>
      <c r="L2048" s="4">
        <f>6-COUNTIF(E2048:J2048,"None")</f>
        <v>4</v>
      </c>
      <c r="M2048" s="4">
        <f>VLOOKUP(A2048,tortilla,2,FALSE)+IFERROR(VLOOKUP(B2048,rice,2,FALSE),0)+IFERROR(VLOOKUP(C2048,beans,2,FALSE),0)+IFERROR(VLOOKUP(D2048,meat,2,FALSE),0)+IFERROR(VLOOKUP(E2048,vegetables,2,FALSE),0)+IFERROR(VLOOKUP(F2048,salsa,2,FALSE),0)+IFERROR(VLOOKUP(G2048,cheese,2,FALSE),0)+IFERROR(VLOOKUP(H2048,cream,2,FALSE),0)+IFERROR(VLOOKUP(I2048,guacamole,2,FALSE),0)+IFERROR(VLOOKUP(J2048,lettuce,2,FALSE),0)</f>
        <v>855</v>
      </c>
    </row>
    <row r="2049" spans="1:13">
      <c r="A2049" t="s">
        <v>0</v>
      </c>
      <c r="B2049" t="s">
        <v>23</v>
      </c>
      <c r="C2049" t="s">
        <v>4</v>
      </c>
      <c r="D2049" t="s">
        <v>8</v>
      </c>
      <c r="E2049" t="s">
        <v>23</v>
      </c>
      <c r="F2049" t="s">
        <v>11</v>
      </c>
      <c r="G2049" t="s">
        <v>23</v>
      </c>
      <c r="H2049" t="s">
        <v>15</v>
      </c>
      <c r="I2049" t="s">
        <v>23</v>
      </c>
      <c r="J2049" t="s">
        <v>17</v>
      </c>
      <c r="K2049" s="4">
        <f>3-COUNTIF(B2049:D2049,"None")</f>
        <v>2</v>
      </c>
      <c r="L2049" s="4">
        <f>6-COUNTIF(E2049:J2049,"None")</f>
        <v>3</v>
      </c>
      <c r="M2049" s="4">
        <f>VLOOKUP(A2049,tortilla,2,FALSE)+IFERROR(VLOOKUP(B2049,rice,2,FALSE),0)+IFERROR(VLOOKUP(C2049,beans,2,FALSE),0)+IFERROR(VLOOKUP(D2049,meat,2,FALSE),0)+IFERROR(VLOOKUP(E2049,vegetables,2,FALSE),0)+IFERROR(VLOOKUP(F2049,salsa,2,FALSE),0)+IFERROR(VLOOKUP(G2049,cheese,2,FALSE),0)+IFERROR(VLOOKUP(H2049,cream,2,FALSE),0)+IFERROR(VLOOKUP(I2049,guacamole,2,FALSE),0)+IFERROR(VLOOKUP(J2049,lettuce,2,FALSE),0)</f>
        <v>855</v>
      </c>
    </row>
    <row r="2050" spans="1:13">
      <c r="A2050" t="s">
        <v>0</v>
      </c>
      <c r="B2050" t="s">
        <v>23</v>
      </c>
      <c r="C2050" t="s">
        <v>4</v>
      </c>
      <c r="D2050" t="s">
        <v>8</v>
      </c>
      <c r="E2050" t="s">
        <v>5</v>
      </c>
      <c r="F2050" t="s">
        <v>13</v>
      </c>
      <c r="G2050" t="s">
        <v>23</v>
      </c>
      <c r="H2050" t="s">
        <v>23</v>
      </c>
      <c r="I2050" t="s">
        <v>16</v>
      </c>
      <c r="J2050" t="s">
        <v>23</v>
      </c>
      <c r="K2050" s="4">
        <f>3-COUNTIF(B2050:D2050,"None")</f>
        <v>2</v>
      </c>
      <c r="L2050" s="4">
        <f>6-COUNTIF(E2050:J2050,"None")</f>
        <v>3</v>
      </c>
      <c r="M2050" s="4">
        <f>VLOOKUP(A2050,tortilla,2,FALSE)+IFERROR(VLOOKUP(B2050,rice,2,FALSE),0)+IFERROR(VLOOKUP(C2050,beans,2,FALSE),0)+IFERROR(VLOOKUP(D2050,meat,2,FALSE),0)+IFERROR(VLOOKUP(E2050,vegetables,2,FALSE),0)+IFERROR(VLOOKUP(F2050,salsa,2,FALSE),0)+IFERROR(VLOOKUP(G2050,cheese,2,FALSE),0)+IFERROR(VLOOKUP(H2050,cream,2,FALSE),0)+IFERROR(VLOOKUP(I2050,guacamole,2,FALSE),0)+IFERROR(VLOOKUP(J2050,lettuce,2,FALSE),0)</f>
        <v>855</v>
      </c>
    </row>
    <row r="2051" spans="1:13">
      <c r="A2051" t="s">
        <v>0</v>
      </c>
      <c r="B2051" t="s">
        <v>23</v>
      </c>
      <c r="C2051" t="s">
        <v>4</v>
      </c>
      <c r="D2051" t="s">
        <v>9</v>
      </c>
      <c r="E2051" t="s">
        <v>23</v>
      </c>
      <c r="F2051" t="s">
        <v>11</v>
      </c>
      <c r="G2051" t="s">
        <v>23</v>
      </c>
      <c r="H2051" t="s">
        <v>23</v>
      </c>
      <c r="I2051" t="s">
        <v>16</v>
      </c>
      <c r="J2051" t="s">
        <v>17</v>
      </c>
      <c r="K2051" s="4">
        <f>3-COUNTIF(B2051:D2051,"None")</f>
        <v>2</v>
      </c>
      <c r="L2051" s="4">
        <f>6-COUNTIF(E2051:J2051,"None")</f>
        <v>3</v>
      </c>
      <c r="M2051" s="4">
        <f>VLOOKUP(A2051,tortilla,2,FALSE)+IFERROR(VLOOKUP(B2051,rice,2,FALSE),0)+IFERROR(VLOOKUP(C2051,beans,2,FALSE),0)+IFERROR(VLOOKUP(D2051,meat,2,FALSE),0)+IFERROR(VLOOKUP(E2051,vegetables,2,FALSE),0)+IFERROR(VLOOKUP(F2051,salsa,2,FALSE),0)+IFERROR(VLOOKUP(G2051,cheese,2,FALSE),0)+IFERROR(VLOOKUP(H2051,cream,2,FALSE),0)+IFERROR(VLOOKUP(I2051,guacamole,2,FALSE),0)+IFERROR(VLOOKUP(J2051,lettuce,2,FALSE),0)</f>
        <v>855</v>
      </c>
    </row>
    <row r="2052" spans="1:13">
      <c r="A2052" t="s">
        <v>0</v>
      </c>
      <c r="B2052" t="s">
        <v>23</v>
      </c>
      <c r="C2052" t="s">
        <v>4</v>
      </c>
      <c r="D2052" t="s">
        <v>9</v>
      </c>
      <c r="E2052" t="s">
        <v>23</v>
      </c>
      <c r="F2052" t="s">
        <v>13</v>
      </c>
      <c r="G2052" t="s">
        <v>14</v>
      </c>
      <c r="H2052" t="s">
        <v>15</v>
      </c>
      <c r="I2052" t="s">
        <v>23</v>
      </c>
      <c r="J2052" t="s">
        <v>23</v>
      </c>
      <c r="K2052" s="4">
        <f>3-COUNTIF(B2052:D2052,"None")</f>
        <v>2</v>
      </c>
      <c r="L2052" s="4">
        <f>6-COUNTIF(E2052:J2052,"None")</f>
        <v>3</v>
      </c>
      <c r="M2052" s="4">
        <f>VLOOKUP(A2052,tortilla,2,FALSE)+IFERROR(VLOOKUP(B2052,rice,2,FALSE),0)+IFERROR(VLOOKUP(C2052,beans,2,FALSE),0)+IFERROR(VLOOKUP(D2052,meat,2,FALSE),0)+IFERROR(VLOOKUP(E2052,vegetables,2,FALSE),0)+IFERROR(VLOOKUP(F2052,salsa,2,FALSE),0)+IFERROR(VLOOKUP(G2052,cheese,2,FALSE),0)+IFERROR(VLOOKUP(H2052,cream,2,FALSE),0)+IFERROR(VLOOKUP(I2052,guacamole,2,FALSE),0)+IFERROR(VLOOKUP(J2052,lettuce,2,FALSE),0)</f>
        <v>855</v>
      </c>
    </row>
    <row r="2053" spans="1:13">
      <c r="A2053" t="s">
        <v>0</v>
      </c>
      <c r="B2053" t="s">
        <v>3</v>
      </c>
      <c r="C2053" t="s">
        <v>23</v>
      </c>
      <c r="D2053" t="s">
        <v>6</v>
      </c>
      <c r="E2053" t="s">
        <v>23</v>
      </c>
      <c r="F2053" t="s">
        <v>23</v>
      </c>
      <c r="G2053" t="s">
        <v>14</v>
      </c>
      <c r="H2053" t="s">
        <v>15</v>
      </c>
      <c r="I2053" t="s">
        <v>23</v>
      </c>
      <c r="J2053" t="s">
        <v>17</v>
      </c>
      <c r="K2053" s="4">
        <f>3-COUNTIF(B2053:D2053,"None")</f>
        <v>2</v>
      </c>
      <c r="L2053" s="4">
        <f>6-COUNTIF(E2053:J2053,"None")</f>
        <v>3</v>
      </c>
      <c r="M2053" s="4">
        <f>VLOOKUP(A2053,tortilla,2,FALSE)+IFERROR(VLOOKUP(B2053,rice,2,FALSE),0)+IFERROR(VLOOKUP(C2053,beans,2,FALSE),0)+IFERROR(VLOOKUP(D2053,meat,2,FALSE),0)+IFERROR(VLOOKUP(E2053,vegetables,2,FALSE),0)+IFERROR(VLOOKUP(F2053,salsa,2,FALSE),0)+IFERROR(VLOOKUP(G2053,cheese,2,FALSE),0)+IFERROR(VLOOKUP(H2053,cream,2,FALSE),0)+IFERROR(VLOOKUP(I2053,guacamole,2,FALSE),0)+IFERROR(VLOOKUP(J2053,lettuce,2,FALSE),0)</f>
        <v>855</v>
      </c>
    </row>
    <row r="2054" spans="1:13">
      <c r="A2054" t="s">
        <v>0</v>
      </c>
      <c r="B2054" t="s">
        <v>3</v>
      </c>
      <c r="C2054" t="s">
        <v>23</v>
      </c>
      <c r="D2054" t="s">
        <v>6</v>
      </c>
      <c r="E2054" t="s">
        <v>5</v>
      </c>
      <c r="F2054" t="s">
        <v>10</v>
      </c>
      <c r="G2054" t="s">
        <v>23</v>
      </c>
      <c r="H2054" t="s">
        <v>23</v>
      </c>
      <c r="I2054" t="s">
        <v>16</v>
      </c>
      <c r="J2054" t="s">
        <v>17</v>
      </c>
      <c r="K2054" s="4">
        <f>3-COUNTIF(B2054:D2054,"None")</f>
        <v>2</v>
      </c>
      <c r="L2054" s="4">
        <f>6-COUNTIF(E2054:J2054,"None")</f>
        <v>4</v>
      </c>
      <c r="M2054" s="4">
        <f>VLOOKUP(A2054,tortilla,2,FALSE)+IFERROR(VLOOKUP(B2054,rice,2,FALSE),0)+IFERROR(VLOOKUP(C2054,beans,2,FALSE),0)+IFERROR(VLOOKUP(D2054,meat,2,FALSE),0)+IFERROR(VLOOKUP(E2054,vegetables,2,FALSE),0)+IFERROR(VLOOKUP(F2054,salsa,2,FALSE),0)+IFERROR(VLOOKUP(G2054,cheese,2,FALSE),0)+IFERROR(VLOOKUP(H2054,cream,2,FALSE),0)+IFERROR(VLOOKUP(I2054,guacamole,2,FALSE),0)+IFERROR(VLOOKUP(J2054,lettuce,2,FALSE),0)</f>
        <v>855</v>
      </c>
    </row>
    <row r="2055" spans="1:13">
      <c r="A2055" t="s">
        <v>0</v>
      </c>
      <c r="B2055" t="s">
        <v>3</v>
      </c>
      <c r="C2055" t="s">
        <v>23</v>
      </c>
      <c r="D2055" t="s">
        <v>7</v>
      </c>
      <c r="E2055" t="s">
        <v>5</v>
      </c>
      <c r="F2055" t="s">
        <v>10</v>
      </c>
      <c r="G2055" t="s">
        <v>14</v>
      </c>
      <c r="H2055" t="s">
        <v>23</v>
      </c>
      <c r="I2055" t="s">
        <v>23</v>
      </c>
      <c r="J2055" t="s">
        <v>17</v>
      </c>
      <c r="K2055" s="4">
        <f>3-COUNTIF(B2055:D2055,"None")</f>
        <v>2</v>
      </c>
      <c r="L2055" s="4">
        <f>6-COUNTIF(E2055:J2055,"None")</f>
        <v>4</v>
      </c>
      <c r="M2055" s="4">
        <f>VLOOKUP(A2055,tortilla,2,FALSE)+IFERROR(VLOOKUP(B2055,rice,2,FALSE),0)+IFERROR(VLOOKUP(C2055,beans,2,FALSE),0)+IFERROR(VLOOKUP(D2055,meat,2,FALSE),0)+IFERROR(VLOOKUP(E2055,vegetables,2,FALSE),0)+IFERROR(VLOOKUP(F2055,salsa,2,FALSE),0)+IFERROR(VLOOKUP(G2055,cheese,2,FALSE),0)+IFERROR(VLOOKUP(H2055,cream,2,FALSE),0)+IFERROR(VLOOKUP(I2055,guacamole,2,FALSE),0)+IFERROR(VLOOKUP(J2055,lettuce,2,FALSE),0)</f>
        <v>855</v>
      </c>
    </row>
    <row r="2056" spans="1:13">
      <c r="A2056" t="s">
        <v>0</v>
      </c>
      <c r="B2056" t="s">
        <v>3</v>
      </c>
      <c r="C2056" t="s">
        <v>23</v>
      </c>
      <c r="D2056" t="s">
        <v>7</v>
      </c>
      <c r="E2056" t="s">
        <v>5</v>
      </c>
      <c r="F2056" t="s">
        <v>13</v>
      </c>
      <c r="G2056" t="s">
        <v>23</v>
      </c>
      <c r="H2056" t="s">
        <v>15</v>
      </c>
      <c r="I2056" t="s">
        <v>23</v>
      </c>
      <c r="J2056" t="s">
        <v>23</v>
      </c>
      <c r="K2056" s="4">
        <f>3-COUNTIF(B2056:D2056,"None")</f>
        <v>2</v>
      </c>
      <c r="L2056" s="4">
        <f>6-COUNTIF(E2056:J2056,"None")</f>
        <v>3</v>
      </c>
      <c r="M2056" s="4">
        <f>VLOOKUP(A2056,tortilla,2,FALSE)+IFERROR(VLOOKUP(B2056,rice,2,FALSE),0)+IFERROR(VLOOKUP(C2056,beans,2,FALSE),0)+IFERROR(VLOOKUP(D2056,meat,2,FALSE),0)+IFERROR(VLOOKUP(E2056,vegetables,2,FALSE),0)+IFERROR(VLOOKUP(F2056,salsa,2,FALSE),0)+IFERROR(VLOOKUP(G2056,cheese,2,FALSE),0)+IFERROR(VLOOKUP(H2056,cream,2,FALSE),0)+IFERROR(VLOOKUP(I2056,guacamole,2,FALSE),0)+IFERROR(VLOOKUP(J2056,lettuce,2,FALSE),0)</f>
        <v>855</v>
      </c>
    </row>
    <row r="2057" spans="1:13">
      <c r="A2057" t="s">
        <v>0</v>
      </c>
      <c r="B2057" t="s">
        <v>3</v>
      </c>
      <c r="C2057" t="s">
        <v>23</v>
      </c>
      <c r="D2057" t="s">
        <v>8</v>
      </c>
      <c r="E2057" t="s">
        <v>5</v>
      </c>
      <c r="F2057" t="s">
        <v>23</v>
      </c>
      <c r="G2057" t="s">
        <v>23</v>
      </c>
      <c r="H2057" t="s">
        <v>15</v>
      </c>
      <c r="I2057" t="s">
        <v>23</v>
      </c>
      <c r="J2057" t="s">
        <v>17</v>
      </c>
      <c r="K2057" s="4">
        <f>3-COUNTIF(B2057:D2057,"None")</f>
        <v>2</v>
      </c>
      <c r="L2057" s="4">
        <f>6-COUNTIF(E2057:J2057,"None")</f>
        <v>3</v>
      </c>
      <c r="M2057" s="4">
        <f>VLOOKUP(A2057,tortilla,2,FALSE)+IFERROR(VLOOKUP(B2057,rice,2,FALSE),0)+IFERROR(VLOOKUP(C2057,beans,2,FALSE),0)+IFERROR(VLOOKUP(D2057,meat,2,FALSE),0)+IFERROR(VLOOKUP(E2057,vegetables,2,FALSE),0)+IFERROR(VLOOKUP(F2057,salsa,2,FALSE),0)+IFERROR(VLOOKUP(G2057,cheese,2,FALSE),0)+IFERROR(VLOOKUP(H2057,cream,2,FALSE),0)+IFERROR(VLOOKUP(I2057,guacamole,2,FALSE),0)+IFERROR(VLOOKUP(J2057,lettuce,2,FALSE),0)</f>
        <v>855</v>
      </c>
    </row>
    <row r="2058" spans="1:13">
      <c r="A2058" t="s">
        <v>0</v>
      </c>
      <c r="B2058" t="s">
        <v>3</v>
      </c>
      <c r="C2058" t="s">
        <v>23</v>
      </c>
      <c r="D2058" t="s">
        <v>8</v>
      </c>
      <c r="E2058" t="s">
        <v>5</v>
      </c>
      <c r="F2058" t="s">
        <v>13</v>
      </c>
      <c r="G2058" t="s">
        <v>14</v>
      </c>
      <c r="H2058" t="s">
        <v>23</v>
      </c>
      <c r="I2058" t="s">
        <v>23</v>
      </c>
      <c r="J2058" t="s">
        <v>23</v>
      </c>
      <c r="K2058" s="4">
        <f>3-COUNTIF(B2058:D2058,"None")</f>
        <v>2</v>
      </c>
      <c r="L2058" s="4">
        <f>6-COUNTIF(E2058:J2058,"None")</f>
        <v>3</v>
      </c>
      <c r="M2058" s="4">
        <f>VLOOKUP(A2058,tortilla,2,FALSE)+IFERROR(VLOOKUP(B2058,rice,2,FALSE),0)+IFERROR(VLOOKUP(C2058,beans,2,FALSE),0)+IFERROR(VLOOKUP(D2058,meat,2,FALSE),0)+IFERROR(VLOOKUP(E2058,vegetables,2,FALSE),0)+IFERROR(VLOOKUP(F2058,salsa,2,FALSE),0)+IFERROR(VLOOKUP(G2058,cheese,2,FALSE),0)+IFERROR(VLOOKUP(H2058,cream,2,FALSE),0)+IFERROR(VLOOKUP(I2058,guacamole,2,FALSE),0)+IFERROR(VLOOKUP(J2058,lettuce,2,FALSE),0)</f>
        <v>855</v>
      </c>
    </row>
    <row r="2059" spans="1:13">
      <c r="A2059" t="s">
        <v>0</v>
      </c>
      <c r="B2059" t="s">
        <v>3</v>
      </c>
      <c r="C2059" t="s">
        <v>23</v>
      </c>
      <c r="D2059" t="s">
        <v>9</v>
      </c>
      <c r="E2059" t="s">
        <v>23</v>
      </c>
      <c r="F2059" t="s">
        <v>11</v>
      </c>
      <c r="G2059" t="s">
        <v>14</v>
      </c>
      <c r="H2059" t="s">
        <v>23</v>
      </c>
      <c r="I2059" t="s">
        <v>23</v>
      </c>
      <c r="J2059" t="s">
        <v>17</v>
      </c>
      <c r="K2059" s="4">
        <f>3-COUNTIF(B2059:D2059,"None")</f>
        <v>2</v>
      </c>
      <c r="L2059" s="4">
        <f>6-COUNTIF(E2059:J2059,"None")</f>
        <v>3</v>
      </c>
      <c r="M2059" s="4">
        <f>VLOOKUP(A2059,tortilla,2,FALSE)+IFERROR(VLOOKUP(B2059,rice,2,FALSE),0)+IFERROR(VLOOKUP(C2059,beans,2,FALSE),0)+IFERROR(VLOOKUP(D2059,meat,2,FALSE),0)+IFERROR(VLOOKUP(E2059,vegetables,2,FALSE),0)+IFERROR(VLOOKUP(F2059,salsa,2,FALSE),0)+IFERROR(VLOOKUP(G2059,cheese,2,FALSE),0)+IFERROR(VLOOKUP(H2059,cream,2,FALSE),0)+IFERROR(VLOOKUP(I2059,guacamole,2,FALSE),0)+IFERROR(VLOOKUP(J2059,lettuce,2,FALSE),0)</f>
        <v>855</v>
      </c>
    </row>
    <row r="2060" spans="1:13">
      <c r="A2060" t="s">
        <v>0</v>
      </c>
      <c r="B2060" t="s">
        <v>3</v>
      </c>
      <c r="C2060" t="s">
        <v>23</v>
      </c>
      <c r="D2060" t="s">
        <v>9</v>
      </c>
      <c r="E2060" t="s">
        <v>5</v>
      </c>
      <c r="F2060" t="s">
        <v>23</v>
      </c>
      <c r="G2060" t="s">
        <v>23</v>
      </c>
      <c r="H2060" t="s">
        <v>23</v>
      </c>
      <c r="I2060" t="s">
        <v>16</v>
      </c>
      <c r="J2060" t="s">
        <v>17</v>
      </c>
      <c r="K2060" s="4">
        <f>3-COUNTIF(B2060:D2060,"None")</f>
        <v>2</v>
      </c>
      <c r="L2060" s="4">
        <f>6-COUNTIF(E2060:J2060,"None")</f>
        <v>3</v>
      </c>
      <c r="M2060" s="4">
        <f>VLOOKUP(A2060,tortilla,2,FALSE)+IFERROR(VLOOKUP(B2060,rice,2,FALSE),0)+IFERROR(VLOOKUP(C2060,beans,2,FALSE),0)+IFERROR(VLOOKUP(D2060,meat,2,FALSE),0)+IFERROR(VLOOKUP(E2060,vegetables,2,FALSE),0)+IFERROR(VLOOKUP(F2060,salsa,2,FALSE),0)+IFERROR(VLOOKUP(G2060,cheese,2,FALSE),0)+IFERROR(VLOOKUP(H2060,cream,2,FALSE),0)+IFERROR(VLOOKUP(I2060,guacamole,2,FALSE),0)+IFERROR(VLOOKUP(J2060,lettuce,2,FALSE),0)</f>
        <v>855</v>
      </c>
    </row>
    <row r="2061" spans="1:13">
      <c r="A2061" t="s">
        <v>0</v>
      </c>
      <c r="B2061" t="s">
        <v>3</v>
      </c>
      <c r="C2061" t="s">
        <v>23</v>
      </c>
      <c r="D2061" t="s">
        <v>9</v>
      </c>
      <c r="E2061" t="s">
        <v>5</v>
      </c>
      <c r="F2061" t="s">
        <v>10</v>
      </c>
      <c r="G2061" t="s">
        <v>23</v>
      </c>
      <c r="H2061" t="s">
        <v>15</v>
      </c>
      <c r="I2061" t="s">
        <v>23</v>
      </c>
      <c r="J2061" t="s">
        <v>17</v>
      </c>
      <c r="K2061" s="4">
        <f>3-COUNTIF(B2061:D2061,"None")</f>
        <v>2</v>
      </c>
      <c r="L2061" s="4">
        <f>6-COUNTIF(E2061:J2061,"None")</f>
        <v>4</v>
      </c>
      <c r="M2061" s="4">
        <f>VLOOKUP(A2061,tortilla,2,FALSE)+IFERROR(VLOOKUP(B2061,rice,2,FALSE),0)+IFERROR(VLOOKUP(C2061,beans,2,FALSE),0)+IFERROR(VLOOKUP(D2061,meat,2,FALSE),0)+IFERROR(VLOOKUP(E2061,vegetables,2,FALSE),0)+IFERROR(VLOOKUP(F2061,salsa,2,FALSE),0)+IFERROR(VLOOKUP(G2061,cheese,2,FALSE),0)+IFERROR(VLOOKUP(H2061,cream,2,FALSE),0)+IFERROR(VLOOKUP(I2061,guacamole,2,FALSE),0)+IFERROR(VLOOKUP(J2061,lettuce,2,FALSE),0)</f>
        <v>855</v>
      </c>
    </row>
    <row r="2062" spans="1:13">
      <c r="A2062" t="s">
        <v>0</v>
      </c>
      <c r="B2062" t="s">
        <v>3</v>
      </c>
      <c r="C2062" t="s">
        <v>4</v>
      </c>
      <c r="D2062" t="s">
        <v>23</v>
      </c>
      <c r="E2062" t="s">
        <v>23</v>
      </c>
      <c r="F2062" t="s">
        <v>10</v>
      </c>
      <c r="G2062" t="s">
        <v>14</v>
      </c>
      <c r="H2062" t="s">
        <v>23</v>
      </c>
      <c r="I2062" t="s">
        <v>16</v>
      </c>
      <c r="J2062" t="s">
        <v>17</v>
      </c>
      <c r="K2062" s="4">
        <f>3-COUNTIF(B2062:D2062,"None")</f>
        <v>2</v>
      </c>
      <c r="L2062" s="4">
        <f>6-COUNTIF(E2062:J2062,"None")</f>
        <v>4</v>
      </c>
      <c r="M2062" s="4">
        <f>VLOOKUP(A2062,tortilla,2,FALSE)+IFERROR(VLOOKUP(B2062,rice,2,FALSE),0)+IFERROR(VLOOKUP(C2062,beans,2,FALSE),0)+IFERROR(VLOOKUP(D2062,meat,2,FALSE),0)+IFERROR(VLOOKUP(E2062,vegetables,2,FALSE),0)+IFERROR(VLOOKUP(F2062,salsa,2,FALSE),0)+IFERROR(VLOOKUP(G2062,cheese,2,FALSE),0)+IFERROR(VLOOKUP(H2062,cream,2,FALSE),0)+IFERROR(VLOOKUP(I2062,guacamole,2,FALSE),0)+IFERROR(VLOOKUP(J2062,lettuce,2,FALSE),0)</f>
        <v>855</v>
      </c>
    </row>
    <row r="2063" spans="1:13">
      <c r="A2063" t="s">
        <v>0</v>
      </c>
      <c r="B2063" t="s">
        <v>3</v>
      </c>
      <c r="C2063" t="s">
        <v>4</v>
      </c>
      <c r="D2063" t="s">
        <v>23</v>
      </c>
      <c r="E2063" t="s">
        <v>23</v>
      </c>
      <c r="F2063" t="s">
        <v>13</v>
      </c>
      <c r="G2063" t="s">
        <v>23</v>
      </c>
      <c r="H2063" t="s">
        <v>15</v>
      </c>
      <c r="I2063" t="s">
        <v>16</v>
      </c>
      <c r="J2063" t="s">
        <v>23</v>
      </c>
      <c r="K2063" s="4">
        <f>3-COUNTIF(B2063:D2063,"None")</f>
        <v>2</v>
      </c>
      <c r="L2063" s="4">
        <f>6-COUNTIF(E2063:J2063,"None")</f>
        <v>3</v>
      </c>
      <c r="M2063" s="4">
        <f>VLOOKUP(A2063,tortilla,2,FALSE)+IFERROR(VLOOKUP(B2063,rice,2,FALSE),0)+IFERROR(VLOOKUP(C2063,beans,2,FALSE),0)+IFERROR(VLOOKUP(D2063,meat,2,FALSE),0)+IFERROR(VLOOKUP(E2063,vegetables,2,FALSE),0)+IFERROR(VLOOKUP(F2063,salsa,2,FALSE),0)+IFERROR(VLOOKUP(G2063,cheese,2,FALSE),0)+IFERROR(VLOOKUP(H2063,cream,2,FALSE),0)+IFERROR(VLOOKUP(I2063,guacamole,2,FALSE),0)+IFERROR(VLOOKUP(J2063,lettuce,2,FALSE),0)</f>
        <v>855</v>
      </c>
    </row>
    <row r="2064" spans="1:13">
      <c r="A2064" t="s">
        <v>0</v>
      </c>
      <c r="B2064" t="s">
        <v>3</v>
      </c>
      <c r="C2064" t="s">
        <v>4</v>
      </c>
      <c r="D2064" t="s">
        <v>6</v>
      </c>
      <c r="E2064" t="s">
        <v>23</v>
      </c>
      <c r="F2064" t="s">
        <v>11</v>
      </c>
      <c r="G2064" t="s">
        <v>23</v>
      </c>
      <c r="H2064" t="s">
        <v>23</v>
      </c>
      <c r="I2064" t="s">
        <v>23</v>
      </c>
      <c r="J2064" t="s">
        <v>17</v>
      </c>
      <c r="K2064" s="4">
        <f>3-COUNTIF(B2064:D2064,"None")</f>
        <v>3</v>
      </c>
      <c r="L2064" s="4">
        <f>6-COUNTIF(E2064:J2064,"None")</f>
        <v>2</v>
      </c>
      <c r="M2064" s="4">
        <f>VLOOKUP(A2064,tortilla,2,FALSE)+IFERROR(VLOOKUP(B2064,rice,2,FALSE),0)+IFERROR(VLOOKUP(C2064,beans,2,FALSE),0)+IFERROR(VLOOKUP(D2064,meat,2,FALSE),0)+IFERROR(VLOOKUP(E2064,vegetables,2,FALSE),0)+IFERROR(VLOOKUP(F2064,salsa,2,FALSE),0)+IFERROR(VLOOKUP(G2064,cheese,2,FALSE),0)+IFERROR(VLOOKUP(H2064,cream,2,FALSE),0)+IFERROR(VLOOKUP(I2064,guacamole,2,FALSE),0)+IFERROR(VLOOKUP(J2064,lettuce,2,FALSE),0)</f>
        <v>855</v>
      </c>
    </row>
    <row r="2065" spans="1:13">
      <c r="A2065" t="s">
        <v>0</v>
      </c>
      <c r="B2065" t="s">
        <v>3</v>
      </c>
      <c r="C2065" t="s">
        <v>4</v>
      </c>
      <c r="D2065" t="s">
        <v>7</v>
      </c>
      <c r="E2065" t="s">
        <v>5</v>
      </c>
      <c r="F2065" t="s">
        <v>23</v>
      </c>
      <c r="G2065" t="s">
        <v>23</v>
      </c>
      <c r="H2065" t="s">
        <v>23</v>
      </c>
      <c r="I2065" t="s">
        <v>23</v>
      </c>
      <c r="J2065" t="s">
        <v>17</v>
      </c>
      <c r="K2065" s="4">
        <f>3-COUNTIF(B2065:D2065,"None")</f>
        <v>3</v>
      </c>
      <c r="L2065" s="4">
        <f>6-COUNTIF(E2065:J2065,"None")</f>
        <v>2</v>
      </c>
      <c r="M2065" s="4">
        <f>VLOOKUP(A2065,tortilla,2,FALSE)+IFERROR(VLOOKUP(B2065,rice,2,FALSE),0)+IFERROR(VLOOKUP(C2065,beans,2,FALSE),0)+IFERROR(VLOOKUP(D2065,meat,2,FALSE),0)+IFERROR(VLOOKUP(E2065,vegetables,2,FALSE),0)+IFERROR(VLOOKUP(F2065,salsa,2,FALSE),0)+IFERROR(VLOOKUP(G2065,cheese,2,FALSE),0)+IFERROR(VLOOKUP(H2065,cream,2,FALSE),0)+IFERROR(VLOOKUP(I2065,guacamole,2,FALSE),0)+IFERROR(VLOOKUP(J2065,lettuce,2,FALSE),0)</f>
        <v>855</v>
      </c>
    </row>
    <row r="2066" spans="1:13">
      <c r="A2066" t="s">
        <v>0</v>
      </c>
      <c r="B2066" t="s">
        <v>3</v>
      </c>
      <c r="C2066" t="s">
        <v>4</v>
      </c>
      <c r="D2066" t="s">
        <v>9</v>
      </c>
      <c r="E2066" t="s">
        <v>5</v>
      </c>
      <c r="F2066" t="s">
        <v>13</v>
      </c>
      <c r="G2066" t="s">
        <v>23</v>
      </c>
      <c r="H2066" t="s">
        <v>23</v>
      </c>
      <c r="I2066" t="s">
        <v>23</v>
      </c>
      <c r="J2066" t="s">
        <v>23</v>
      </c>
      <c r="K2066" s="4">
        <f>3-COUNTIF(B2066:D2066,"None")</f>
        <v>3</v>
      </c>
      <c r="L2066" s="4">
        <f>6-COUNTIF(E2066:J2066,"None")</f>
        <v>2</v>
      </c>
      <c r="M2066" s="4">
        <f>VLOOKUP(A2066,tortilla,2,FALSE)+IFERROR(VLOOKUP(B2066,rice,2,FALSE),0)+IFERROR(VLOOKUP(C2066,beans,2,FALSE),0)+IFERROR(VLOOKUP(D2066,meat,2,FALSE),0)+IFERROR(VLOOKUP(E2066,vegetables,2,FALSE),0)+IFERROR(VLOOKUP(F2066,salsa,2,FALSE),0)+IFERROR(VLOOKUP(G2066,cheese,2,FALSE),0)+IFERROR(VLOOKUP(H2066,cream,2,FALSE),0)+IFERROR(VLOOKUP(I2066,guacamole,2,FALSE),0)+IFERROR(VLOOKUP(J2066,lettuce,2,FALSE),0)</f>
        <v>855</v>
      </c>
    </row>
    <row r="2067" spans="1:13">
      <c r="A2067" t="s">
        <v>0</v>
      </c>
      <c r="B2067" t="s">
        <v>23</v>
      </c>
      <c r="C2067" t="s">
        <v>18</v>
      </c>
      <c r="D2067" t="s">
        <v>6</v>
      </c>
      <c r="E2067" t="s">
        <v>23</v>
      </c>
      <c r="F2067" t="s">
        <v>12</v>
      </c>
      <c r="G2067" t="s">
        <v>14</v>
      </c>
      <c r="H2067" t="s">
        <v>15</v>
      </c>
      <c r="I2067" t="s">
        <v>23</v>
      </c>
      <c r="J2067" t="s">
        <v>23</v>
      </c>
      <c r="K2067" s="4">
        <f>3-COUNTIF(B2067:D2067,"None")</f>
        <v>2</v>
      </c>
      <c r="L2067" s="4">
        <f>6-COUNTIF(E2067:J2067,"None")</f>
        <v>3</v>
      </c>
      <c r="M2067" s="4">
        <f>VLOOKUP(A2067,tortilla,2,FALSE)+IFERROR(VLOOKUP(B2067,rice,2,FALSE),0)+IFERROR(VLOOKUP(C2067,beans,2,FALSE),0)+IFERROR(VLOOKUP(D2067,meat,2,FALSE),0)+IFERROR(VLOOKUP(E2067,vegetables,2,FALSE),0)+IFERROR(VLOOKUP(F2067,salsa,2,FALSE),0)+IFERROR(VLOOKUP(G2067,cheese,2,FALSE),0)+IFERROR(VLOOKUP(H2067,cream,2,FALSE),0)+IFERROR(VLOOKUP(I2067,guacamole,2,FALSE),0)+IFERROR(VLOOKUP(J2067,lettuce,2,FALSE),0)</f>
        <v>856</v>
      </c>
    </row>
    <row r="2068" spans="1:13">
      <c r="A2068" t="s">
        <v>0</v>
      </c>
      <c r="B2068" t="s">
        <v>23</v>
      </c>
      <c r="C2068" t="s">
        <v>18</v>
      </c>
      <c r="D2068" t="s">
        <v>8</v>
      </c>
      <c r="E2068" t="s">
        <v>5</v>
      </c>
      <c r="F2068" t="s">
        <v>12</v>
      </c>
      <c r="G2068" t="s">
        <v>23</v>
      </c>
      <c r="H2068" t="s">
        <v>15</v>
      </c>
      <c r="I2068" t="s">
        <v>23</v>
      </c>
      <c r="J2068" t="s">
        <v>23</v>
      </c>
      <c r="K2068" s="4">
        <f>3-COUNTIF(B2068:D2068,"None")</f>
        <v>2</v>
      </c>
      <c r="L2068" s="4">
        <f>6-COUNTIF(E2068:J2068,"None")</f>
        <v>3</v>
      </c>
      <c r="M2068" s="4">
        <f>VLOOKUP(A2068,tortilla,2,FALSE)+IFERROR(VLOOKUP(B2068,rice,2,FALSE),0)+IFERROR(VLOOKUP(C2068,beans,2,FALSE),0)+IFERROR(VLOOKUP(D2068,meat,2,FALSE),0)+IFERROR(VLOOKUP(E2068,vegetables,2,FALSE),0)+IFERROR(VLOOKUP(F2068,salsa,2,FALSE),0)+IFERROR(VLOOKUP(G2068,cheese,2,FALSE),0)+IFERROR(VLOOKUP(H2068,cream,2,FALSE),0)+IFERROR(VLOOKUP(I2068,guacamole,2,FALSE),0)+IFERROR(VLOOKUP(J2068,lettuce,2,FALSE),0)</f>
        <v>856</v>
      </c>
    </row>
    <row r="2069" spans="1:13">
      <c r="A2069" t="s">
        <v>0</v>
      </c>
      <c r="B2069" t="s">
        <v>23</v>
      </c>
      <c r="C2069" t="s">
        <v>18</v>
      </c>
      <c r="D2069" t="s">
        <v>9</v>
      </c>
      <c r="E2069" t="s">
        <v>5</v>
      </c>
      <c r="F2069" t="s">
        <v>12</v>
      </c>
      <c r="G2069" t="s">
        <v>23</v>
      </c>
      <c r="H2069" t="s">
        <v>23</v>
      </c>
      <c r="I2069" t="s">
        <v>16</v>
      </c>
      <c r="J2069" t="s">
        <v>23</v>
      </c>
      <c r="K2069" s="4">
        <f>3-COUNTIF(B2069:D2069,"None")</f>
        <v>2</v>
      </c>
      <c r="L2069" s="4">
        <f>6-COUNTIF(E2069:J2069,"None")</f>
        <v>3</v>
      </c>
      <c r="M2069" s="4">
        <f>VLOOKUP(A2069,tortilla,2,FALSE)+IFERROR(VLOOKUP(B2069,rice,2,FALSE),0)+IFERROR(VLOOKUP(C2069,beans,2,FALSE),0)+IFERROR(VLOOKUP(D2069,meat,2,FALSE),0)+IFERROR(VLOOKUP(E2069,vegetables,2,FALSE),0)+IFERROR(VLOOKUP(F2069,salsa,2,FALSE),0)+IFERROR(VLOOKUP(G2069,cheese,2,FALSE),0)+IFERROR(VLOOKUP(H2069,cream,2,FALSE),0)+IFERROR(VLOOKUP(I2069,guacamole,2,FALSE),0)+IFERROR(VLOOKUP(J2069,lettuce,2,FALSE),0)</f>
        <v>856</v>
      </c>
    </row>
    <row r="2070" spans="1:13">
      <c r="A2070" t="s">
        <v>0</v>
      </c>
      <c r="B2070" t="s">
        <v>3</v>
      </c>
      <c r="C2070" t="s">
        <v>18</v>
      </c>
      <c r="D2070" t="s">
        <v>6</v>
      </c>
      <c r="E2070" t="s">
        <v>5</v>
      </c>
      <c r="F2070" t="s">
        <v>12</v>
      </c>
      <c r="G2070" t="s">
        <v>23</v>
      </c>
      <c r="H2070" t="s">
        <v>23</v>
      </c>
      <c r="I2070" t="s">
        <v>23</v>
      </c>
      <c r="J2070" t="s">
        <v>23</v>
      </c>
      <c r="K2070" s="4">
        <f>3-COUNTIF(B2070:D2070,"None")</f>
        <v>3</v>
      </c>
      <c r="L2070" s="4">
        <f>6-COUNTIF(E2070:J2070,"None")</f>
        <v>2</v>
      </c>
      <c r="M2070" s="4">
        <f>VLOOKUP(A2070,tortilla,2,FALSE)+IFERROR(VLOOKUP(B2070,rice,2,FALSE),0)+IFERROR(VLOOKUP(C2070,beans,2,FALSE),0)+IFERROR(VLOOKUP(D2070,meat,2,FALSE),0)+IFERROR(VLOOKUP(E2070,vegetables,2,FALSE),0)+IFERROR(VLOOKUP(F2070,salsa,2,FALSE),0)+IFERROR(VLOOKUP(G2070,cheese,2,FALSE),0)+IFERROR(VLOOKUP(H2070,cream,2,FALSE),0)+IFERROR(VLOOKUP(I2070,guacamole,2,FALSE),0)+IFERROR(VLOOKUP(J2070,lettuce,2,FALSE),0)</f>
        <v>856</v>
      </c>
    </row>
    <row r="2071" spans="1:13">
      <c r="A2071" t="s">
        <v>0</v>
      </c>
      <c r="B2071" t="s">
        <v>23</v>
      </c>
      <c r="C2071" t="s">
        <v>23</v>
      </c>
      <c r="D2071" t="s">
        <v>6</v>
      </c>
      <c r="E2071" t="s">
        <v>23</v>
      </c>
      <c r="F2071" t="s">
        <v>12</v>
      </c>
      <c r="G2071" t="s">
        <v>14</v>
      </c>
      <c r="H2071" t="s">
        <v>15</v>
      </c>
      <c r="I2071" t="s">
        <v>16</v>
      </c>
      <c r="J2071" t="s">
        <v>23</v>
      </c>
      <c r="K2071" s="4">
        <f>3-COUNTIF(B2071:D2071,"None")</f>
        <v>1</v>
      </c>
      <c r="L2071" s="4">
        <f>6-COUNTIF(E2071:J2071,"None")</f>
        <v>4</v>
      </c>
      <c r="M2071" s="4">
        <f>VLOOKUP(A2071,tortilla,2,FALSE)+IFERROR(VLOOKUP(B2071,rice,2,FALSE),0)+IFERROR(VLOOKUP(C2071,beans,2,FALSE),0)+IFERROR(VLOOKUP(D2071,meat,2,FALSE),0)+IFERROR(VLOOKUP(E2071,vegetables,2,FALSE),0)+IFERROR(VLOOKUP(F2071,salsa,2,FALSE),0)+IFERROR(VLOOKUP(G2071,cheese,2,FALSE),0)+IFERROR(VLOOKUP(H2071,cream,2,FALSE),0)+IFERROR(VLOOKUP(I2071,guacamole,2,FALSE),0)+IFERROR(VLOOKUP(J2071,lettuce,2,FALSE),0)</f>
        <v>858</v>
      </c>
    </row>
    <row r="2072" spans="1:13">
      <c r="A2072" t="s">
        <v>0</v>
      </c>
      <c r="B2072" t="s">
        <v>23</v>
      </c>
      <c r="C2072" t="s">
        <v>23</v>
      </c>
      <c r="D2072" t="s">
        <v>8</v>
      </c>
      <c r="E2072" t="s">
        <v>5</v>
      </c>
      <c r="F2072" t="s">
        <v>12</v>
      </c>
      <c r="G2072" t="s">
        <v>23</v>
      </c>
      <c r="H2072" t="s">
        <v>15</v>
      </c>
      <c r="I2072" t="s">
        <v>16</v>
      </c>
      <c r="J2072" t="s">
        <v>23</v>
      </c>
      <c r="K2072" s="4">
        <f>3-COUNTIF(B2072:D2072,"None")</f>
        <v>1</v>
      </c>
      <c r="L2072" s="4">
        <f>6-COUNTIF(E2072:J2072,"None")</f>
        <v>4</v>
      </c>
      <c r="M2072" s="4">
        <f>VLOOKUP(A2072,tortilla,2,FALSE)+IFERROR(VLOOKUP(B2072,rice,2,FALSE),0)+IFERROR(VLOOKUP(C2072,beans,2,FALSE),0)+IFERROR(VLOOKUP(D2072,meat,2,FALSE),0)+IFERROR(VLOOKUP(E2072,vegetables,2,FALSE),0)+IFERROR(VLOOKUP(F2072,salsa,2,FALSE),0)+IFERROR(VLOOKUP(G2072,cheese,2,FALSE),0)+IFERROR(VLOOKUP(H2072,cream,2,FALSE),0)+IFERROR(VLOOKUP(I2072,guacamole,2,FALSE),0)+IFERROR(VLOOKUP(J2072,lettuce,2,FALSE),0)</f>
        <v>858</v>
      </c>
    </row>
    <row r="2073" spans="1:13">
      <c r="A2073" t="s">
        <v>0</v>
      </c>
      <c r="B2073" t="s">
        <v>23</v>
      </c>
      <c r="C2073" t="s">
        <v>18</v>
      </c>
      <c r="D2073" t="s">
        <v>23</v>
      </c>
      <c r="E2073" t="s">
        <v>5</v>
      </c>
      <c r="F2073" t="s">
        <v>11</v>
      </c>
      <c r="G2073" t="s">
        <v>23</v>
      </c>
      <c r="H2073" t="s">
        <v>15</v>
      </c>
      <c r="I2073" t="s">
        <v>16</v>
      </c>
      <c r="J2073" t="s">
        <v>23</v>
      </c>
      <c r="K2073" s="4">
        <f>3-COUNTIF(B2073:D2073,"None")</f>
        <v>1</v>
      </c>
      <c r="L2073" s="4">
        <f>6-COUNTIF(E2073:J2073,"None")</f>
        <v>4</v>
      </c>
      <c r="M2073" s="4">
        <f>VLOOKUP(A2073,tortilla,2,FALSE)+IFERROR(VLOOKUP(B2073,rice,2,FALSE),0)+IFERROR(VLOOKUP(C2073,beans,2,FALSE),0)+IFERROR(VLOOKUP(D2073,meat,2,FALSE),0)+IFERROR(VLOOKUP(E2073,vegetables,2,FALSE),0)+IFERROR(VLOOKUP(F2073,salsa,2,FALSE),0)+IFERROR(VLOOKUP(G2073,cheese,2,FALSE),0)+IFERROR(VLOOKUP(H2073,cream,2,FALSE),0)+IFERROR(VLOOKUP(I2073,guacamole,2,FALSE),0)+IFERROR(VLOOKUP(J2073,lettuce,2,FALSE),0)</f>
        <v>858</v>
      </c>
    </row>
    <row r="2074" spans="1:13">
      <c r="A2074" t="s">
        <v>0</v>
      </c>
      <c r="B2074" t="s">
        <v>23</v>
      </c>
      <c r="C2074" t="s">
        <v>4</v>
      </c>
      <c r="D2074" t="s">
        <v>7</v>
      </c>
      <c r="E2074" t="s">
        <v>5</v>
      </c>
      <c r="F2074" t="s">
        <v>12</v>
      </c>
      <c r="G2074" t="s">
        <v>23</v>
      </c>
      <c r="H2074" t="s">
        <v>23</v>
      </c>
      <c r="I2074" t="s">
        <v>16</v>
      </c>
      <c r="J2074" t="s">
        <v>23</v>
      </c>
      <c r="K2074" s="4">
        <f>3-COUNTIF(B2074:D2074,"None")</f>
        <v>2</v>
      </c>
      <c r="L2074" s="4">
        <f>6-COUNTIF(E2074:J2074,"None")</f>
        <v>3</v>
      </c>
      <c r="M2074" s="4">
        <f>VLOOKUP(A2074,tortilla,2,FALSE)+IFERROR(VLOOKUP(B2074,rice,2,FALSE),0)+IFERROR(VLOOKUP(C2074,beans,2,FALSE),0)+IFERROR(VLOOKUP(D2074,meat,2,FALSE),0)+IFERROR(VLOOKUP(E2074,vegetables,2,FALSE),0)+IFERROR(VLOOKUP(F2074,salsa,2,FALSE),0)+IFERROR(VLOOKUP(G2074,cheese,2,FALSE),0)+IFERROR(VLOOKUP(H2074,cream,2,FALSE),0)+IFERROR(VLOOKUP(I2074,guacamole,2,FALSE),0)+IFERROR(VLOOKUP(J2074,lettuce,2,FALSE),0)</f>
        <v>858</v>
      </c>
    </row>
    <row r="2075" spans="1:13">
      <c r="A2075" t="s">
        <v>0</v>
      </c>
      <c r="B2075" t="s">
        <v>23</v>
      </c>
      <c r="C2075" t="s">
        <v>18</v>
      </c>
      <c r="D2075" t="s">
        <v>6</v>
      </c>
      <c r="E2075" t="s">
        <v>23</v>
      </c>
      <c r="F2075" t="s">
        <v>23</v>
      </c>
      <c r="G2075" t="s">
        <v>23</v>
      </c>
      <c r="H2075" t="s">
        <v>15</v>
      </c>
      <c r="I2075" t="s">
        <v>16</v>
      </c>
      <c r="J2075" t="s">
        <v>23</v>
      </c>
      <c r="K2075" s="4">
        <f>3-COUNTIF(B2075:D2075,"None")</f>
        <v>2</v>
      </c>
      <c r="L2075" s="4">
        <f>6-COUNTIF(E2075:J2075,"None")</f>
        <v>2</v>
      </c>
      <c r="M2075" s="4">
        <f>VLOOKUP(A2075,tortilla,2,FALSE)+IFERROR(VLOOKUP(B2075,rice,2,FALSE),0)+IFERROR(VLOOKUP(C2075,beans,2,FALSE),0)+IFERROR(VLOOKUP(D2075,meat,2,FALSE),0)+IFERROR(VLOOKUP(E2075,vegetables,2,FALSE),0)+IFERROR(VLOOKUP(F2075,salsa,2,FALSE),0)+IFERROR(VLOOKUP(G2075,cheese,2,FALSE),0)+IFERROR(VLOOKUP(H2075,cream,2,FALSE),0)+IFERROR(VLOOKUP(I2075,guacamole,2,FALSE),0)+IFERROR(VLOOKUP(J2075,lettuce,2,FALSE),0)</f>
        <v>858</v>
      </c>
    </row>
    <row r="2076" spans="1:13">
      <c r="A2076" t="s">
        <v>0</v>
      </c>
      <c r="B2076" t="s">
        <v>23</v>
      </c>
      <c r="C2076" t="s">
        <v>18</v>
      </c>
      <c r="D2076" t="s">
        <v>7</v>
      </c>
      <c r="E2076" t="s">
        <v>23</v>
      </c>
      <c r="F2076" t="s">
        <v>23</v>
      </c>
      <c r="G2076" t="s">
        <v>14</v>
      </c>
      <c r="H2076" t="s">
        <v>15</v>
      </c>
      <c r="I2076" t="s">
        <v>23</v>
      </c>
      <c r="J2076" t="s">
        <v>23</v>
      </c>
      <c r="K2076" s="4">
        <f>3-COUNTIF(B2076:D2076,"None")</f>
        <v>2</v>
      </c>
      <c r="L2076" s="4">
        <f>6-COUNTIF(E2076:J2076,"None")</f>
        <v>2</v>
      </c>
      <c r="M2076" s="4">
        <f>VLOOKUP(A2076,tortilla,2,FALSE)+IFERROR(VLOOKUP(B2076,rice,2,FALSE),0)+IFERROR(VLOOKUP(C2076,beans,2,FALSE),0)+IFERROR(VLOOKUP(D2076,meat,2,FALSE),0)+IFERROR(VLOOKUP(E2076,vegetables,2,FALSE),0)+IFERROR(VLOOKUP(F2076,salsa,2,FALSE),0)+IFERROR(VLOOKUP(G2076,cheese,2,FALSE),0)+IFERROR(VLOOKUP(H2076,cream,2,FALSE),0)+IFERROR(VLOOKUP(I2076,guacamole,2,FALSE),0)+IFERROR(VLOOKUP(J2076,lettuce,2,FALSE),0)</f>
        <v>858</v>
      </c>
    </row>
    <row r="2077" spans="1:13">
      <c r="A2077" t="s">
        <v>0</v>
      </c>
      <c r="B2077" t="s">
        <v>23</v>
      </c>
      <c r="C2077" t="s">
        <v>18</v>
      </c>
      <c r="D2077" t="s">
        <v>7</v>
      </c>
      <c r="E2077" t="s">
        <v>5</v>
      </c>
      <c r="F2077" t="s">
        <v>10</v>
      </c>
      <c r="G2077" t="s">
        <v>23</v>
      </c>
      <c r="H2077" t="s">
        <v>23</v>
      </c>
      <c r="I2077" t="s">
        <v>16</v>
      </c>
      <c r="J2077" t="s">
        <v>23</v>
      </c>
      <c r="K2077" s="4">
        <f>3-COUNTIF(B2077:D2077,"None")</f>
        <v>2</v>
      </c>
      <c r="L2077" s="4">
        <f>6-COUNTIF(E2077:J2077,"None")</f>
        <v>3</v>
      </c>
      <c r="M2077" s="4">
        <f>VLOOKUP(A2077,tortilla,2,FALSE)+IFERROR(VLOOKUP(B2077,rice,2,FALSE),0)+IFERROR(VLOOKUP(C2077,beans,2,FALSE),0)+IFERROR(VLOOKUP(D2077,meat,2,FALSE),0)+IFERROR(VLOOKUP(E2077,vegetables,2,FALSE),0)+IFERROR(VLOOKUP(F2077,salsa,2,FALSE),0)+IFERROR(VLOOKUP(G2077,cheese,2,FALSE),0)+IFERROR(VLOOKUP(H2077,cream,2,FALSE),0)+IFERROR(VLOOKUP(I2077,guacamole,2,FALSE),0)+IFERROR(VLOOKUP(J2077,lettuce,2,FALSE),0)</f>
        <v>858</v>
      </c>
    </row>
    <row r="2078" spans="1:13">
      <c r="A2078" t="s">
        <v>0</v>
      </c>
      <c r="B2078" t="s">
        <v>23</v>
      </c>
      <c r="C2078" t="s">
        <v>18</v>
      </c>
      <c r="D2078" t="s">
        <v>7</v>
      </c>
      <c r="E2078" t="s">
        <v>5</v>
      </c>
      <c r="F2078" t="s">
        <v>13</v>
      </c>
      <c r="G2078" t="s">
        <v>23</v>
      </c>
      <c r="H2078" t="s">
        <v>23</v>
      </c>
      <c r="I2078" t="s">
        <v>16</v>
      </c>
      <c r="J2078" t="s">
        <v>17</v>
      </c>
      <c r="K2078" s="4">
        <f>3-COUNTIF(B2078:D2078,"None")</f>
        <v>2</v>
      </c>
      <c r="L2078" s="4">
        <f>6-COUNTIF(E2078:J2078,"None")</f>
        <v>4</v>
      </c>
      <c r="M2078" s="4">
        <f>VLOOKUP(A2078,tortilla,2,FALSE)+IFERROR(VLOOKUP(B2078,rice,2,FALSE),0)+IFERROR(VLOOKUP(C2078,beans,2,FALSE),0)+IFERROR(VLOOKUP(D2078,meat,2,FALSE),0)+IFERROR(VLOOKUP(E2078,vegetables,2,FALSE),0)+IFERROR(VLOOKUP(F2078,salsa,2,FALSE),0)+IFERROR(VLOOKUP(G2078,cheese,2,FALSE),0)+IFERROR(VLOOKUP(H2078,cream,2,FALSE),0)+IFERROR(VLOOKUP(I2078,guacamole,2,FALSE),0)+IFERROR(VLOOKUP(J2078,lettuce,2,FALSE),0)</f>
        <v>858</v>
      </c>
    </row>
    <row r="2079" spans="1:13">
      <c r="A2079" t="s">
        <v>0</v>
      </c>
      <c r="B2079" t="s">
        <v>23</v>
      </c>
      <c r="C2079" t="s">
        <v>18</v>
      </c>
      <c r="D2079" t="s">
        <v>8</v>
      </c>
      <c r="E2079" t="s">
        <v>23</v>
      </c>
      <c r="F2079" t="s">
        <v>11</v>
      </c>
      <c r="G2079" t="s">
        <v>23</v>
      </c>
      <c r="H2079" t="s">
        <v>15</v>
      </c>
      <c r="I2079" t="s">
        <v>23</v>
      </c>
      <c r="J2079" t="s">
        <v>23</v>
      </c>
      <c r="K2079" s="4">
        <f>3-COUNTIF(B2079:D2079,"None")</f>
        <v>2</v>
      </c>
      <c r="L2079" s="4">
        <f>6-COUNTIF(E2079:J2079,"None")</f>
        <v>2</v>
      </c>
      <c r="M2079" s="4">
        <f>VLOOKUP(A2079,tortilla,2,FALSE)+IFERROR(VLOOKUP(B2079,rice,2,FALSE),0)+IFERROR(VLOOKUP(C2079,beans,2,FALSE),0)+IFERROR(VLOOKUP(D2079,meat,2,FALSE),0)+IFERROR(VLOOKUP(E2079,vegetables,2,FALSE),0)+IFERROR(VLOOKUP(F2079,salsa,2,FALSE),0)+IFERROR(VLOOKUP(G2079,cheese,2,FALSE),0)+IFERROR(VLOOKUP(H2079,cream,2,FALSE),0)+IFERROR(VLOOKUP(I2079,guacamole,2,FALSE),0)+IFERROR(VLOOKUP(J2079,lettuce,2,FALSE),0)</f>
        <v>858</v>
      </c>
    </row>
    <row r="2080" spans="1:13">
      <c r="A2080" t="s">
        <v>0</v>
      </c>
      <c r="B2080" t="s">
        <v>23</v>
      </c>
      <c r="C2080" t="s">
        <v>18</v>
      </c>
      <c r="D2080" t="s">
        <v>9</v>
      </c>
      <c r="E2080" t="s">
        <v>23</v>
      </c>
      <c r="F2080" t="s">
        <v>11</v>
      </c>
      <c r="G2080" t="s">
        <v>23</v>
      </c>
      <c r="H2080" t="s">
        <v>23</v>
      </c>
      <c r="I2080" t="s">
        <v>16</v>
      </c>
      <c r="J2080" t="s">
        <v>23</v>
      </c>
      <c r="K2080" s="4">
        <f>3-COUNTIF(B2080:D2080,"None")</f>
        <v>2</v>
      </c>
      <c r="L2080" s="4">
        <f>6-COUNTIF(E2080:J2080,"None")</f>
        <v>2</v>
      </c>
      <c r="M2080" s="4">
        <f>VLOOKUP(A2080,tortilla,2,FALSE)+IFERROR(VLOOKUP(B2080,rice,2,FALSE),0)+IFERROR(VLOOKUP(C2080,beans,2,FALSE),0)+IFERROR(VLOOKUP(D2080,meat,2,FALSE),0)+IFERROR(VLOOKUP(E2080,vegetables,2,FALSE),0)+IFERROR(VLOOKUP(F2080,salsa,2,FALSE),0)+IFERROR(VLOOKUP(G2080,cheese,2,FALSE),0)+IFERROR(VLOOKUP(H2080,cream,2,FALSE),0)+IFERROR(VLOOKUP(I2080,guacamole,2,FALSE),0)+IFERROR(VLOOKUP(J2080,lettuce,2,FALSE),0)</f>
        <v>858</v>
      </c>
    </row>
    <row r="2081" spans="1:13">
      <c r="A2081" t="s">
        <v>0</v>
      </c>
      <c r="B2081" t="s">
        <v>3</v>
      </c>
      <c r="C2081" t="s">
        <v>23</v>
      </c>
      <c r="D2081" t="s">
        <v>6</v>
      </c>
      <c r="E2081" t="s">
        <v>5</v>
      </c>
      <c r="F2081" t="s">
        <v>12</v>
      </c>
      <c r="G2081" t="s">
        <v>23</v>
      </c>
      <c r="H2081" t="s">
        <v>23</v>
      </c>
      <c r="I2081" t="s">
        <v>16</v>
      </c>
      <c r="J2081" t="s">
        <v>23</v>
      </c>
      <c r="K2081" s="4">
        <f>3-COUNTIF(B2081:D2081,"None")</f>
        <v>2</v>
      </c>
      <c r="L2081" s="4">
        <f>6-COUNTIF(E2081:J2081,"None")</f>
        <v>3</v>
      </c>
      <c r="M2081" s="4">
        <f>VLOOKUP(A2081,tortilla,2,FALSE)+IFERROR(VLOOKUP(B2081,rice,2,FALSE),0)+IFERROR(VLOOKUP(C2081,beans,2,FALSE),0)+IFERROR(VLOOKUP(D2081,meat,2,FALSE),0)+IFERROR(VLOOKUP(E2081,vegetables,2,FALSE),0)+IFERROR(VLOOKUP(F2081,salsa,2,FALSE),0)+IFERROR(VLOOKUP(G2081,cheese,2,FALSE),0)+IFERROR(VLOOKUP(H2081,cream,2,FALSE),0)+IFERROR(VLOOKUP(I2081,guacamole,2,FALSE),0)+IFERROR(VLOOKUP(J2081,lettuce,2,FALSE),0)</f>
        <v>858</v>
      </c>
    </row>
    <row r="2082" spans="1:13">
      <c r="A2082" t="s">
        <v>0</v>
      </c>
      <c r="B2082" t="s">
        <v>3</v>
      </c>
      <c r="C2082" t="s">
        <v>23</v>
      </c>
      <c r="D2082" t="s">
        <v>7</v>
      </c>
      <c r="E2082" t="s">
        <v>5</v>
      </c>
      <c r="F2082" t="s">
        <v>12</v>
      </c>
      <c r="G2082" t="s">
        <v>14</v>
      </c>
      <c r="H2082" t="s">
        <v>23</v>
      </c>
      <c r="I2082" t="s">
        <v>23</v>
      </c>
      <c r="J2082" t="s">
        <v>23</v>
      </c>
      <c r="K2082" s="4">
        <f>3-COUNTIF(B2082:D2082,"None")</f>
        <v>2</v>
      </c>
      <c r="L2082" s="4">
        <f>6-COUNTIF(E2082:J2082,"None")</f>
        <v>3</v>
      </c>
      <c r="M2082" s="4">
        <f>VLOOKUP(A2082,tortilla,2,FALSE)+IFERROR(VLOOKUP(B2082,rice,2,FALSE),0)+IFERROR(VLOOKUP(C2082,beans,2,FALSE),0)+IFERROR(VLOOKUP(D2082,meat,2,FALSE),0)+IFERROR(VLOOKUP(E2082,vegetables,2,FALSE),0)+IFERROR(VLOOKUP(F2082,salsa,2,FALSE),0)+IFERROR(VLOOKUP(G2082,cheese,2,FALSE),0)+IFERROR(VLOOKUP(H2082,cream,2,FALSE),0)+IFERROR(VLOOKUP(I2082,guacamole,2,FALSE),0)+IFERROR(VLOOKUP(J2082,lettuce,2,FALSE),0)</f>
        <v>858</v>
      </c>
    </row>
    <row r="2083" spans="1:13">
      <c r="A2083" t="s">
        <v>0</v>
      </c>
      <c r="B2083" t="s">
        <v>3</v>
      </c>
      <c r="C2083" t="s">
        <v>23</v>
      </c>
      <c r="D2083" t="s">
        <v>9</v>
      </c>
      <c r="E2083" t="s">
        <v>5</v>
      </c>
      <c r="F2083" t="s">
        <v>12</v>
      </c>
      <c r="G2083" t="s">
        <v>23</v>
      </c>
      <c r="H2083" t="s">
        <v>15</v>
      </c>
      <c r="I2083" t="s">
        <v>23</v>
      </c>
      <c r="J2083" t="s">
        <v>23</v>
      </c>
      <c r="K2083" s="4">
        <f>3-COUNTIF(B2083:D2083,"None")</f>
        <v>2</v>
      </c>
      <c r="L2083" s="4">
        <f>6-COUNTIF(E2083:J2083,"None")</f>
        <v>3</v>
      </c>
      <c r="M2083" s="4">
        <f>VLOOKUP(A2083,tortilla,2,FALSE)+IFERROR(VLOOKUP(B2083,rice,2,FALSE),0)+IFERROR(VLOOKUP(C2083,beans,2,FALSE),0)+IFERROR(VLOOKUP(D2083,meat,2,FALSE),0)+IFERROR(VLOOKUP(E2083,vegetables,2,FALSE),0)+IFERROR(VLOOKUP(F2083,salsa,2,FALSE),0)+IFERROR(VLOOKUP(G2083,cheese,2,FALSE),0)+IFERROR(VLOOKUP(H2083,cream,2,FALSE),0)+IFERROR(VLOOKUP(I2083,guacamole,2,FALSE),0)+IFERROR(VLOOKUP(J2083,lettuce,2,FALSE),0)</f>
        <v>858</v>
      </c>
    </row>
    <row r="2084" spans="1:13">
      <c r="A2084" t="s">
        <v>0</v>
      </c>
      <c r="B2084" t="s">
        <v>3</v>
      </c>
      <c r="C2084" t="s">
        <v>4</v>
      </c>
      <c r="D2084" t="s">
        <v>23</v>
      </c>
      <c r="E2084" t="s">
        <v>23</v>
      </c>
      <c r="F2084" t="s">
        <v>12</v>
      </c>
      <c r="G2084" t="s">
        <v>14</v>
      </c>
      <c r="H2084" t="s">
        <v>23</v>
      </c>
      <c r="I2084" t="s">
        <v>16</v>
      </c>
      <c r="J2084" t="s">
        <v>23</v>
      </c>
      <c r="K2084" s="4">
        <f>3-COUNTIF(B2084:D2084,"None")</f>
        <v>2</v>
      </c>
      <c r="L2084" s="4">
        <f>6-COUNTIF(E2084:J2084,"None")</f>
        <v>3</v>
      </c>
      <c r="M2084" s="4">
        <f>VLOOKUP(A2084,tortilla,2,FALSE)+IFERROR(VLOOKUP(B2084,rice,2,FALSE),0)+IFERROR(VLOOKUP(C2084,beans,2,FALSE),0)+IFERROR(VLOOKUP(D2084,meat,2,FALSE),0)+IFERROR(VLOOKUP(E2084,vegetables,2,FALSE),0)+IFERROR(VLOOKUP(F2084,salsa,2,FALSE),0)+IFERROR(VLOOKUP(G2084,cheese,2,FALSE),0)+IFERROR(VLOOKUP(H2084,cream,2,FALSE),0)+IFERROR(VLOOKUP(I2084,guacamole,2,FALSE),0)+IFERROR(VLOOKUP(J2084,lettuce,2,FALSE),0)</f>
        <v>858</v>
      </c>
    </row>
    <row r="2085" spans="1:13">
      <c r="A2085" t="s">
        <v>0</v>
      </c>
      <c r="B2085" t="s">
        <v>3</v>
      </c>
      <c r="C2085" t="s">
        <v>18</v>
      </c>
      <c r="D2085" t="s">
        <v>23</v>
      </c>
      <c r="E2085" t="s">
        <v>23</v>
      </c>
      <c r="F2085" t="s">
        <v>10</v>
      </c>
      <c r="G2085" t="s">
        <v>14</v>
      </c>
      <c r="H2085" t="s">
        <v>23</v>
      </c>
      <c r="I2085" t="s">
        <v>16</v>
      </c>
      <c r="J2085" t="s">
        <v>23</v>
      </c>
      <c r="K2085" s="4">
        <f>3-COUNTIF(B2085:D2085,"None")</f>
        <v>2</v>
      </c>
      <c r="L2085" s="4">
        <f>6-COUNTIF(E2085:J2085,"None")</f>
        <v>3</v>
      </c>
      <c r="M2085" s="4">
        <f>VLOOKUP(A2085,tortilla,2,FALSE)+IFERROR(VLOOKUP(B2085,rice,2,FALSE),0)+IFERROR(VLOOKUP(C2085,beans,2,FALSE),0)+IFERROR(VLOOKUP(D2085,meat,2,FALSE),0)+IFERROR(VLOOKUP(E2085,vegetables,2,FALSE),0)+IFERROR(VLOOKUP(F2085,salsa,2,FALSE),0)+IFERROR(VLOOKUP(G2085,cheese,2,FALSE),0)+IFERROR(VLOOKUP(H2085,cream,2,FALSE),0)+IFERROR(VLOOKUP(I2085,guacamole,2,FALSE),0)+IFERROR(VLOOKUP(J2085,lettuce,2,FALSE),0)</f>
        <v>858</v>
      </c>
    </row>
    <row r="2086" spans="1:13">
      <c r="A2086" t="s">
        <v>0</v>
      </c>
      <c r="B2086" t="s">
        <v>3</v>
      </c>
      <c r="C2086" t="s">
        <v>18</v>
      </c>
      <c r="D2086" t="s">
        <v>23</v>
      </c>
      <c r="E2086" t="s">
        <v>23</v>
      </c>
      <c r="F2086" t="s">
        <v>13</v>
      </c>
      <c r="G2086" t="s">
        <v>14</v>
      </c>
      <c r="H2086" t="s">
        <v>23</v>
      </c>
      <c r="I2086" t="s">
        <v>16</v>
      </c>
      <c r="J2086" t="s">
        <v>17</v>
      </c>
      <c r="K2086" s="4">
        <f>3-COUNTIF(B2086:D2086,"None")</f>
        <v>2</v>
      </c>
      <c r="L2086" s="4">
        <f>6-COUNTIF(E2086:J2086,"None")</f>
        <v>4</v>
      </c>
      <c r="M2086" s="4">
        <f>VLOOKUP(A2086,tortilla,2,FALSE)+IFERROR(VLOOKUP(B2086,rice,2,FALSE),0)+IFERROR(VLOOKUP(C2086,beans,2,FALSE),0)+IFERROR(VLOOKUP(D2086,meat,2,FALSE),0)+IFERROR(VLOOKUP(E2086,vegetables,2,FALSE),0)+IFERROR(VLOOKUP(F2086,salsa,2,FALSE),0)+IFERROR(VLOOKUP(G2086,cheese,2,FALSE),0)+IFERROR(VLOOKUP(H2086,cream,2,FALSE),0)+IFERROR(VLOOKUP(I2086,guacamole,2,FALSE),0)+IFERROR(VLOOKUP(J2086,lettuce,2,FALSE),0)</f>
        <v>858</v>
      </c>
    </row>
    <row r="2087" spans="1:13">
      <c r="A2087" t="s">
        <v>0</v>
      </c>
      <c r="B2087" t="s">
        <v>3</v>
      </c>
      <c r="C2087" t="s">
        <v>18</v>
      </c>
      <c r="D2087" t="s">
        <v>6</v>
      </c>
      <c r="E2087" t="s">
        <v>23</v>
      </c>
      <c r="F2087" t="s">
        <v>11</v>
      </c>
      <c r="G2087" t="s">
        <v>23</v>
      </c>
      <c r="H2087" t="s">
        <v>23</v>
      </c>
      <c r="I2087" t="s">
        <v>23</v>
      </c>
      <c r="J2087" t="s">
        <v>23</v>
      </c>
      <c r="K2087" s="4">
        <f>3-COUNTIF(B2087:D2087,"None")</f>
        <v>3</v>
      </c>
      <c r="L2087" s="4">
        <f>6-COUNTIF(E2087:J2087,"None")</f>
        <v>1</v>
      </c>
      <c r="M2087" s="4">
        <f>VLOOKUP(A2087,tortilla,2,FALSE)+IFERROR(VLOOKUP(B2087,rice,2,FALSE),0)+IFERROR(VLOOKUP(C2087,beans,2,FALSE),0)+IFERROR(VLOOKUP(D2087,meat,2,FALSE),0)+IFERROR(VLOOKUP(E2087,vegetables,2,FALSE),0)+IFERROR(VLOOKUP(F2087,salsa,2,FALSE),0)+IFERROR(VLOOKUP(G2087,cheese,2,FALSE),0)+IFERROR(VLOOKUP(H2087,cream,2,FALSE),0)+IFERROR(VLOOKUP(I2087,guacamole,2,FALSE),0)+IFERROR(VLOOKUP(J2087,lettuce,2,FALSE),0)</f>
        <v>858</v>
      </c>
    </row>
    <row r="2088" spans="1:13">
      <c r="A2088" t="s">
        <v>0</v>
      </c>
      <c r="B2088" t="s">
        <v>3</v>
      </c>
      <c r="C2088" t="s">
        <v>18</v>
      </c>
      <c r="D2088" t="s">
        <v>7</v>
      </c>
      <c r="E2088" t="s">
        <v>5</v>
      </c>
      <c r="F2088" t="s">
        <v>23</v>
      </c>
      <c r="G2088" t="s">
        <v>23</v>
      </c>
      <c r="H2088" t="s">
        <v>23</v>
      </c>
      <c r="I2088" t="s">
        <v>23</v>
      </c>
      <c r="J2088" t="s">
        <v>23</v>
      </c>
      <c r="K2088" s="4">
        <f>3-COUNTIF(B2088:D2088,"None")</f>
        <v>3</v>
      </c>
      <c r="L2088" s="4">
        <f>6-COUNTIF(E2088:J2088,"None")</f>
        <v>1</v>
      </c>
      <c r="M2088" s="4">
        <f>VLOOKUP(A2088,tortilla,2,FALSE)+IFERROR(VLOOKUP(B2088,rice,2,FALSE),0)+IFERROR(VLOOKUP(C2088,beans,2,FALSE),0)+IFERROR(VLOOKUP(D2088,meat,2,FALSE),0)+IFERROR(VLOOKUP(E2088,vegetables,2,FALSE),0)+IFERROR(VLOOKUP(F2088,salsa,2,FALSE),0)+IFERROR(VLOOKUP(G2088,cheese,2,FALSE),0)+IFERROR(VLOOKUP(H2088,cream,2,FALSE),0)+IFERROR(VLOOKUP(I2088,guacamole,2,FALSE),0)+IFERROR(VLOOKUP(J2088,lettuce,2,FALSE),0)</f>
        <v>858</v>
      </c>
    </row>
    <row r="2089" spans="1:13">
      <c r="A2089" t="s">
        <v>0</v>
      </c>
      <c r="B2089" t="s">
        <v>23</v>
      </c>
      <c r="C2089" t="s">
        <v>23</v>
      </c>
      <c r="D2089" t="s">
        <v>6</v>
      </c>
      <c r="E2089" t="s">
        <v>5</v>
      </c>
      <c r="F2089" t="s">
        <v>11</v>
      </c>
      <c r="G2089" t="s">
        <v>14</v>
      </c>
      <c r="H2089" t="s">
        <v>15</v>
      </c>
      <c r="I2089" t="s">
        <v>23</v>
      </c>
      <c r="J2089" t="s">
        <v>23</v>
      </c>
      <c r="K2089" s="4">
        <f>3-COUNTIF(B2089:D2089,"None")</f>
        <v>1</v>
      </c>
      <c r="L2089" s="4">
        <f>6-COUNTIF(E2089:J2089,"None")</f>
        <v>4</v>
      </c>
      <c r="M2089" s="4">
        <f>VLOOKUP(A2089,tortilla,2,FALSE)+IFERROR(VLOOKUP(B2089,rice,2,FALSE),0)+IFERROR(VLOOKUP(C2089,beans,2,FALSE),0)+IFERROR(VLOOKUP(D2089,meat,2,FALSE),0)+IFERROR(VLOOKUP(E2089,vegetables,2,FALSE),0)+IFERROR(VLOOKUP(F2089,salsa,2,FALSE),0)+IFERROR(VLOOKUP(G2089,cheese,2,FALSE),0)+IFERROR(VLOOKUP(H2089,cream,2,FALSE),0)+IFERROR(VLOOKUP(I2089,guacamole,2,FALSE),0)+IFERROR(VLOOKUP(J2089,lettuce,2,FALSE),0)</f>
        <v>860</v>
      </c>
    </row>
    <row r="2090" spans="1:13">
      <c r="A2090" t="s">
        <v>0</v>
      </c>
      <c r="B2090" t="s">
        <v>23</v>
      </c>
      <c r="C2090" t="s">
        <v>23</v>
      </c>
      <c r="D2090" t="s">
        <v>7</v>
      </c>
      <c r="E2090" t="s">
        <v>23</v>
      </c>
      <c r="F2090" t="s">
        <v>23</v>
      </c>
      <c r="G2090" t="s">
        <v>14</v>
      </c>
      <c r="H2090" t="s">
        <v>15</v>
      </c>
      <c r="I2090" t="s">
        <v>16</v>
      </c>
      <c r="J2090" t="s">
        <v>23</v>
      </c>
      <c r="K2090" s="4">
        <f>3-COUNTIF(B2090:D2090,"None")</f>
        <v>1</v>
      </c>
      <c r="L2090" s="4">
        <f>6-COUNTIF(E2090:J2090,"None")</f>
        <v>3</v>
      </c>
      <c r="M2090" s="4">
        <f>VLOOKUP(A2090,tortilla,2,FALSE)+IFERROR(VLOOKUP(B2090,rice,2,FALSE),0)+IFERROR(VLOOKUP(C2090,beans,2,FALSE),0)+IFERROR(VLOOKUP(D2090,meat,2,FALSE),0)+IFERROR(VLOOKUP(E2090,vegetables,2,FALSE),0)+IFERROR(VLOOKUP(F2090,salsa,2,FALSE),0)+IFERROR(VLOOKUP(G2090,cheese,2,FALSE),0)+IFERROR(VLOOKUP(H2090,cream,2,FALSE),0)+IFERROR(VLOOKUP(I2090,guacamole,2,FALSE),0)+IFERROR(VLOOKUP(J2090,lettuce,2,FALSE),0)</f>
        <v>860</v>
      </c>
    </row>
    <row r="2091" spans="1:13">
      <c r="A2091" t="s">
        <v>0</v>
      </c>
      <c r="B2091" t="s">
        <v>23</v>
      </c>
      <c r="C2091" t="s">
        <v>23</v>
      </c>
      <c r="D2091" t="s">
        <v>8</v>
      </c>
      <c r="E2091" t="s">
        <v>23</v>
      </c>
      <c r="F2091" t="s">
        <v>11</v>
      </c>
      <c r="G2091" t="s">
        <v>23</v>
      </c>
      <c r="H2091" t="s">
        <v>15</v>
      </c>
      <c r="I2091" t="s">
        <v>16</v>
      </c>
      <c r="J2091" t="s">
        <v>23</v>
      </c>
      <c r="K2091" s="4">
        <f>3-COUNTIF(B2091:D2091,"None")</f>
        <v>1</v>
      </c>
      <c r="L2091" s="4">
        <f>6-COUNTIF(E2091:J2091,"None")</f>
        <v>3</v>
      </c>
      <c r="M2091" s="4">
        <f>VLOOKUP(A2091,tortilla,2,FALSE)+IFERROR(VLOOKUP(B2091,rice,2,FALSE),0)+IFERROR(VLOOKUP(C2091,beans,2,FALSE),0)+IFERROR(VLOOKUP(D2091,meat,2,FALSE),0)+IFERROR(VLOOKUP(E2091,vegetables,2,FALSE),0)+IFERROR(VLOOKUP(F2091,salsa,2,FALSE),0)+IFERROR(VLOOKUP(G2091,cheese,2,FALSE),0)+IFERROR(VLOOKUP(H2091,cream,2,FALSE),0)+IFERROR(VLOOKUP(I2091,guacamole,2,FALSE),0)+IFERROR(VLOOKUP(J2091,lettuce,2,FALSE),0)</f>
        <v>860</v>
      </c>
    </row>
    <row r="2092" spans="1:13">
      <c r="A2092" t="s">
        <v>0</v>
      </c>
      <c r="B2092" t="s">
        <v>23</v>
      </c>
      <c r="C2092" t="s">
        <v>4</v>
      </c>
      <c r="D2092" t="s">
        <v>23</v>
      </c>
      <c r="E2092" t="s">
        <v>5</v>
      </c>
      <c r="F2092" t="s">
        <v>23</v>
      </c>
      <c r="G2092" t="s">
        <v>14</v>
      </c>
      <c r="H2092" t="s">
        <v>15</v>
      </c>
      <c r="I2092" t="s">
        <v>16</v>
      </c>
      <c r="J2092" t="s">
        <v>23</v>
      </c>
      <c r="K2092" s="4">
        <f>3-COUNTIF(B2092:D2092,"None")</f>
        <v>1</v>
      </c>
      <c r="L2092" s="4">
        <f>6-COUNTIF(E2092:J2092,"None")</f>
        <v>4</v>
      </c>
      <c r="M2092" s="4">
        <f>VLOOKUP(A2092,tortilla,2,FALSE)+IFERROR(VLOOKUP(B2092,rice,2,FALSE),0)+IFERROR(VLOOKUP(C2092,beans,2,FALSE),0)+IFERROR(VLOOKUP(D2092,meat,2,FALSE),0)+IFERROR(VLOOKUP(E2092,vegetables,2,FALSE),0)+IFERROR(VLOOKUP(F2092,salsa,2,FALSE),0)+IFERROR(VLOOKUP(G2092,cheese,2,FALSE),0)+IFERROR(VLOOKUP(H2092,cream,2,FALSE),0)+IFERROR(VLOOKUP(I2092,guacamole,2,FALSE),0)+IFERROR(VLOOKUP(J2092,lettuce,2,FALSE),0)</f>
        <v>860</v>
      </c>
    </row>
    <row r="2093" spans="1:13">
      <c r="A2093" t="s">
        <v>0</v>
      </c>
      <c r="B2093" t="s">
        <v>23</v>
      </c>
      <c r="C2093" t="s">
        <v>4</v>
      </c>
      <c r="D2093" t="s">
        <v>6</v>
      </c>
      <c r="E2093" t="s">
        <v>23</v>
      </c>
      <c r="F2093" t="s">
        <v>10</v>
      </c>
      <c r="G2093" t="s">
        <v>14</v>
      </c>
      <c r="H2093" t="s">
        <v>23</v>
      </c>
      <c r="I2093" t="s">
        <v>16</v>
      </c>
      <c r="J2093" t="s">
        <v>23</v>
      </c>
      <c r="K2093" s="4">
        <f>3-COUNTIF(B2093:D2093,"None")</f>
        <v>2</v>
      </c>
      <c r="L2093" s="4">
        <f>6-COUNTIF(E2093:J2093,"None")</f>
        <v>3</v>
      </c>
      <c r="M2093" s="4">
        <f>VLOOKUP(A2093,tortilla,2,FALSE)+IFERROR(VLOOKUP(B2093,rice,2,FALSE),0)+IFERROR(VLOOKUP(C2093,beans,2,FALSE),0)+IFERROR(VLOOKUP(D2093,meat,2,FALSE),0)+IFERROR(VLOOKUP(E2093,vegetables,2,FALSE),0)+IFERROR(VLOOKUP(F2093,salsa,2,FALSE),0)+IFERROR(VLOOKUP(G2093,cheese,2,FALSE),0)+IFERROR(VLOOKUP(H2093,cream,2,FALSE),0)+IFERROR(VLOOKUP(I2093,guacamole,2,FALSE),0)+IFERROR(VLOOKUP(J2093,lettuce,2,FALSE),0)</f>
        <v>860</v>
      </c>
    </row>
    <row r="2094" spans="1:13">
      <c r="A2094" t="s">
        <v>0</v>
      </c>
      <c r="B2094" t="s">
        <v>23</v>
      </c>
      <c r="C2094" t="s">
        <v>4</v>
      </c>
      <c r="D2094" t="s">
        <v>6</v>
      </c>
      <c r="E2094" t="s">
        <v>23</v>
      </c>
      <c r="F2094" t="s">
        <v>13</v>
      </c>
      <c r="G2094" t="s">
        <v>14</v>
      </c>
      <c r="H2094" t="s">
        <v>23</v>
      </c>
      <c r="I2094" t="s">
        <v>16</v>
      </c>
      <c r="J2094" t="s">
        <v>17</v>
      </c>
      <c r="K2094" s="4">
        <f>3-COUNTIF(B2094:D2094,"None")</f>
        <v>2</v>
      </c>
      <c r="L2094" s="4">
        <f>6-COUNTIF(E2094:J2094,"None")</f>
        <v>4</v>
      </c>
      <c r="M2094" s="4">
        <f>VLOOKUP(A2094,tortilla,2,FALSE)+IFERROR(VLOOKUP(B2094,rice,2,FALSE),0)+IFERROR(VLOOKUP(C2094,beans,2,FALSE),0)+IFERROR(VLOOKUP(D2094,meat,2,FALSE),0)+IFERROR(VLOOKUP(E2094,vegetables,2,FALSE),0)+IFERROR(VLOOKUP(F2094,salsa,2,FALSE),0)+IFERROR(VLOOKUP(G2094,cheese,2,FALSE),0)+IFERROR(VLOOKUP(H2094,cream,2,FALSE),0)+IFERROR(VLOOKUP(I2094,guacamole,2,FALSE),0)+IFERROR(VLOOKUP(J2094,lettuce,2,FALSE),0)</f>
        <v>860</v>
      </c>
    </row>
    <row r="2095" spans="1:13">
      <c r="A2095" t="s">
        <v>0</v>
      </c>
      <c r="B2095" t="s">
        <v>23</v>
      </c>
      <c r="C2095" t="s">
        <v>4</v>
      </c>
      <c r="D2095" t="s">
        <v>7</v>
      </c>
      <c r="E2095" t="s">
        <v>23</v>
      </c>
      <c r="F2095" t="s">
        <v>11</v>
      </c>
      <c r="G2095" t="s">
        <v>23</v>
      </c>
      <c r="H2095" t="s">
        <v>23</v>
      </c>
      <c r="I2095" t="s">
        <v>16</v>
      </c>
      <c r="J2095" t="s">
        <v>23</v>
      </c>
      <c r="K2095" s="4">
        <f>3-COUNTIF(B2095:D2095,"None")</f>
        <v>2</v>
      </c>
      <c r="L2095" s="4">
        <f>6-COUNTIF(E2095:J2095,"None")</f>
        <v>2</v>
      </c>
      <c r="M2095" s="4">
        <f>VLOOKUP(A2095,tortilla,2,FALSE)+IFERROR(VLOOKUP(B2095,rice,2,FALSE),0)+IFERROR(VLOOKUP(C2095,beans,2,FALSE),0)+IFERROR(VLOOKUP(D2095,meat,2,FALSE),0)+IFERROR(VLOOKUP(E2095,vegetables,2,FALSE),0)+IFERROR(VLOOKUP(F2095,salsa,2,FALSE),0)+IFERROR(VLOOKUP(G2095,cheese,2,FALSE),0)+IFERROR(VLOOKUP(H2095,cream,2,FALSE),0)+IFERROR(VLOOKUP(I2095,guacamole,2,FALSE),0)+IFERROR(VLOOKUP(J2095,lettuce,2,FALSE),0)</f>
        <v>860</v>
      </c>
    </row>
    <row r="2096" spans="1:13">
      <c r="A2096" t="s">
        <v>0</v>
      </c>
      <c r="B2096" t="s">
        <v>23</v>
      </c>
      <c r="C2096" t="s">
        <v>4</v>
      </c>
      <c r="D2096" t="s">
        <v>8</v>
      </c>
      <c r="E2096" t="s">
        <v>23</v>
      </c>
      <c r="F2096" t="s">
        <v>23</v>
      </c>
      <c r="G2096" t="s">
        <v>14</v>
      </c>
      <c r="H2096" t="s">
        <v>15</v>
      </c>
      <c r="I2096" t="s">
        <v>23</v>
      </c>
      <c r="J2096" t="s">
        <v>23</v>
      </c>
      <c r="K2096" s="4">
        <f>3-COUNTIF(B2096:D2096,"None")</f>
        <v>2</v>
      </c>
      <c r="L2096" s="4">
        <f>6-COUNTIF(E2096:J2096,"None")</f>
        <v>2</v>
      </c>
      <c r="M2096" s="4">
        <f>VLOOKUP(A2096,tortilla,2,FALSE)+IFERROR(VLOOKUP(B2096,rice,2,FALSE),0)+IFERROR(VLOOKUP(C2096,beans,2,FALSE),0)+IFERROR(VLOOKUP(D2096,meat,2,FALSE),0)+IFERROR(VLOOKUP(E2096,vegetables,2,FALSE),0)+IFERROR(VLOOKUP(F2096,salsa,2,FALSE),0)+IFERROR(VLOOKUP(G2096,cheese,2,FALSE),0)+IFERROR(VLOOKUP(H2096,cream,2,FALSE),0)+IFERROR(VLOOKUP(I2096,guacamole,2,FALSE),0)+IFERROR(VLOOKUP(J2096,lettuce,2,FALSE),0)</f>
        <v>860</v>
      </c>
    </row>
    <row r="2097" spans="1:13">
      <c r="A2097" t="s">
        <v>0</v>
      </c>
      <c r="B2097" t="s">
        <v>23</v>
      </c>
      <c r="C2097" t="s">
        <v>4</v>
      </c>
      <c r="D2097" t="s">
        <v>8</v>
      </c>
      <c r="E2097" t="s">
        <v>5</v>
      </c>
      <c r="F2097" t="s">
        <v>10</v>
      </c>
      <c r="G2097" t="s">
        <v>23</v>
      </c>
      <c r="H2097" t="s">
        <v>23</v>
      </c>
      <c r="I2097" t="s">
        <v>16</v>
      </c>
      <c r="J2097" t="s">
        <v>23</v>
      </c>
      <c r="K2097" s="4">
        <f>3-COUNTIF(B2097:D2097,"None")</f>
        <v>2</v>
      </c>
      <c r="L2097" s="4">
        <f>6-COUNTIF(E2097:J2097,"None")</f>
        <v>3</v>
      </c>
      <c r="M2097" s="4">
        <f>VLOOKUP(A2097,tortilla,2,FALSE)+IFERROR(VLOOKUP(B2097,rice,2,FALSE),0)+IFERROR(VLOOKUP(C2097,beans,2,FALSE),0)+IFERROR(VLOOKUP(D2097,meat,2,FALSE),0)+IFERROR(VLOOKUP(E2097,vegetables,2,FALSE),0)+IFERROR(VLOOKUP(F2097,salsa,2,FALSE),0)+IFERROR(VLOOKUP(G2097,cheese,2,FALSE),0)+IFERROR(VLOOKUP(H2097,cream,2,FALSE),0)+IFERROR(VLOOKUP(I2097,guacamole,2,FALSE),0)+IFERROR(VLOOKUP(J2097,lettuce,2,FALSE),0)</f>
        <v>860</v>
      </c>
    </row>
    <row r="2098" spans="1:13">
      <c r="A2098" t="s">
        <v>0</v>
      </c>
      <c r="B2098" t="s">
        <v>23</v>
      </c>
      <c r="C2098" t="s">
        <v>4</v>
      </c>
      <c r="D2098" t="s">
        <v>8</v>
      </c>
      <c r="E2098" t="s">
        <v>5</v>
      </c>
      <c r="F2098" t="s">
        <v>13</v>
      </c>
      <c r="G2098" t="s">
        <v>23</v>
      </c>
      <c r="H2098" t="s">
        <v>23</v>
      </c>
      <c r="I2098" t="s">
        <v>16</v>
      </c>
      <c r="J2098" t="s">
        <v>17</v>
      </c>
      <c r="K2098" s="4">
        <f>3-COUNTIF(B2098:D2098,"None")</f>
        <v>2</v>
      </c>
      <c r="L2098" s="4">
        <f>6-COUNTIF(E2098:J2098,"None")</f>
        <v>4</v>
      </c>
      <c r="M2098" s="4">
        <f>VLOOKUP(A2098,tortilla,2,FALSE)+IFERROR(VLOOKUP(B2098,rice,2,FALSE),0)+IFERROR(VLOOKUP(C2098,beans,2,FALSE),0)+IFERROR(VLOOKUP(D2098,meat,2,FALSE),0)+IFERROR(VLOOKUP(E2098,vegetables,2,FALSE),0)+IFERROR(VLOOKUP(F2098,salsa,2,FALSE),0)+IFERROR(VLOOKUP(G2098,cheese,2,FALSE),0)+IFERROR(VLOOKUP(H2098,cream,2,FALSE),0)+IFERROR(VLOOKUP(I2098,guacamole,2,FALSE),0)+IFERROR(VLOOKUP(J2098,lettuce,2,FALSE),0)</f>
        <v>860</v>
      </c>
    </row>
    <row r="2099" spans="1:13">
      <c r="A2099" t="s">
        <v>0</v>
      </c>
      <c r="B2099" t="s">
        <v>23</v>
      </c>
      <c r="C2099" t="s">
        <v>4</v>
      </c>
      <c r="D2099" t="s">
        <v>9</v>
      </c>
      <c r="E2099" t="s">
        <v>23</v>
      </c>
      <c r="F2099" t="s">
        <v>23</v>
      </c>
      <c r="G2099" t="s">
        <v>14</v>
      </c>
      <c r="H2099" t="s">
        <v>23</v>
      </c>
      <c r="I2099" t="s">
        <v>16</v>
      </c>
      <c r="J2099" t="s">
        <v>23</v>
      </c>
      <c r="K2099" s="4">
        <f>3-COUNTIF(B2099:D2099,"None")</f>
        <v>2</v>
      </c>
      <c r="L2099" s="4">
        <f>6-COUNTIF(E2099:J2099,"None")</f>
        <v>2</v>
      </c>
      <c r="M2099" s="4">
        <f>VLOOKUP(A2099,tortilla,2,FALSE)+IFERROR(VLOOKUP(B2099,rice,2,FALSE),0)+IFERROR(VLOOKUP(C2099,beans,2,FALSE),0)+IFERROR(VLOOKUP(D2099,meat,2,FALSE),0)+IFERROR(VLOOKUP(E2099,vegetables,2,FALSE),0)+IFERROR(VLOOKUP(F2099,salsa,2,FALSE),0)+IFERROR(VLOOKUP(G2099,cheese,2,FALSE),0)+IFERROR(VLOOKUP(H2099,cream,2,FALSE),0)+IFERROR(VLOOKUP(I2099,guacamole,2,FALSE),0)+IFERROR(VLOOKUP(J2099,lettuce,2,FALSE),0)</f>
        <v>860</v>
      </c>
    </row>
    <row r="2100" spans="1:13">
      <c r="A2100" t="s">
        <v>0</v>
      </c>
      <c r="B2100" t="s">
        <v>23</v>
      </c>
      <c r="C2100" t="s">
        <v>4</v>
      </c>
      <c r="D2100" t="s">
        <v>9</v>
      </c>
      <c r="E2100" t="s">
        <v>23</v>
      </c>
      <c r="F2100" t="s">
        <v>10</v>
      </c>
      <c r="G2100" t="s">
        <v>14</v>
      </c>
      <c r="H2100" t="s">
        <v>15</v>
      </c>
      <c r="I2100" t="s">
        <v>23</v>
      </c>
      <c r="J2100" t="s">
        <v>23</v>
      </c>
      <c r="K2100" s="4">
        <f>3-COUNTIF(B2100:D2100,"None")</f>
        <v>2</v>
      </c>
      <c r="L2100" s="4">
        <f>6-COUNTIF(E2100:J2100,"None")</f>
        <v>3</v>
      </c>
      <c r="M2100" s="4">
        <f>VLOOKUP(A2100,tortilla,2,FALSE)+IFERROR(VLOOKUP(B2100,rice,2,FALSE),0)+IFERROR(VLOOKUP(C2100,beans,2,FALSE),0)+IFERROR(VLOOKUP(D2100,meat,2,FALSE),0)+IFERROR(VLOOKUP(E2100,vegetables,2,FALSE),0)+IFERROR(VLOOKUP(F2100,salsa,2,FALSE),0)+IFERROR(VLOOKUP(G2100,cheese,2,FALSE),0)+IFERROR(VLOOKUP(H2100,cream,2,FALSE),0)+IFERROR(VLOOKUP(I2100,guacamole,2,FALSE),0)+IFERROR(VLOOKUP(J2100,lettuce,2,FALSE),0)</f>
        <v>860</v>
      </c>
    </row>
    <row r="2101" spans="1:13">
      <c r="A2101" t="s">
        <v>0</v>
      </c>
      <c r="B2101" t="s">
        <v>23</v>
      </c>
      <c r="C2101" t="s">
        <v>4</v>
      </c>
      <c r="D2101" t="s">
        <v>9</v>
      </c>
      <c r="E2101" t="s">
        <v>23</v>
      </c>
      <c r="F2101" t="s">
        <v>13</v>
      </c>
      <c r="G2101" t="s">
        <v>14</v>
      </c>
      <c r="H2101" t="s">
        <v>15</v>
      </c>
      <c r="I2101" t="s">
        <v>23</v>
      </c>
      <c r="J2101" t="s">
        <v>17</v>
      </c>
      <c r="K2101" s="4">
        <f>3-COUNTIF(B2101:D2101,"None")</f>
        <v>2</v>
      </c>
      <c r="L2101" s="4">
        <f>6-COUNTIF(E2101:J2101,"None")</f>
        <v>4</v>
      </c>
      <c r="M2101" s="4">
        <f>VLOOKUP(A2101,tortilla,2,FALSE)+IFERROR(VLOOKUP(B2101,rice,2,FALSE),0)+IFERROR(VLOOKUP(C2101,beans,2,FALSE),0)+IFERROR(VLOOKUP(D2101,meat,2,FALSE),0)+IFERROR(VLOOKUP(E2101,vegetables,2,FALSE),0)+IFERROR(VLOOKUP(F2101,salsa,2,FALSE),0)+IFERROR(VLOOKUP(G2101,cheese,2,FALSE),0)+IFERROR(VLOOKUP(H2101,cream,2,FALSE),0)+IFERROR(VLOOKUP(I2101,guacamole,2,FALSE),0)+IFERROR(VLOOKUP(J2101,lettuce,2,FALSE),0)</f>
        <v>860</v>
      </c>
    </row>
    <row r="2102" spans="1:13">
      <c r="A2102" t="s">
        <v>0</v>
      </c>
      <c r="B2102" t="s">
        <v>3</v>
      </c>
      <c r="C2102" t="s">
        <v>23</v>
      </c>
      <c r="D2102" t="s">
        <v>6</v>
      </c>
      <c r="E2102" t="s">
        <v>23</v>
      </c>
      <c r="F2102" t="s">
        <v>11</v>
      </c>
      <c r="G2102" t="s">
        <v>23</v>
      </c>
      <c r="H2102" t="s">
        <v>23</v>
      </c>
      <c r="I2102" t="s">
        <v>16</v>
      </c>
      <c r="J2102" t="s">
        <v>23</v>
      </c>
      <c r="K2102" s="4">
        <f>3-COUNTIF(B2102:D2102,"None")</f>
        <v>2</v>
      </c>
      <c r="L2102" s="4">
        <f>6-COUNTIF(E2102:J2102,"None")</f>
        <v>2</v>
      </c>
      <c r="M2102" s="4">
        <f>VLOOKUP(A2102,tortilla,2,FALSE)+IFERROR(VLOOKUP(B2102,rice,2,FALSE),0)+IFERROR(VLOOKUP(C2102,beans,2,FALSE),0)+IFERROR(VLOOKUP(D2102,meat,2,FALSE),0)+IFERROR(VLOOKUP(E2102,vegetables,2,FALSE),0)+IFERROR(VLOOKUP(F2102,salsa,2,FALSE),0)+IFERROR(VLOOKUP(G2102,cheese,2,FALSE),0)+IFERROR(VLOOKUP(H2102,cream,2,FALSE),0)+IFERROR(VLOOKUP(I2102,guacamole,2,FALSE),0)+IFERROR(VLOOKUP(J2102,lettuce,2,FALSE),0)</f>
        <v>860</v>
      </c>
    </row>
    <row r="2103" spans="1:13">
      <c r="A2103" t="s">
        <v>0</v>
      </c>
      <c r="B2103" t="s">
        <v>3</v>
      </c>
      <c r="C2103" t="s">
        <v>23</v>
      </c>
      <c r="D2103" t="s">
        <v>7</v>
      </c>
      <c r="E2103" t="s">
        <v>23</v>
      </c>
      <c r="F2103" t="s">
        <v>11</v>
      </c>
      <c r="G2103" t="s">
        <v>14</v>
      </c>
      <c r="H2103" t="s">
        <v>23</v>
      </c>
      <c r="I2103" t="s">
        <v>23</v>
      </c>
      <c r="J2103" t="s">
        <v>23</v>
      </c>
      <c r="K2103" s="4">
        <f>3-COUNTIF(B2103:D2103,"None")</f>
        <v>2</v>
      </c>
      <c r="L2103" s="4">
        <f>6-COUNTIF(E2103:J2103,"None")</f>
        <v>2</v>
      </c>
      <c r="M2103" s="4">
        <f>VLOOKUP(A2103,tortilla,2,FALSE)+IFERROR(VLOOKUP(B2103,rice,2,FALSE),0)+IFERROR(VLOOKUP(C2103,beans,2,FALSE),0)+IFERROR(VLOOKUP(D2103,meat,2,FALSE),0)+IFERROR(VLOOKUP(E2103,vegetables,2,FALSE),0)+IFERROR(VLOOKUP(F2103,salsa,2,FALSE),0)+IFERROR(VLOOKUP(G2103,cheese,2,FALSE),0)+IFERROR(VLOOKUP(H2103,cream,2,FALSE),0)+IFERROR(VLOOKUP(I2103,guacamole,2,FALSE),0)+IFERROR(VLOOKUP(J2103,lettuce,2,FALSE),0)</f>
        <v>860</v>
      </c>
    </row>
    <row r="2104" spans="1:13">
      <c r="A2104" t="s">
        <v>0</v>
      </c>
      <c r="B2104" t="s">
        <v>3</v>
      </c>
      <c r="C2104" t="s">
        <v>23</v>
      </c>
      <c r="D2104" t="s">
        <v>7</v>
      </c>
      <c r="E2104" t="s">
        <v>5</v>
      </c>
      <c r="F2104" t="s">
        <v>23</v>
      </c>
      <c r="G2104" t="s">
        <v>23</v>
      </c>
      <c r="H2104" t="s">
        <v>23</v>
      </c>
      <c r="I2104" t="s">
        <v>16</v>
      </c>
      <c r="J2104" t="s">
        <v>23</v>
      </c>
      <c r="K2104" s="4">
        <f>3-COUNTIF(B2104:D2104,"None")</f>
        <v>2</v>
      </c>
      <c r="L2104" s="4">
        <f>6-COUNTIF(E2104:J2104,"None")</f>
        <v>2</v>
      </c>
      <c r="M2104" s="4">
        <f>VLOOKUP(A2104,tortilla,2,FALSE)+IFERROR(VLOOKUP(B2104,rice,2,FALSE),0)+IFERROR(VLOOKUP(C2104,beans,2,FALSE),0)+IFERROR(VLOOKUP(D2104,meat,2,FALSE),0)+IFERROR(VLOOKUP(E2104,vegetables,2,FALSE),0)+IFERROR(VLOOKUP(F2104,salsa,2,FALSE),0)+IFERROR(VLOOKUP(G2104,cheese,2,FALSE),0)+IFERROR(VLOOKUP(H2104,cream,2,FALSE),0)+IFERROR(VLOOKUP(I2104,guacamole,2,FALSE),0)+IFERROR(VLOOKUP(J2104,lettuce,2,FALSE),0)</f>
        <v>860</v>
      </c>
    </row>
    <row r="2105" spans="1:13">
      <c r="A2105" t="s">
        <v>0</v>
      </c>
      <c r="B2105" t="s">
        <v>3</v>
      </c>
      <c r="C2105" t="s">
        <v>23</v>
      </c>
      <c r="D2105" t="s">
        <v>7</v>
      </c>
      <c r="E2105" t="s">
        <v>5</v>
      </c>
      <c r="F2105" t="s">
        <v>10</v>
      </c>
      <c r="G2105" t="s">
        <v>23</v>
      </c>
      <c r="H2105" t="s">
        <v>15</v>
      </c>
      <c r="I2105" t="s">
        <v>23</v>
      </c>
      <c r="J2105" t="s">
        <v>23</v>
      </c>
      <c r="K2105" s="4">
        <f>3-COUNTIF(B2105:D2105,"None")</f>
        <v>2</v>
      </c>
      <c r="L2105" s="4">
        <f>6-COUNTIF(E2105:J2105,"None")</f>
        <v>3</v>
      </c>
      <c r="M2105" s="4">
        <f>VLOOKUP(A2105,tortilla,2,FALSE)+IFERROR(VLOOKUP(B2105,rice,2,FALSE),0)+IFERROR(VLOOKUP(C2105,beans,2,FALSE),0)+IFERROR(VLOOKUP(D2105,meat,2,FALSE),0)+IFERROR(VLOOKUP(E2105,vegetables,2,FALSE),0)+IFERROR(VLOOKUP(F2105,salsa,2,FALSE),0)+IFERROR(VLOOKUP(G2105,cheese,2,FALSE),0)+IFERROR(VLOOKUP(H2105,cream,2,FALSE),0)+IFERROR(VLOOKUP(I2105,guacamole,2,FALSE),0)+IFERROR(VLOOKUP(J2105,lettuce,2,FALSE),0)</f>
        <v>860</v>
      </c>
    </row>
    <row r="2106" spans="1:13">
      <c r="A2106" t="s">
        <v>0</v>
      </c>
      <c r="B2106" t="s">
        <v>3</v>
      </c>
      <c r="C2106" t="s">
        <v>23</v>
      </c>
      <c r="D2106" t="s">
        <v>7</v>
      </c>
      <c r="E2106" t="s">
        <v>5</v>
      </c>
      <c r="F2106" t="s">
        <v>13</v>
      </c>
      <c r="G2106" t="s">
        <v>23</v>
      </c>
      <c r="H2106" t="s">
        <v>15</v>
      </c>
      <c r="I2106" t="s">
        <v>23</v>
      </c>
      <c r="J2106" t="s">
        <v>17</v>
      </c>
      <c r="K2106" s="4">
        <f>3-COUNTIF(B2106:D2106,"None")</f>
        <v>2</v>
      </c>
      <c r="L2106" s="4">
        <f>6-COUNTIF(E2106:J2106,"None")</f>
        <v>4</v>
      </c>
      <c r="M2106" s="4">
        <f>VLOOKUP(A2106,tortilla,2,FALSE)+IFERROR(VLOOKUP(B2106,rice,2,FALSE),0)+IFERROR(VLOOKUP(C2106,beans,2,FALSE),0)+IFERROR(VLOOKUP(D2106,meat,2,FALSE),0)+IFERROR(VLOOKUP(E2106,vegetables,2,FALSE),0)+IFERROR(VLOOKUP(F2106,salsa,2,FALSE),0)+IFERROR(VLOOKUP(G2106,cheese,2,FALSE),0)+IFERROR(VLOOKUP(H2106,cream,2,FALSE),0)+IFERROR(VLOOKUP(I2106,guacamole,2,FALSE),0)+IFERROR(VLOOKUP(J2106,lettuce,2,FALSE),0)</f>
        <v>860</v>
      </c>
    </row>
    <row r="2107" spans="1:13">
      <c r="A2107" t="s">
        <v>0</v>
      </c>
      <c r="B2107" t="s">
        <v>3</v>
      </c>
      <c r="C2107" t="s">
        <v>23</v>
      </c>
      <c r="D2107" t="s">
        <v>8</v>
      </c>
      <c r="E2107" t="s">
        <v>5</v>
      </c>
      <c r="F2107" t="s">
        <v>10</v>
      </c>
      <c r="G2107" t="s">
        <v>14</v>
      </c>
      <c r="H2107" t="s">
        <v>23</v>
      </c>
      <c r="I2107" t="s">
        <v>23</v>
      </c>
      <c r="J2107" t="s">
        <v>23</v>
      </c>
      <c r="K2107" s="4">
        <f>3-COUNTIF(B2107:D2107,"None")</f>
        <v>2</v>
      </c>
      <c r="L2107" s="4">
        <f>6-COUNTIF(E2107:J2107,"None")</f>
        <v>3</v>
      </c>
      <c r="M2107" s="4">
        <f>VLOOKUP(A2107,tortilla,2,FALSE)+IFERROR(VLOOKUP(B2107,rice,2,FALSE),0)+IFERROR(VLOOKUP(C2107,beans,2,FALSE),0)+IFERROR(VLOOKUP(D2107,meat,2,FALSE),0)+IFERROR(VLOOKUP(E2107,vegetables,2,FALSE),0)+IFERROR(VLOOKUP(F2107,salsa,2,FALSE),0)+IFERROR(VLOOKUP(G2107,cheese,2,FALSE),0)+IFERROR(VLOOKUP(H2107,cream,2,FALSE),0)+IFERROR(VLOOKUP(I2107,guacamole,2,FALSE),0)+IFERROR(VLOOKUP(J2107,lettuce,2,FALSE),0)</f>
        <v>860</v>
      </c>
    </row>
    <row r="2108" spans="1:13">
      <c r="A2108" t="s">
        <v>0</v>
      </c>
      <c r="B2108" t="s">
        <v>3</v>
      </c>
      <c r="C2108" t="s">
        <v>23</v>
      </c>
      <c r="D2108" t="s">
        <v>8</v>
      </c>
      <c r="E2108" t="s">
        <v>5</v>
      </c>
      <c r="F2108" t="s">
        <v>13</v>
      </c>
      <c r="G2108" t="s">
        <v>14</v>
      </c>
      <c r="H2108" t="s">
        <v>23</v>
      </c>
      <c r="I2108" t="s">
        <v>23</v>
      </c>
      <c r="J2108" t="s">
        <v>17</v>
      </c>
      <c r="K2108" s="4">
        <f>3-COUNTIF(B2108:D2108,"None")</f>
        <v>2</v>
      </c>
      <c r="L2108" s="4">
        <f>6-COUNTIF(E2108:J2108,"None")</f>
        <v>4</v>
      </c>
      <c r="M2108" s="4">
        <f>VLOOKUP(A2108,tortilla,2,FALSE)+IFERROR(VLOOKUP(B2108,rice,2,FALSE),0)+IFERROR(VLOOKUP(C2108,beans,2,FALSE),0)+IFERROR(VLOOKUP(D2108,meat,2,FALSE),0)+IFERROR(VLOOKUP(E2108,vegetables,2,FALSE),0)+IFERROR(VLOOKUP(F2108,salsa,2,FALSE),0)+IFERROR(VLOOKUP(G2108,cheese,2,FALSE),0)+IFERROR(VLOOKUP(H2108,cream,2,FALSE),0)+IFERROR(VLOOKUP(I2108,guacamole,2,FALSE),0)+IFERROR(VLOOKUP(J2108,lettuce,2,FALSE),0)</f>
        <v>860</v>
      </c>
    </row>
    <row r="2109" spans="1:13">
      <c r="A2109" t="s">
        <v>0</v>
      </c>
      <c r="B2109" t="s">
        <v>3</v>
      </c>
      <c r="C2109" t="s">
        <v>23</v>
      </c>
      <c r="D2109" t="s">
        <v>9</v>
      </c>
      <c r="E2109" t="s">
        <v>23</v>
      </c>
      <c r="F2109" t="s">
        <v>11</v>
      </c>
      <c r="G2109" t="s">
        <v>23</v>
      </c>
      <c r="H2109" t="s">
        <v>15</v>
      </c>
      <c r="I2109" t="s">
        <v>23</v>
      </c>
      <c r="J2109" t="s">
        <v>23</v>
      </c>
      <c r="K2109" s="4">
        <f>3-COUNTIF(B2109:D2109,"None")</f>
        <v>2</v>
      </c>
      <c r="L2109" s="4">
        <f>6-COUNTIF(E2109:J2109,"None")</f>
        <v>2</v>
      </c>
      <c r="M2109" s="4">
        <f>VLOOKUP(A2109,tortilla,2,FALSE)+IFERROR(VLOOKUP(B2109,rice,2,FALSE),0)+IFERROR(VLOOKUP(C2109,beans,2,FALSE),0)+IFERROR(VLOOKUP(D2109,meat,2,FALSE),0)+IFERROR(VLOOKUP(E2109,vegetables,2,FALSE),0)+IFERROR(VLOOKUP(F2109,salsa,2,FALSE),0)+IFERROR(VLOOKUP(G2109,cheese,2,FALSE),0)+IFERROR(VLOOKUP(H2109,cream,2,FALSE),0)+IFERROR(VLOOKUP(I2109,guacamole,2,FALSE),0)+IFERROR(VLOOKUP(J2109,lettuce,2,FALSE),0)</f>
        <v>860</v>
      </c>
    </row>
    <row r="2110" spans="1:13">
      <c r="A2110" t="s">
        <v>0</v>
      </c>
      <c r="B2110" t="s">
        <v>3</v>
      </c>
      <c r="C2110" t="s">
        <v>4</v>
      </c>
      <c r="D2110" t="s">
        <v>23</v>
      </c>
      <c r="E2110" t="s">
        <v>23</v>
      </c>
      <c r="F2110" t="s">
        <v>10</v>
      </c>
      <c r="G2110" t="s">
        <v>23</v>
      </c>
      <c r="H2110" t="s">
        <v>15</v>
      </c>
      <c r="I2110" t="s">
        <v>16</v>
      </c>
      <c r="J2110" t="s">
        <v>23</v>
      </c>
      <c r="K2110" s="4">
        <f>3-COUNTIF(B2110:D2110,"None")</f>
        <v>2</v>
      </c>
      <c r="L2110" s="4">
        <f>6-COUNTIF(E2110:J2110,"None")</f>
        <v>3</v>
      </c>
      <c r="M2110" s="4">
        <f>VLOOKUP(A2110,tortilla,2,FALSE)+IFERROR(VLOOKUP(B2110,rice,2,FALSE),0)+IFERROR(VLOOKUP(C2110,beans,2,FALSE),0)+IFERROR(VLOOKUP(D2110,meat,2,FALSE),0)+IFERROR(VLOOKUP(E2110,vegetables,2,FALSE),0)+IFERROR(VLOOKUP(F2110,salsa,2,FALSE),0)+IFERROR(VLOOKUP(G2110,cheese,2,FALSE),0)+IFERROR(VLOOKUP(H2110,cream,2,FALSE),0)+IFERROR(VLOOKUP(I2110,guacamole,2,FALSE),0)+IFERROR(VLOOKUP(J2110,lettuce,2,FALSE),0)</f>
        <v>860</v>
      </c>
    </row>
    <row r="2111" spans="1:13">
      <c r="A2111" t="s">
        <v>0</v>
      </c>
      <c r="B2111" t="s">
        <v>3</v>
      </c>
      <c r="C2111" t="s">
        <v>4</v>
      </c>
      <c r="D2111" t="s">
        <v>23</v>
      </c>
      <c r="E2111" t="s">
        <v>23</v>
      </c>
      <c r="F2111" t="s">
        <v>13</v>
      </c>
      <c r="G2111" t="s">
        <v>23</v>
      </c>
      <c r="H2111" t="s">
        <v>15</v>
      </c>
      <c r="I2111" t="s">
        <v>16</v>
      </c>
      <c r="J2111" t="s">
        <v>17</v>
      </c>
      <c r="K2111" s="4">
        <f>3-COUNTIF(B2111:D2111,"None")</f>
        <v>2</v>
      </c>
      <c r="L2111" s="4">
        <f>6-COUNTIF(E2111:J2111,"None")</f>
        <v>4</v>
      </c>
      <c r="M2111" s="4">
        <f>VLOOKUP(A2111,tortilla,2,FALSE)+IFERROR(VLOOKUP(B2111,rice,2,FALSE),0)+IFERROR(VLOOKUP(C2111,beans,2,FALSE),0)+IFERROR(VLOOKUP(D2111,meat,2,FALSE),0)+IFERROR(VLOOKUP(E2111,vegetables,2,FALSE),0)+IFERROR(VLOOKUP(F2111,salsa,2,FALSE),0)+IFERROR(VLOOKUP(G2111,cheese,2,FALSE),0)+IFERROR(VLOOKUP(H2111,cream,2,FALSE),0)+IFERROR(VLOOKUP(I2111,guacamole,2,FALSE),0)+IFERROR(VLOOKUP(J2111,lettuce,2,FALSE),0)</f>
        <v>860</v>
      </c>
    </row>
    <row r="2112" spans="1:13">
      <c r="A2112" t="s">
        <v>0</v>
      </c>
      <c r="B2112" t="s">
        <v>3</v>
      </c>
      <c r="C2112" t="s">
        <v>4</v>
      </c>
      <c r="D2112" t="s">
        <v>23</v>
      </c>
      <c r="E2112" t="s">
        <v>5</v>
      </c>
      <c r="F2112" t="s">
        <v>11</v>
      </c>
      <c r="G2112" t="s">
        <v>14</v>
      </c>
      <c r="H2112" t="s">
        <v>23</v>
      </c>
      <c r="I2112" t="s">
        <v>23</v>
      </c>
      <c r="J2112" t="s">
        <v>23</v>
      </c>
      <c r="K2112" s="4">
        <f>3-COUNTIF(B2112:D2112,"None")</f>
        <v>2</v>
      </c>
      <c r="L2112" s="4">
        <f>6-COUNTIF(E2112:J2112,"None")</f>
        <v>3</v>
      </c>
      <c r="M2112" s="4">
        <f>VLOOKUP(A2112,tortilla,2,FALSE)+IFERROR(VLOOKUP(B2112,rice,2,FALSE),0)+IFERROR(VLOOKUP(C2112,beans,2,FALSE),0)+IFERROR(VLOOKUP(D2112,meat,2,FALSE),0)+IFERROR(VLOOKUP(E2112,vegetables,2,FALSE),0)+IFERROR(VLOOKUP(F2112,salsa,2,FALSE),0)+IFERROR(VLOOKUP(G2112,cheese,2,FALSE),0)+IFERROR(VLOOKUP(H2112,cream,2,FALSE),0)+IFERROR(VLOOKUP(I2112,guacamole,2,FALSE),0)+IFERROR(VLOOKUP(J2112,lettuce,2,FALSE),0)</f>
        <v>860</v>
      </c>
    </row>
    <row r="2113" spans="1:13">
      <c r="A2113" t="s">
        <v>0</v>
      </c>
      <c r="B2113" t="s">
        <v>3</v>
      </c>
      <c r="C2113" t="s">
        <v>4</v>
      </c>
      <c r="D2113" t="s">
        <v>6</v>
      </c>
      <c r="E2113" t="s">
        <v>23</v>
      </c>
      <c r="F2113" t="s">
        <v>23</v>
      </c>
      <c r="G2113" t="s">
        <v>14</v>
      </c>
      <c r="H2113" t="s">
        <v>23</v>
      </c>
      <c r="I2113" t="s">
        <v>23</v>
      </c>
      <c r="J2113" t="s">
        <v>23</v>
      </c>
      <c r="K2113" s="4">
        <f>3-COUNTIF(B2113:D2113,"None")</f>
        <v>3</v>
      </c>
      <c r="L2113" s="4">
        <f>6-COUNTIF(E2113:J2113,"None")</f>
        <v>1</v>
      </c>
      <c r="M2113" s="4">
        <f>VLOOKUP(A2113,tortilla,2,FALSE)+IFERROR(VLOOKUP(B2113,rice,2,FALSE),0)+IFERROR(VLOOKUP(C2113,beans,2,FALSE),0)+IFERROR(VLOOKUP(D2113,meat,2,FALSE),0)+IFERROR(VLOOKUP(E2113,vegetables,2,FALSE),0)+IFERROR(VLOOKUP(F2113,salsa,2,FALSE),0)+IFERROR(VLOOKUP(G2113,cheese,2,FALSE),0)+IFERROR(VLOOKUP(H2113,cream,2,FALSE),0)+IFERROR(VLOOKUP(I2113,guacamole,2,FALSE),0)+IFERROR(VLOOKUP(J2113,lettuce,2,FALSE),0)</f>
        <v>860</v>
      </c>
    </row>
    <row r="2114" spans="1:13">
      <c r="A2114" t="s">
        <v>0</v>
      </c>
      <c r="B2114" t="s">
        <v>3</v>
      </c>
      <c r="C2114" t="s">
        <v>4</v>
      </c>
      <c r="D2114" t="s">
        <v>8</v>
      </c>
      <c r="E2114" t="s">
        <v>5</v>
      </c>
      <c r="F2114" t="s">
        <v>23</v>
      </c>
      <c r="G2114" t="s">
        <v>23</v>
      </c>
      <c r="H2114" t="s">
        <v>23</v>
      </c>
      <c r="I2114" t="s">
        <v>23</v>
      </c>
      <c r="J2114" t="s">
        <v>23</v>
      </c>
      <c r="K2114" s="4">
        <f>3-COUNTIF(B2114:D2114,"None")</f>
        <v>3</v>
      </c>
      <c r="L2114" s="4">
        <f>6-COUNTIF(E2114:J2114,"None")</f>
        <v>1</v>
      </c>
      <c r="M2114" s="4">
        <f>VLOOKUP(A2114,tortilla,2,FALSE)+IFERROR(VLOOKUP(B2114,rice,2,FALSE),0)+IFERROR(VLOOKUP(C2114,beans,2,FALSE),0)+IFERROR(VLOOKUP(D2114,meat,2,FALSE),0)+IFERROR(VLOOKUP(E2114,vegetables,2,FALSE),0)+IFERROR(VLOOKUP(F2114,salsa,2,FALSE),0)+IFERROR(VLOOKUP(G2114,cheese,2,FALSE),0)+IFERROR(VLOOKUP(H2114,cream,2,FALSE),0)+IFERROR(VLOOKUP(I2114,guacamole,2,FALSE),0)+IFERROR(VLOOKUP(J2114,lettuce,2,FALSE),0)</f>
        <v>860</v>
      </c>
    </row>
    <row r="2115" spans="1:13">
      <c r="A2115" t="s">
        <v>0</v>
      </c>
      <c r="B2115" t="s">
        <v>3</v>
      </c>
      <c r="C2115" t="s">
        <v>4</v>
      </c>
      <c r="D2115" t="s">
        <v>9</v>
      </c>
      <c r="E2115" t="s">
        <v>5</v>
      </c>
      <c r="F2115" t="s">
        <v>10</v>
      </c>
      <c r="G2115" t="s">
        <v>23</v>
      </c>
      <c r="H2115" t="s">
        <v>23</v>
      </c>
      <c r="I2115" t="s">
        <v>23</v>
      </c>
      <c r="J2115" t="s">
        <v>23</v>
      </c>
      <c r="K2115" s="4">
        <f>3-COUNTIF(B2115:D2115,"None")</f>
        <v>3</v>
      </c>
      <c r="L2115" s="4">
        <f>6-COUNTIF(E2115:J2115,"None")</f>
        <v>2</v>
      </c>
      <c r="M2115" s="4">
        <f>VLOOKUP(A2115,tortilla,2,FALSE)+IFERROR(VLOOKUP(B2115,rice,2,FALSE),0)+IFERROR(VLOOKUP(C2115,beans,2,FALSE),0)+IFERROR(VLOOKUP(D2115,meat,2,FALSE),0)+IFERROR(VLOOKUP(E2115,vegetables,2,FALSE),0)+IFERROR(VLOOKUP(F2115,salsa,2,FALSE),0)+IFERROR(VLOOKUP(G2115,cheese,2,FALSE),0)+IFERROR(VLOOKUP(H2115,cream,2,FALSE),0)+IFERROR(VLOOKUP(I2115,guacamole,2,FALSE),0)+IFERROR(VLOOKUP(J2115,lettuce,2,FALSE),0)</f>
        <v>860</v>
      </c>
    </row>
    <row r="2116" spans="1:13">
      <c r="A2116" t="s">
        <v>0</v>
      </c>
      <c r="B2116" t="s">
        <v>3</v>
      </c>
      <c r="C2116" t="s">
        <v>4</v>
      </c>
      <c r="D2116" t="s">
        <v>9</v>
      </c>
      <c r="E2116" t="s">
        <v>5</v>
      </c>
      <c r="F2116" t="s">
        <v>13</v>
      </c>
      <c r="G2116" t="s">
        <v>23</v>
      </c>
      <c r="H2116" t="s">
        <v>23</v>
      </c>
      <c r="I2116" t="s">
        <v>23</v>
      </c>
      <c r="J2116" t="s">
        <v>17</v>
      </c>
      <c r="K2116" s="4">
        <f>3-COUNTIF(B2116:D2116,"None")</f>
        <v>3</v>
      </c>
      <c r="L2116" s="4">
        <f>6-COUNTIF(E2116:J2116,"None")</f>
        <v>3</v>
      </c>
      <c r="M2116" s="4">
        <f>VLOOKUP(A2116,tortilla,2,FALSE)+IFERROR(VLOOKUP(B2116,rice,2,FALSE),0)+IFERROR(VLOOKUP(C2116,beans,2,FALSE),0)+IFERROR(VLOOKUP(D2116,meat,2,FALSE),0)+IFERROR(VLOOKUP(E2116,vegetables,2,FALSE),0)+IFERROR(VLOOKUP(F2116,salsa,2,FALSE),0)+IFERROR(VLOOKUP(G2116,cheese,2,FALSE),0)+IFERROR(VLOOKUP(H2116,cream,2,FALSE),0)+IFERROR(VLOOKUP(I2116,guacamole,2,FALSE),0)+IFERROR(VLOOKUP(J2116,lettuce,2,FALSE),0)</f>
        <v>860</v>
      </c>
    </row>
    <row r="2117" spans="1:13">
      <c r="A2117" t="s">
        <v>0</v>
      </c>
      <c r="B2117" t="s">
        <v>23</v>
      </c>
      <c r="C2117" t="s">
        <v>18</v>
      </c>
      <c r="D2117" t="s">
        <v>6</v>
      </c>
      <c r="E2117" t="s">
        <v>23</v>
      </c>
      <c r="F2117" t="s">
        <v>12</v>
      </c>
      <c r="G2117" t="s">
        <v>14</v>
      </c>
      <c r="H2117" t="s">
        <v>15</v>
      </c>
      <c r="I2117" t="s">
        <v>23</v>
      </c>
      <c r="J2117" t="s">
        <v>17</v>
      </c>
      <c r="K2117" s="4">
        <f>3-COUNTIF(B2117:D2117,"None")</f>
        <v>2</v>
      </c>
      <c r="L2117" s="4">
        <f>6-COUNTIF(E2117:J2117,"None")</f>
        <v>4</v>
      </c>
      <c r="M2117" s="4">
        <f>VLOOKUP(A2117,tortilla,2,FALSE)+IFERROR(VLOOKUP(B2117,rice,2,FALSE),0)+IFERROR(VLOOKUP(C2117,beans,2,FALSE),0)+IFERROR(VLOOKUP(D2117,meat,2,FALSE),0)+IFERROR(VLOOKUP(E2117,vegetables,2,FALSE),0)+IFERROR(VLOOKUP(F2117,salsa,2,FALSE),0)+IFERROR(VLOOKUP(G2117,cheese,2,FALSE),0)+IFERROR(VLOOKUP(H2117,cream,2,FALSE),0)+IFERROR(VLOOKUP(I2117,guacamole,2,FALSE),0)+IFERROR(VLOOKUP(J2117,lettuce,2,FALSE),0)</f>
        <v>861</v>
      </c>
    </row>
    <row r="2118" spans="1:13">
      <c r="A2118" t="s">
        <v>0</v>
      </c>
      <c r="B2118" t="s">
        <v>23</v>
      </c>
      <c r="C2118" t="s">
        <v>18</v>
      </c>
      <c r="D2118" t="s">
        <v>8</v>
      </c>
      <c r="E2118" t="s">
        <v>5</v>
      </c>
      <c r="F2118" t="s">
        <v>12</v>
      </c>
      <c r="G2118" t="s">
        <v>23</v>
      </c>
      <c r="H2118" t="s">
        <v>15</v>
      </c>
      <c r="I2118" t="s">
        <v>23</v>
      </c>
      <c r="J2118" t="s">
        <v>17</v>
      </c>
      <c r="K2118" s="4">
        <f>3-COUNTIF(B2118:D2118,"None")</f>
        <v>2</v>
      </c>
      <c r="L2118" s="4">
        <f>6-COUNTIF(E2118:J2118,"None")</f>
        <v>4</v>
      </c>
      <c r="M2118" s="4">
        <f>VLOOKUP(A2118,tortilla,2,FALSE)+IFERROR(VLOOKUP(B2118,rice,2,FALSE),0)+IFERROR(VLOOKUP(C2118,beans,2,FALSE),0)+IFERROR(VLOOKUP(D2118,meat,2,FALSE),0)+IFERROR(VLOOKUP(E2118,vegetables,2,FALSE),0)+IFERROR(VLOOKUP(F2118,salsa,2,FALSE),0)+IFERROR(VLOOKUP(G2118,cheese,2,FALSE),0)+IFERROR(VLOOKUP(H2118,cream,2,FALSE),0)+IFERROR(VLOOKUP(I2118,guacamole,2,FALSE),0)+IFERROR(VLOOKUP(J2118,lettuce,2,FALSE),0)</f>
        <v>861</v>
      </c>
    </row>
    <row r="2119" spans="1:13">
      <c r="A2119" t="s">
        <v>0</v>
      </c>
      <c r="B2119" t="s">
        <v>23</v>
      </c>
      <c r="C2119" t="s">
        <v>18</v>
      </c>
      <c r="D2119" t="s">
        <v>9</v>
      </c>
      <c r="E2119" t="s">
        <v>5</v>
      </c>
      <c r="F2119" t="s">
        <v>12</v>
      </c>
      <c r="G2119" t="s">
        <v>23</v>
      </c>
      <c r="H2119" t="s">
        <v>23</v>
      </c>
      <c r="I2119" t="s">
        <v>16</v>
      </c>
      <c r="J2119" t="s">
        <v>17</v>
      </c>
      <c r="K2119" s="4">
        <f>3-COUNTIF(B2119:D2119,"None")</f>
        <v>2</v>
      </c>
      <c r="L2119" s="4">
        <f>6-COUNTIF(E2119:J2119,"None")</f>
        <v>4</v>
      </c>
      <c r="M2119" s="4">
        <f>VLOOKUP(A2119,tortilla,2,FALSE)+IFERROR(VLOOKUP(B2119,rice,2,FALSE),0)+IFERROR(VLOOKUP(C2119,beans,2,FALSE),0)+IFERROR(VLOOKUP(D2119,meat,2,FALSE),0)+IFERROR(VLOOKUP(E2119,vegetables,2,FALSE),0)+IFERROR(VLOOKUP(F2119,salsa,2,FALSE),0)+IFERROR(VLOOKUP(G2119,cheese,2,FALSE),0)+IFERROR(VLOOKUP(H2119,cream,2,FALSE),0)+IFERROR(VLOOKUP(I2119,guacamole,2,FALSE),0)+IFERROR(VLOOKUP(J2119,lettuce,2,FALSE),0)</f>
        <v>861</v>
      </c>
    </row>
    <row r="2120" spans="1:13">
      <c r="A2120" t="s">
        <v>0</v>
      </c>
      <c r="B2120" t="s">
        <v>3</v>
      </c>
      <c r="C2120" t="s">
        <v>18</v>
      </c>
      <c r="D2120" t="s">
        <v>6</v>
      </c>
      <c r="E2120" t="s">
        <v>5</v>
      </c>
      <c r="F2120" t="s">
        <v>12</v>
      </c>
      <c r="G2120" t="s">
        <v>23</v>
      </c>
      <c r="H2120" t="s">
        <v>23</v>
      </c>
      <c r="I2120" t="s">
        <v>23</v>
      </c>
      <c r="J2120" t="s">
        <v>17</v>
      </c>
      <c r="K2120" s="4">
        <f>3-COUNTIF(B2120:D2120,"None")</f>
        <v>3</v>
      </c>
      <c r="L2120" s="4">
        <f>6-COUNTIF(E2120:J2120,"None")</f>
        <v>3</v>
      </c>
      <c r="M2120" s="4">
        <f>VLOOKUP(A2120,tortilla,2,FALSE)+IFERROR(VLOOKUP(B2120,rice,2,FALSE),0)+IFERROR(VLOOKUP(C2120,beans,2,FALSE),0)+IFERROR(VLOOKUP(D2120,meat,2,FALSE),0)+IFERROR(VLOOKUP(E2120,vegetables,2,FALSE),0)+IFERROR(VLOOKUP(F2120,salsa,2,FALSE),0)+IFERROR(VLOOKUP(G2120,cheese,2,FALSE),0)+IFERROR(VLOOKUP(H2120,cream,2,FALSE),0)+IFERROR(VLOOKUP(I2120,guacamole,2,FALSE),0)+IFERROR(VLOOKUP(J2120,lettuce,2,FALSE),0)</f>
        <v>861</v>
      </c>
    </row>
    <row r="2121" spans="1:13">
      <c r="A2121" t="s">
        <v>0</v>
      </c>
      <c r="B2121" t="s">
        <v>23</v>
      </c>
      <c r="C2121" t="s">
        <v>23</v>
      </c>
      <c r="D2121" t="s">
        <v>6</v>
      </c>
      <c r="E2121" t="s">
        <v>23</v>
      </c>
      <c r="F2121" t="s">
        <v>12</v>
      </c>
      <c r="G2121" t="s">
        <v>14</v>
      </c>
      <c r="H2121" t="s">
        <v>15</v>
      </c>
      <c r="I2121" t="s">
        <v>16</v>
      </c>
      <c r="J2121" t="s">
        <v>17</v>
      </c>
      <c r="K2121" s="4">
        <f>3-COUNTIF(B2121:D2121,"None")</f>
        <v>1</v>
      </c>
      <c r="L2121" s="4">
        <f>6-COUNTIF(E2121:J2121,"None")</f>
        <v>5</v>
      </c>
      <c r="M2121" s="4">
        <f>VLOOKUP(A2121,tortilla,2,FALSE)+IFERROR(VLOOKUP(B2121,rice,2,FALSE),0)+IFERROR(VLOOKUP(C2121,beans,2,FALSE),0)+IFERROR(VLOOKUP(D2121,meat,2,FALSE),0)+IFERROR(VLOOKUP(E2121,vegetables,2,FALSE),0)+IFERROR(VLOOKUP(F2121,salsa,2,FALSE),0)+IFERROR(VLOOKUP(G2121,cheese,2,FALSE),0)+IFERROR(VLOOKUP(H2121,cream,2,FALSE),0)+IFERROR(VLOOKUP(I2121,guacamole,2,FALSE),0)+IFERROR(VLOOKUP(J2121,lettuce,2,FALSE),0)</f>
        <v>863</v>
      </c>
    </row>
    <row r="2122" spans="1:13">
      <c r="A2122" t="s">
        <v>0</v>
      </c>
      <c r="B2122" t="s">
        <v>23</v>
      </c>
      <c r="C2122" t="s">
        <v>23</v>
      </c>
      <c r="D2122" t="s">
        <v>8</v>
      </c>
      <c r="E2122" t="s">
        <v>5</v>
      </c>
      <c r="F2122" t="s">
        <v>12</v>
      </c>
      <c r="G2122" t="s">
        <v>23</v>
      </c>
      <c r="H2122" t="s">
        <v>15</v>
      </c>
      <c r="I2122" t="s">
        <v>16</v>
      </c>
      <c r="J2122" t="s">
        <v>17</v>
      </c>
      <c r="K2122" s="4">
        <f>3-COUNTIF(B2122:D2122,"None")</f>
        <v>1</v>
      </c>
      <c r="L2122" s="4">
        <f>6-COUNTIF(E2122:J2122,"None")</f>
        <v>5</v>
      </c>
      <c r="M2122" s="4">
        <f>VLOOKUP(A2122,tortilla,2,FALSE)+IFERROR(VLOOKUP(B2122,rice,2,FALSE),0)+IFERROR(VLOOKUP(C2122,beans,2,FALSE),0)+IFERROR(VLOOKUP(D2122,meat,2,FALSE),0)+IFERROR(VLOOKUP(E2122,vegetables,2,FALSE),0)+IFERROR(VLOOKUP(F2122,salsa,2,FALSE),0)+IFERROR(VLOOKUP(G2122,cheese,2,FALSE),0)+IFERROR(VLOOKUP(H2122,cream,2,FALSE),0)+IFERROR(VLOOKUP(I2122,guacamole,2,FALSE),0)+IFERROR(VLOOKUP(J2122,lettuce,2,FALSE),0)</f>
        <v>863</v>
      </c>
    </row>
    <row r="2123" spans="1:13">
      <c r="A2123" t="s">
        <v>0</v>
      </c>
      <c r="B2123" t="s">
        <v>23</v>
      </c>
      <c r="C2123" t="s">
        <v>18</v>
      </c>
      <c r="D2123" t="s">
        <v>23</v>
      </c>
      <c r="E2123" t="s">
        <v>5</v>
      </c>
      <c r="F2123" t="s">
        <v>11</v>
      </c>
      <c r="G2123" t="s">
        <v>23</v>
      </c>
      <c r="H2123" t="s">
        <v>15</v>
      </c>
      <c r="I2123" t="s">
        <v>16</v>
      </c>
      <c r="J2123" t="s">
        <v>17</v>
      </c>
      <c r="K2123" s="4">
        <f>3-COUNTIF(B2123:D2123,"None")</f>
        <v>1</v>
      </c>
      <c r="L2123" s="4">
        <f>6-COUNTIF(E2123:J2123,"None")</f>
        <v>5</v>
      </c>
      <c r="M2123" s="4">
        <f>VLOOKUP(A2123,tortilla,2,FALSE)+IFERROR(VLOOKUP(B2123,rice,2,FALSE),0)+IFERROR(VLOOKUP(C2123,beans,2,FALSE),0)+IFERROR(VLOOKUP(D2123,meat,2,FALSE),0)+IFERROR(VLOOKUP(E2123,vegetables,2,FALSE),0)+IFERROR(VLOOKUP(F2123,salsa,2,FALSE),0)+IFERROR(VLOOKUP(G2123,cheese,2,FALSE),0)+IFERROR(VLOOKUP(H2123,cream,2,FALSE),0)+IFERROR(VLOOKUP(I2123,guacamole,2,FALSE),0)+IFERROR(VLOOKUP(J2123,lettuce,2,FALSE),0)</f>
        <v>863</v>
      </c>
    </row>
    <row r="2124" spans="1:13">
      <c r="A2124" t="s">
        <v>0</v>
      </c>
      <c r="B2124" t="s">
        <v>23</v>
      </c>
      <c r="C2124" t="s">
        <v>4</v>
      </c>
      <c r="D2124" t="s">
        <v>7</v>
      </c>
      <c r="E2124" t="s">
        <v>5</v>
      </c>
      <c r="F2124" t="s">
        <v>12</v>
      </c>
      <c r="G2124" t="s">
        <v>23</v>
      </c>
      <c r="H2124" t="s">
        <v>23</v>
      </c>
      <c r="I2124" t="s">
        <v>16</v>
      </c>
      <c r="J2124" t="s">
        <v>17</v>
      </c>
      <c r="K2124" s="4">
        <f>3-COUNTIF(B2124:D2124,"None")</f>
        <v>2</v>
      </c>
      <c r="L2124" s="4">
        <f>6-COUNTIF(E2124:J2124,"None")</f>
        <v>4</v>
      </c>
      <c r="M2124" s="4">
        <f>VLOOKUP(A2124,tortilla,2,FALSE)+IFERROR(VLOOKUP(B2124,rice,2,FALSE),0)+IFERROR(VLOOKUP(C2124,beans,2,FALSE),0)+IFERROR(VLOOKUP(D2124,meat,2,FALSE),0)+IFERROR(VLOOKUP(E2124,vegetables,2,FALSE),0)+IFERROR(VLOOKUP(F2124,salsa,2,FALSE),0)+IFERROR(VLOOKUP(G2124,cheese,2,FALSE),0)+IFERROR(VLOOKUP(H2124,cream,2,FALSE),0)+IFERROR(VLOOKUP(I2124,guacamole,2,FALSE),0)+IFERROR(VLOOKUP(J2124,lettuce,2,FALSE),0)</f>
        <v>863</v>
      </c>
    </row>
    <row r="2125" spans="1:13">
      <c r="A2125" t="s">
        <v>0</v>
      </c>
      <c r="B2125" t="s">
        <v>23</v>
      </c>
      <c r="C2125" t="s">
        <v>18</v>
      </c>
      <c r="D2125" t="s">
        <v>6</v>
      </c>
      <c r="E2125" t="s">
        <v>23</v>
      </c>
      <c r="F2125" t="s">
        <v>23</v>
      </c>
      <c r="G2125" t="s">
        <v>23</v>
      </c>
      <c r="H2125" t="s">
        <v>15</v>
      </c>
      <c r="I2125" t="s">
        <v>16</v>
      </c>
      <c r="J2125" t="s">
        <v>17</v>
      </c>
      <c r="K2125" s="4">
        <f>3-COUNTIF(B2125:D2125,"None")</f>
        <v>2</v>
      </c>
      <c r="L2125" s="4">
        <f>6-COUNTIF(E2125:J2125,"None")</f>
        <v>3</v>
      </c>
      <c r="M2125" s="4">
        <f>VLOOKUP(A2125,tortilla,2,FALSE)+IFERROR(VLOOKUP(B2125,rice,2,FALSE),0)+IFERROR(VLOOKUP(C2125,beans,2,FALSE),0)+IFERROR(VLOOKUP(D2125,meat,2,FALSE),0)+IFERROR(VLOOKUP(E2125,vegetables,2,FALSE),0)+IFERROR(VLOOKUP(F2125,salsa,2,FALSE),0)+IFERROR(VLOOKUP(G2125,cheese,2,FALSE),0)+IFERROR(VLOOKUP(H2125,cream,2,FALSE),0)+IFERROR(VLOOKUP(I2125,guacamole,2,FALSE),0)+IFERROR(VLOOKUP(J2125,lettuce,2,FALSE),0)</f>
        <v>863</v>
      </c>
    </row>
    <row r="2126" spans="1:13">
      <c r="A2126" t="s">
        <v>0</v>
      </c>
      <c r="B2126" t="s">
        <v>23</v>
      </c>
      <c r="C2126" t="s">
        <v>18</v>
      </c>
      <c r="D2126" t="s">
        <v>6</v>
      </c>
      <c r="E2126" t="s">
        <v>23</v>
      </c>
      <c r="F2126" t="s">
        <v>13</v>
      </c>
      <c r="G2126" t="s">
        <v>14</v>
      </c>
      <c r="H2126" t="s">
        <v>23</v>
      </c>
      <c r="I2126" t="s">
        <v>16</v>
      </c>
      <c r="J2126" t="s">
        <v>23</v>
      </c>
      <c r="K2126" s="4">
        <f>3-COUNTIF(B2126:D2126,"None")</f>
        <v>2</v>
      </c>
      <c r="L2126" s="4">
        <f>6-COUNTIF(E2126:J2126,"None")</f>
        <v>3</v>
      </c>
      <c r="M2126" s="4">
        <f>VLOOKUP(A2126,tortilla,2,FALSE)+IFERROR(VLOOKUP(B2126,rice,2,FALSE),0)+IFERROR(VLOOKUP(C2126,beans,2,FALSE),0)+IFERROR(VLOOKUP(D2126,meat,2,FALSE),0)+IFERROR(VLOOKUP(E2126,vegetables,2,FALSE),0)+IFERROR(VLOOKUP(F2126,salsa,2,FALSE),0)+IFERROR(VLOOKUP(G2126,cheese,2,FALSE),0)+IFERROR(VLOOKUP(H2126,cream,2,FALSE),0)+IFERROR(VLOOKUP(I2126,guacamole,2,FALSE),0)+IFERROR(VLOOKUP(J2126,lettuce,2,FALSE),0)</f>
        <v>863</v>
      </c>
    </row>
    <row r="2127" spans="1:13">
      <c r="A2127" t="s">
        <v>0</v>
      </c>
      <c r="B2127" t="s">
        <v>23</v>
      </c>
      <c r="C2127" t="s">
        <v>18</v>
      </c>
      <c r="D2127" t="s">
        <v>7</v>
      </c>
      <c r="E2127" t="s">
        <v>23</v>
      </c>
      <c r="F2127" t="s">
        <v>23</v>
      </c>
      <c r="G2127" t="s">
        <v>14</v>
      </c>
      <c r="H2127" t="s">
        <v>15</v>
      </c>
      <c r="I2127" t="s">
        <v>23</v>
      </c>
      <c r="J2127" t="s">
        <v>17</v>
      </c>
      <c r="K2127" s="4">
        <f>3-COUNTIF(B2127:D2127,"None")</f>
        <v>2</v>
      </c>
      <c r="L2127" s="4">
        <f>6-COUNTIF(E2127:J2127,"None")</f>
        <v>3</v>
      </c>
      <c r="M2127" s="4">
        <f>VLOOKUP(A2127,tortilla,2,FALSE)+IFERROR(VLOOKUP(B2127,rice,2,FALSE),0)+IFERROR(VLOOKUP(C2127,beans,2,FALSE),0)+IFERROR(VLOOKUP(D2127,meat,2,FALSE),0)+IFERROR(VLOOKUP(E2127,vegetables,2,FALSE),0)+IFERROR(VLOOKUP(F2127,salsa,2,FALSE),0)+IFERROR(VLOOKUP(G2127,cheese,2,FALSE),0)+IFERROR(VLOOKUP(H2127,cream,2,FALSE),0)+IFERROR(VLOOKUP(I2127,guacamole,2,FALSE),0)+IFERROR(VLOOKUP(J2127,lettuce,2,FALSE),0)</f>
        <v>863</v>
      </c>
    </row>
    <row r="2128" spans="1:13">
      <c r="A2128" t="s">
        <v>0</v>
      </c>
      <c r="B2128" t="s">
        <v>23</v>
      </c>
      <c r="C2128" t="s">
        <v>18</v>
      </c>
      <c r="D2128" t="s">
        <v>7</v>
      </c>
      <c r="E2128" t="s">
        <v>5</v>
      </c>
      <c r="F2128" t="s">
        <v>10</v>
      </c>
      <c r="G2128" t="s">
        <v>23</v>
      </c>
      <c r="H2128" t="s">
        <v>23</v>
      </c>
      <c r="I2128" t="s">
        <v>16</v>
      </c>
      <c r="J2128" t="s">
        <v>17</v>
      </c>
      <c r="K2128" s="4">
        <f>3-COUNTIF(B2128:D2128,"None")</f>
        <v>2</v>
      </c>
      <c r="L2128" s="4">
        <f>6-COUNTIF(E2128:J2128,"None")</f>
        <v>4</v>
      </c>
      <c r="M2128" s="4">
        <f>VLOOKUP(A2128,tortilla,2,FALSE)+IFERROR(VLOOKUP(B2128,rice,2,FALSE),0)+IFERROR(VLOOKUP(C2128,beans,2,FALSE),0)+IFERROR(VLOOKUP(D2128,meat,2,FALSE),0)+IFERROR(VLOOKUP(E2128,vegetables,2,FALSE),0)+IFERROR(VLOOKUP(F2128,salsa,2,FALSE),0)+IFERROR(VLOOKUP(G2128,cheese,2,FALSE),0)+IFERROR(VLOOKUP(H2128,cream,2,FALSE),0)+IFERROR(VLOOKUP(I2128,guacamole,2,FALSE),0)+IFERROR(VLOOKUP(J2128,lettuce,2,FALSE),0)</f>
        <v>863</v>
      </c>
    </row>
    <row r="2129" spans="1:13">
      <c r="A2129" t="s">
        <v>0</v>
      </c>
      <c r="B2129" t="s">
        <v>23</v>
      </c>
      <c r="C2129" t="s">
        <v>18</v>
      </c>
      <c r="D2129" t="s">
        <v>8</v>
      </c>
      <c r="E2129" t="s">
        <v>23</v>
      </c>
      <c r="F2129" t="s">
        <v>11</v>
      </c>
      <c r="G2129" t="s">
        <v>23</v>
      </c>
      <c r="H2129" t="s">
        <v>15</v>
      </c>
      <c r="I2129" t="s">
        <v>23</v>
      </c>
      <c r="J2129" t="s">
        <v>17</v>
      </c>
      <c r="K2129" s="4">
        <f>3-COUNTIF(B2129:D2129,"None")</f>
        <v>2</v>
      </c>
      <c r="L2129" s="4">
        <f>6-COUNTIF(E2129:J2129,"None")</f>
        <v>3</v>
      </c>
      <c r="M2129" s="4">
        <f>VLOOKUP(A2129,tortilla,2,FALSE)+IFERROR(VLOOKUP(B2129,rice,2,FALSE),0)+IFERROR(VLOOKUP(C2129,beans,2,FALSE),0)+IFERROR(VLOOKUP(D2129,meat,2,FALSE),0)+IFERROR(VLOOKUP(E2129,vegetables,2,FALSE),0)+IFERROR(VLOOKUP(F2129,salsa,2,FALSE),0)+IFERROR(VLOOKUP(G2129,cheese,2,FALSE),0)+IFERROR(VLOOKUP(H2129,cream,2,FALSE),0)+IFERROR(VLOOKUP(I2129,guacamole,2,FALSE),0)+IFERROR(VLOOKUP(J2129,lettuce,2,FALSE),0)</f>
        <v>863</v>
      </c>
    </row>
    <row r="2130" spans="1:13">
      <c r="A2130" t="s">
        <v>0</v>
      </c>
      <c r="B2130" t="s">
        <v>23</v>
      </c>
      <c r="C2130" t="s">
        <v>18</v>
      </c>
      <c r="D2130" t="s">
        <v>8</v>
      </c>
      <c r="E2130" t="s">
        <v>5</v>
      </c>
      <c r="F2130" t="s">
        <v>13</v>
      </c>
      <c r="G2130" t="s">
        <v>23</v>
      </c>
      <c r="H2130" t="s">
        <v>23</v>
      </c>
      <c r="I2130" t="s">
        <v>16</v>
      </c>
      <c r="J2130" t="s">
        <v>23</v>
      </c>
      <c r="K2130" s="4">
        <f>3-COUNTIF(B2130:D2130,"None")</f>
        <v>2</v>
      </c>
      <c r="L2130" s="4">
        <f>6-COUNTIF(E2130:J2130,"None")</f>
        <v>3</v>
      </c>
      <c r="M2130" s="4">
        <f>VLOOKUP(A2130,tortilla,2,FALSE)+IFERROR(VLOOKUP(B2130,rice,2,FALSE),0)+IFERROR(VLOOKUP(C2130,beans,2,FALSE),0)+IFERROR(VLOOKUP(D2130,meat,2,FALSE),0)+IFERROR(VLOOKUP(E2130,vegetables,2,FALSE),0)+IFERROR(VLOOKUP(F2130,salsa,2,FALSE),0)+IFERROR(VLOOKUP(G2130,cheese,2,FALSE),0)+IFERROR(VLOOKUP(H2130,cream,2,FALSE),0)+IFERROR(VLOOKUP(I2130,guacamole,2,FALSE),0)+IFERROR(VLOOKUP(J2130,lettuce,2,FALSE),0)</f>
        <v>863</v>
      </c>
    </row>
    <row r="2131" spans="1:13">
      <c r="A2131" t="s">
        <v>0</v>
      </c>
      <c r="B2131" t="s">
        <v>23</v>
      </c>
      <c r="C2131" t="s">
        <v>18</v>
      </c>
      <c r="D2131" t="s">
        <v>9</v>
      </c>
      <c r="E2131" t="s">
        <v>23</v>
      </c>
      <c r="F2131" t="s">
        <v>11</v>
      </c>
      <c r="G2131" t="s">
        <v>23</v>
      </c>
      <c r="H2131" t="s">
        <v>23</v>
      </c>
      <c r="I2131" t="s">
        <v>16</v>
      </c>
      <c r="J2131" t="s">
        <v>17</v>
      </c>
      <c r="K2131" s="4">
        <f>3-COUNTIF(B2131:D2131,"None")</f>
        <v>2</v>
      </c>
      <c r="L2131" s="4">
        <f>6-COUNTIF(E2131:J2131,"None")</f>
        <v>3</v>
      </c>
      <c r="M2131" s="4">
        <f>VLOOKUP(A2131,tortilla,2,FALSE)+IFERROR(VLOOKUP(B2131,rice,2,FALSE),0)+IFERROR(VLOOKUP(C2131,beans,2,FALSE),0)+IFERROR(VLOOKUP(D2131,meat,2,FALSE),0)+IFERROR(VLOOKUP(E2131,vegetables,2,FALSE),0)+IFERROR(VLOOKUP(F2131,salsa,2,FALSE),0)+IFERROR(VLOOKUP(G2131,cheese,2,FALSE),0)+IFERROR(VLOOKUP(H2131,cream,2,FALSE),0)+IFERROR(VLOOKUP(I2131,guacamole,2,FALSE),0)+IFERROR(VLOOKUP(J2131,lettuce,2,FALSE),0)</f>
        <v>863</v>
      </c>
    </row>
    <row r="2132" spans="1:13">
      <c r="A2132" t="s">
        <v>0</v>
      </c>
      <c r="B2132" t="s">
        <v>23</v>
      </c>
      <c r="C2132" t="s">
        <v>18</v>
      </c>
      <c r="D2132" t="s">
        <v>9</v>
      </c>
      <c r="E2132" t="s">
        <v>23</v>
      </c>
      <c r="F2132" t="s">
        <v>13</v>
      </c>
      <c r="G2132" t="s">
        <v>14</v>
      </c>
      <c r="H2132" t="s">
        <v>15</v>
      </c>
      <c r="I2132" t="s">
        <v>23</v>
      </c>
      <c r="J2132" t="s">
        <v>23</v>
      </c>
      <c r="K2132" s="4">
        <f>3-COUNTIF(B2132:D2132,"None")</f>
        <v>2</v>
      </c>
      <c r="L2132" s="4">
        <f>6-COUNTIF(E2132:J2132,"None")</f>
        <v>3</v>
      </c>
      <c r="M2132" s="4">
        <f>VLOOKUP(A2132,tortilla,2,FALSE)+IFERROR(VLOOKUP(B2132,rice,2,FALSE),0)+IFERROR(VLOOKUP(C2132,beans,2,FALSE),0)+IFERROR(VLOOKUP(D2132,meat,2,FALSE),0)+IFERROR(VLOOKUP(E2132,vegetables,2,FALSE),0)+IFERROR(VLOOKUP(F2132,salsa,2,FALSE),0)+IFERROR(VLOOKUP(G2132,cheese,2,FALSE),0)+IFERROR(VLOOKUP(H2132,cream,2,FALSE),0)+IFERROR(VLOOKUP(I2132,guacamole,2,FALSE),0)+IFERROR(VLOOKUP(J2132,lettuce,2,FALSE),0)</f>
        <v>863</v>
      </c>
    </row>
    <row r="2133" spans="1:13">
      <c r="A2133" t="s">
        <v>0</v>
      </c>
      <c r="B2133" t="s">
        <v>3</v>
      </c>
      <c r="C2133" t="s">
        <v>23</v>
      </c>
      <c r="D2133" t="s">
        <v>6</v>
      </c>
      <c r="E2133" t="s">
        <v>5</v>
      </c>
      <c r="F2133" t="s">
        <v>12</v>
      </c>
      <c r="G2133" t="s">
        <v>23</v>
      </c>
      <c r="H2133" t="s">
        <v>23</v>
      </c>
      <c r="I2133" t="s">
        <v>16</v>
      </c>
      <c r="J2133" t="s">
        <v>17</v>
      </c>
      <c r="K2133" s="4">
        <f>3-COUNTIF(B2133:D2133,"None")</f>
        <v>2</v>
      </c>
      <c r="L2133" s="4">
        <f>6-COUNTIF(E2133:J2133,"None")</f>
        <v>4</v>
      </c>
      <c r="M2133" s="4">
        <f>VLOOKUP(A2133,tortilla,2,FALSE)+IFERROR(VLOOKUP(B2133,rice,2,FALSE),0)+IFERROR(VLOOKUP(C2133,beans,2,FALSE),0)+IFERROR(VLOOKUP(D2133,meat,2,FALSE),0)+IFERROR(VLOOKUP(E2133,vegetables,2,FALSE),0)+IFERROR(VLOOKUP(F2133,salsa,2,FALSE),0)+IFERROR(VLOOKUP(G2133,cheese,2,FALSE),0)+IFERROR(VLOOKUP(H2133,cream,2,FALSE),0)+IFERROR(VLOOKUP(I2133,guacamole,2,FALSE),0)+IFERROR(VLOOKUP(J2133,lettuce,2,FALSE),0)</f>
        <v>863</v>
      </c>
    </row>
    <row r="2134" spans="1:13">
      <c r="A2134" t="s">
        <v>0</v>
      </c>
      <c r="B2134" t="s">
        <v>3</v>
      </c>
      <c r="C2134" t="s">
        <v>23</v>
      </c>
      <c r="D2134" t="s">
        <v>7</v>
      </c>
      <c r="E2134" t="s">
        <v>5</v>
      </c>
      <c r="F2134" t="s">
        <v>12</v>
      </c>
      <c r="G2134" t="s">
        <v>14</v>
      </c>
      <c r="H2134" t="s">
        <v>23</v>
      </c>
      <c r="I2134" t="s">
        <v>23</v>
      </c>
      <c r="J2134" t="s">
        <v>17</v>
      </c>
      <c r="K2134" s="4">
        <f>3-COUNTIF(B2134:D2134,"None")</f>
        <v>2</v>
      </c>
      <c r="L2134" s="4">
        <f>6-COUNTIF(E2134:J2134,"None")</f>
        <v>4</v>
      </c>
      <c r="M2134" s="4">
        <f>VLOOKUP(A2134,tortilla,2,FALSE)+IFERROR(VLOOKUP(B2134,rice,2,FALSE),0)+IFERROR(VLOOKUP(C2134,beans,2,FALSE),0)+IFERROR(VLOOKUP(D2134,meat,2,FALSE),0)+IFERROR(VLOOKUP(E2134,vegetables,2,FALSE),0)+IFERROR(VLOOKUP(F2134,salsa,2,FALSE),0)+IFERROR(VLOOKUP(G2134,cheese,2,FALSE),0)+IFERROR(VLOOKUP(H2134,cream,2,FALSE),0)+IFERROR(VLOOKUP(I2134,guacamole,2,FALSE),0)+IFERROR(VLOOKUP(J2134,lettuce,2,FALSE),0)</f>
        <v>863</v>
      </c>
    </row>
    <row r="2135" spans="1:13">
      <c r="A2135" t="s">
        <v>0</v>
      </c>
      <c r="B2135" t="s">
        <v>3</v>
      </c>
      <c r="C2135" t="s">
        <v>23</v>
      </c>
      <c r="D2135" t="s">
        <v>9</v>
      </c>
      <c r="E2135" t="s">
        <v>5</v>
      </c>
      <c r="F2135" t="s">
        <v>12</v>
      </c>
      <c r="G2135" t="s">
        <v>23</v>
      </c>
      <c r="H2135" t="s">
        <v>15</v>
      </c>
      <c r="I2135" t="s">
        <v>23</v>
      </c>
      <c r="J2135" t="s">
        <v>17</v>
      </c>
      <c r="K2135" s="4">
        <f>3-COUNTIF(B2135:D2135,"None")</f>
        <v>2</v>
      </c>
      <c r="L2135" s="4">
        <f>6-COUNTIF(E2135:J2135,"None")</f>
        <v>4</v>
      </c>
      <c r="M2135" s="4">
        <f>VLOOKUP(A2135,tortilla,2,FALSE)+IFERROR(VLOOKUP(B2135,rice,2,FALSE),0)+IFERROR(VLOOKUP(C2135,beans,2,FALSE),0)+IFERROR(VLOOKUP(D2135,meat,2,FALSE),0)+IFERROR(VLOOKUP(E2135,vegetables,2,FALSE),0)+IFERROR(VLOOKUP(F2135,salsa,2,FALSE),0)+IFERROR(VLOOKUP(G2135,cheese,2,FALSE),0)+IFERROR(VLOOKUP(H2135,cream,2,FALSE),0)+IFERROR(VLOOKUP(I2135,guacamole,2,FALSE),0)+IFERROR(VLOOKUP(J2135,lettuce,2,FALSE),0)</f>
        <v>863</v>
      </c>
    </row>
    <row r="2136" spans="1:13">
      <c r="A2136" t="s">
        <v>0</v>
      </c>
      <c r="B2136" t="s">
        <v>3</v>
      </c>
      <c r="C2136" t="s">
        <v>4</v>
      </c>
      <c r="D2136" t="s">
        <v>23</v>
      </c>
      <c r="E2136" t="s">
        <v>23</v>
      </c>
      <c r="F2136" t="s">
        <v>12</v>
      </c>
      <c r="G2136" t="s">
        <v>14</v>
      </c>
      <c r="H2136" t="s">
        <v>23</v>
      </c>
      <c r="I2136" t="s">
        <v>16</v>
      </c>
      <c r="J2136" t="s">
        <v>17</v>
      </c>
      <c r="K2136" s="4">
        <f>3-COUNTIF(B2136:D2136,"None")</f>
        <v>2</v>
      </c>
      <c r="L2136" s="4">
        <f>6-COUNTIF(E2136:J2136,"None")</f>
        <v>4</v>
      </c>
      <c r="M2136" s="4">
        <f>VLOOKUP(A2136,tortilla,2,FALSE)+IFERROR(VLOOKUP(B2136,rice,2,FALSE),0)+IFERROR(VLOOKUP(C2136,beans,2,FALSE),0)+IFERROR(VLOOKUP(D2136,meat,2,FALSE),0)+IFERROR(VLOOKUP(E2136,vegetables,2,FALSE),0)+IFERROR(VLOOKUP(F2136,salsa,2,FALSE),0)+IFERROR(VLOOKUP(G2136,cheese,2,FALSE),0)+IFERROR(VLOOKUP(H2136,cream,2,FALSE),0)+IFERROR(VLOOKUP(I2136,guacamole,2,FALSE),0)+IFERROR(VLOOKUP(J2136,lettuce,2,FALSE),0)</f>
        <v>863</v>
      </c>
    </row>
    <row r="2137" spans="1:13">
      <c r="A2137" t="s">
        <v>0</v>
      </c>
      <c r="B2137" t="s">
        <v>3</v>
      </c>
      <c r="C2137" t="s">
        <v>18</v>
      </c>
      <c r="D2137" t="s">
        <v>23</v>
      </c>
      <c r="E2137" t="s">
        <v>23</v>
      </c>
      <c r="F2137" t="s">
        <v>10</v>
      </c>
      <c r="G2137" t="s">
        <v>14</v>
      </c>
      <c r="H2137" t="s">
        <v>23</v>
      </c>
      <c r="I2137" t="s">
        <v>16</v>
      </c>
      <c r="J2137" t="s">
        <v>17</v>
      </c>
      <c r="K2137" s="4">
        <f>3-COUNTIF(B2137:D2137,"None")</f>
        <v>2</v>
      </c>
      <c r="L2137" s="4">
        <f>6-COUNTIF(E2137:J2137,"None")</f>
        <v>4</v>
      </c>
      <c r="M2137" s="4">
        <f>VLOOKUP(A2137,tortilla,2,FALSE)+IFERROR(VLOOKUP(B2137,rice,2,FALSE),0)+IFERROR(VLOOKUP(C2137,beans,2,FALSE),0)+IFERROR(VLOOKUP(D2137,meat,2,FALSE),0)+IFERROR(VLOOKUP(E2137,vegetables,2,FALSE),0)+IFERROR(VLOOKUP(F2137,salsa,2,FALSE),0)+IFERROR(VLOOKUP(G2137,cheese,2,FALSE),0)+IFERROR(VLOOKUP(H2137,cream,2,FALSE),0)+IFERROR(VLOOKUP(I2137,guacamole,2,FALSE),0)+IFERROR(VLOOKUP(J2137,lettuce,2,FALSE),0)</f>
        <v>863</v>
      </c>
    </row>
    <row r="2138" spans="1:13">
      <c r="A2138" t="s">
        <v>0</v>
      </c>
      <c r="B2138" t="s">
        <v>3</v>
      </c>
      <c r="C2138" t="s">
        <v>18</v>
      </c>
      <c r="D2138" t="s">
        <v>23</v>
      </c>
      <c r="E2138" t="s">
        <v>23</v>
      </c>
      <c r="F2138" t="s">
        <v>13</v>
      </c>
      <c r="G2138" t="s">
        <v>23</v>
      </c>
      <c r="H2138" t="s">
        <v>15</v>
      </c>
      <c r="I2138" t="s">
        <v>16</v>
      </c>
      <c r="J2138" t="s">
        <v>23</v>
      </c>
      <c r="K2138" s="4">
        <f>3-COUNTIF(B2138:D2138,"None")</f>
        <v>2</v>
      </c>
      <c r="L2138" s="4">
        <f>6-COUNTIF(E2138:J2138,"None")</f>
        <v>3</v>
      </c>
      <c r="M2138" s="4">
        <f>VLOOKUP(A2138,tortilla,2,FALSE)+IFERROR(VLOOKUP(B2138,rice,2,FALSE),0)+IFERROR(VLOOKUP(C2138,beans,2,FALSE),0)+IFERROR(VLOOKUP(D2138,meat,2,FALSE),0)+IFERROR(VLOOKUP(E2138,vegetables,2,FALSE),0)+IFERROR(VLOOKUP(F2138,salsa,2,FALSE),0)+IFERROR(VLOOKUP(G2138,cheese,2,FALSE),0)+IFERROR(VLOOKUP(H2138,cream,2,FALSE),0)+IFERROR(VLOOKUP(I2138,guacamole,2,FALSE),0)+IFERROR(VLOOKUP(J2138,lettuce,2,FALSE),0)</f>
        <v>863</v>
      </c>
    </row>
    <row r="2139" spans="1:13">
      <c r="A2139" t="s">
        <v>0</v>
      </c>
      <c r="B2139" t="s">
        <v>3</v>
      </c>
      <c r="C2139" t="s">
        <v>18</v>
      </c>
      <c r="D2139" t="s">
        <v>6</v>
      </c>
      <c r="E2139" t="s">
        <v>23</v>
      </c>
      <c r="F2139" t="s">
        <v>11</v>
      </c>
      <c r="G2139" t="s">
        <v>23</v>
      </c>
      <c r="H2139" t="s">
        <v>23</v>
      </c>
      <c r="I2139" t="s">
        <v>23</v>
      </c>
      <c r="J2139" t="s">
        <v>17</v>
      </c>
      <c r="K2139" s="4">
        <f>3-COUNTIF(B2139:D2139,"None")</f>
        <v>3</v>
      </c>
      <c r="L2139" s="4">
        <f>6-COUNTIF(E2139:J2139,"None")</f>
        <v>2</v>
      </c>
      <c r="M2139" s="4">
        <f>VLOOKUP(A2139,tortilla,2,FALSE)+IFERROR(VLOOKUP(B2139,rice,2,FALSE),0)+IFERROR(VLOOKUP(C2139,beans,2,FALSE),0)+IFERROR(VLOOKUP(D2139,meat,2,FALSE),0)+IFERROR(VLOOKUP(E2139,vegetables,2,FALSE),0)+IFERROR(VLOOKUP(F2139,salsa,2,FALSE),0)+IFERROR(VLOOKUP(G2139,cheese,2,FALSE),0)+IFERROR(VLOOKUP(H2139,cream,2,FALSE),0)+IFERROR(VLOOKUP(I2139,guacamole,2,FALSE),0)+IFERROR(VLOOKUP(J2139,lettuce,2,FALSE),0)</f>
        <v>863</v>
      </c>
    </row>
    <row r="2140" spans="1:13">
      <c r="A2140" t="s">
        <v>0</v>
      </c>
      <c r="B2140" t="s">
        <v>3</v>
      </c>
      <c r="C2140" t="s">
        <v>18</v>
      </c>
      <c r="D2140" t="s">
        <v>7</v>
      </c>
      <c r="E2140" t="s">
        <v>5</v>
      </c>
      <c r="F2140" t="s">
        <v>23</v>
      </c>
      <c r="G2140" t="s">
        <v>23</v>
      </c>
      <c r="H2140" t="s">
        <v>23</v>
      </c>
      <c r="I2140" t="s">
        <v>23</v>
      </c>
      <c r="J2140" t="s">
        <v>17</v>
      </c>
      <c r="K2140" s="4">
        <f>3-COUNTIF(B2140:D2140,"None")</f>
        <v>3</v>
      </c>
      <c r="L2140" s="4">
        <f>6-COUNTIF(E2140:J2140,"None")</f>
        <v>2</v>
      </c>
      <c r="M2140" s="4">
        <f>VLOOKUP(A2140,tortilla,2,FALSE)+IFERROR(VLOOKUP(B2140,rice,2,FALSE),0)+IFERROR(VLOOKUP(C2140,beans,2,FALSE),0)+IFERROR(VLOOKUP(D2140,meat,2,FALSE),0)+IFERROR(VLOOKUP(E2140,vegetables,2,FALSE),0)+IFERROR(VLOOKUP(F2140,salsa,2,FALSE),0)+IFERROR(VLOOKUP(G2140,cheese,2,FALSE),0)+IFERROR(VLOOKUP(H2140,cream,2,FALSE),0)+IFERROR(VLOOKUP(I2140,guacamole,2,FALSE),0)+IFERROR(VLOOKUP(J2140,lettuce,2,FALSE),0)</f>
        <v>863</v>
      </c>
    </row>
    <row r="2141" spans="1:13">
      <c r="A2141" s="3" t="s">
        <v>0</v>
      </c>
      <c r="B2141" s="3" t="s">
        <v>3</v>
      </c>
      <c r="C2141" s="3" t="s">
        <v>18</v>
      </c>
      <c r="D2141" s="3" t="s">
        <v>9</v>
      </c>
      <c r="E2141" s="3" t="s">
        <v>5</v>
      </c>
      <c r="F2141" s="3" t="s">
        <v>13</v>
      </c>
      <c r="G2141" s="3" t="s">
        <v>23</v>
      </c>
      <c r="H2141" s="3" t="s">
        <v>23</v>
      </c>
      <c r="I2141" s="3" t="s">
        <v>23</v>
      </c>
      <c r="J2141" s="3" t="s">
        <v>23</v>
      </c>
      <c r="K2141" s="5">
        <f>3-COUNTIF(B2141:D2141,"None")</f>
        <v>3</v>
      </c>
      <c r="L2141" s="5">
        <f>6-COUNTIF(E2141:J2141,"None")</f>
        <v>2</v>
      </c>
      <c r="M2141" s="5">
        <f>VLOOKUP(A2141,tortilla,2,FALSE)+IFERROR(VLOOKUP(B2141,rice,2,FALSE),0)+IFERROR(VLOOKUP(C2141,beans,2,FALSE),0)+IFERROR(VLOOKUP(D2141,meat,2,FALSE),0)+IFERROR(VLOOKUP(E2141,vegetables,2,FALSE),0)+IFERROR(VLOOKUP(F2141,salsa,2,FALSE),0)+IFERROR(VLOOKUP(G2141,cheese,2,FALSE),0)+IFERROR(VLOOKUP(H2141,cream,2,FALSE),0)+IFERROR(VLOOKUP(I2141,guacamole,2,FALSE),0)+IFERROR(VLOOKUP(J2141,lettuce,2,FALSE),0)</f>
        <v>863</v>
      </c>
    </row>
    <row r="2142" spans="1:13">
      <c r="A2142" t="s">
        <v>0</v>
      </c>
      <c r="B2142" t="s">
        <v>23</v>
      </c>
      <c r="C2142" t="s">
        <v>23</v>
      </c>
      <c r="D2142" t="s">
        <v>6</v>
      </c>
      <c r="E2142" t="s">
        <v>5</v>
      </c>
      <c r="F2142" t="s">
        <v>11</v>
      </c>
      <c r="G2142" t="s">
        <v>14</v>
      </c>
      <c r="H2142" t="s">
        <v>15</v>
      </c>
      <c r="I2142" t="s">
        <v>23</v>
      </c>
      <c r="J2142" t="s">
        <v>17</v>
      </c>
      <c r="K2142" s="4">
        <f>3-COUNTIF(B2142:D2142,"None")</f>
        <v>1</v>
      </c>
      <c r="L2142" s="4">
        <f>6-COUNTIF(E2142:J2142,"None")</f>
        <v>5</v>
      </c>
      <c r="M2142" s="4">
        <f>VLOOKUP(A2142,tortilla,2,FALSE)+IFERROR(VLOOKUP(B2142,rice,2,FALSE),0)+IFERROR(VLOOKUP(C2142,beans,2,FALSE),0)+IFERROR(VLOOKUP(D2142,meat,2,FALSE),0)+IFERROR(VLOOKUP(E2142,vegetables,2,FALSE),0)+IFERROR(VLOOKUP(F2142,salsa,2,FALSE),0)+IFERROR(VLOOKUP(G2142,cheese,2,FALSE),0)+IFERROR(VLOOKUP(H2142,cream,2,FALSE),0)+IFERROR(VLOOKUP(I2142,guacamole,2,FALSE),0)+IFERROR(VLOOKUP(J2142,lettuce,2,FALSE),0)</f>
        <v>865</v>
      </c>
    </row>
    <row r="2143" spans="1:13">
      <c r="A2143" t="s">
        <v>0</v>
      </c>
      <c r="B2143" t="s">
        <v>23</v>
      </c>
      <c r="C2143" t="s">
        <v>23</v>
      </c>
      <c r="D2143" t="s">
        <v>7</v>
      </c>
      <c r="E2143" t="s">
        <v>23</v>
      </c>
      <c r="F2143" t="s">
        <v>23</v>
      </c>
      <c r="G2143" t="s">
        <v>14</v>
      </c>
      <c r="H2143" t="s">
        <v>15</v>
      </c>
      <c r="I2143" t="s">
        <v>16</v>
      </c>
      <c r="J2143" t="s">
        <v>17</v>
      </c>
      <c r="K2143" s="4">
        <f>3-COUNTIF(B2143:D2143,"None")</f>
        <v>1</v>
      </c>
      <c r="L2143" s="4">
        <f>6-COUNTIF(E2143:J2143,"None")</f>
        <v>4</v>
      </c>
      <c r="M2143" s="4">
        <f>VLOOKUP(A2143,tortilla,2,FALSE)+IFERROR(VLOOKUP(B2143,rice,2,FALSE),0)+IFERROR(VLOOKUP(C2143,beans,2,FALSE),0)+IFERROR(VLOOKUP(D2143,meat,2,FALSE),0)+IFERROR(VLOOKUP(E2143,vegetables,2,FALSE),0)+IFERROR(VLOOKUP(F2143,salsa,2,FALSE),0)+IFERROR(VLOOKUP(G2143,cheese,2,FALSE),0)+IFERROR(VLOOKUP(H2143,cream,2,FALSE),0)+IFERROR(VLOOKUP(I2143,guacamole,2,FALSE),0)+IFERROR(VLOOKUP(J2143,lettuce,2,FALSE),0)</f>
        <v>865</v>
      </c>
    </row>
    <row r="2144" spans="1:13">
      <c r="A2144" t="s">
        <v>0</v>
      </c>
      <c r="B2144" t="s">
        <v>23</v>
      </c>
      <c r="C2144" t="s">
        <v>23</v>
      </c>
      <c r="D2144" t="s">
        <v>8</v>
      </c>
      <c r="E2144" t="s">
        <v>23</v>
      </c>
      <c r="F2144" t="s">
        <v>11</v>
      </c>
      <c r="G2144" t="s">
        <v>23</v>
      </c>
      <c r="H2144" t="s">
        <v>15</v>
      </c>
      <c r="I2144" t="s">
        <v>16</v>
      </c>
      <c r="J2144" t="s">
        <v>17</v>
      </c>
      <c r="K2144" s="4">
        <f>3-COUNTIF(B2144:D2144,"None")</f>
        <v>1</v>
      </c>
      <c r="L2144" s="4">
        <f>6-COUNTIF(E2144:J2144,"None")</f>
        <v>4</v>
      </c>
      <c r="M2144" s="4">
        <f>VLOOKUP(A2144,tortilla,2,FALSE)+IFERROR(VLOOKUP(B2144,rice,2,FALSE),0)+IFERROR(VLOOKUP(C2144,beans,2,FALSE),0)+IFERROR(VLOOKUP(D2144,meat,2,FALSE),0)+IFERROR(VLOOKUP(E2144,vegetables,2,FALSE),0)+IFERROR(VLOOKUP(F2144,salsa,2,FALSE),0)+IFERROR(VLOOKUP(G2144,cheese,2,FALSE),0)+IFERROR(VLOOKUP(H2144,cream,2,FALSE),0)+IFERROR(VLOOKUP(I2144,guacamole,2,FALSE),0)+IFERROR(VLOOKUP(J2144,lettuce,2,FALSE),0)</f>
        <v>865</v>
      </c>
    </row>
    <row r="2145" spans="1:13">
      <c r="A2145" t="s">
        <v>0</v>
      </c>
      <c r="B2145" t="s">
        <v>23</v>
      </c>
      <c r="C2145" t="s">
        <v>23</v>
      </c>
      <c r="D2145" t="s">
        <v>9</v>
      </c>
      <c r="E2145" t="s">
        <v>23</v>
      </c>
      <c r="F2145" t="s">
        <v>13</v>
      </c>
      <c r="G2145" t="s">
        <v>14</v>
      </c>
      <c r="H2145" t="s">
        <v>15</v>
      </c>
      <c r="I2145" t="s">
        <v>16</v>
      </c>
      <c r="J2145" t="s">
        <v>23</v>
      </c>
      <c r="K2145" s="4">
        <f>3-COUNTIF(B2145:D2145,"None")</f>
        <v>1</v>
      </c>
      <c r="L2145" s="4">
        <f>6-COUNTIF(E2145:J2145,"None")</f>
        <v>4</v>
      </c>
      <c r="M2145" s="4">
        <f>VLOOKUP(A2145,tortilla,2,FALSE)+IFERROR(VLOOKUP(B2145,rice,2,FALSE),0)+IFERROR(VLOOKUP(C2145,beans,2,FALSE),0)+IFERROR(VLOOKUP(D2145,meat,2,FALSE),0)+IFERROR(VLOOKUP(E2145,vegetables,2,FALSE),0)+IFERROR(VLOOKUP(F2145,salsa,2,FALSE),0)+IFERROR(VLOOKUP(G2145,cheese,2,FALSE),0)+IFERROR(VLOOKUP(H2145,cream,2,FALSE),0)+IFERROR(VLOOKUP(I2145,guacamole,2,FALSE),0)+IFERROR(VLOOKUP(J2145,lettuce,2,FALSE),0)</f>
        <v>865</v>
      </c>
    </row>
    <row r="2146" spans="1:13">
      <c r="A2146" t="s">
        <v>0</v>
      </c>
      <c r="B2146" t="s">
        <v>23</v>
      </c>
      <c r="C2146" t="s">
        <v>4</v>
      </c>
      <c r="D2146" t="s">
        <v>23</v>
      </c>
      <c r="E2146" t="s">
        <v>5</v>
      </c>
      <c r="F2146" t="s">
        <v>23</v>
      </c>
      <c r="G2146" t="s">
        <v>14</v>
      </c>
      <c r="H2146" t="s">
        <v>15</v>
      </c>
      <c r="I2146" t="s">
        <v>16</v>
      </c>
      <c r="J2146" t="s">
        <v>17</v>
      </c>
      <c r="K2146" s="4">
        <f>3-COUNTIF(B2146:D2146,"None")</f>
        <v>1</v>
      </c>
      <c r="L2146" s="4">
        <f>6-COUNTIF(E2146:J2146,"None")</f>
        <v>5</v>
      </c>
      <c r="M2146" s="4">
        <f>VLOOKUP(A2146,tortilla,2,FALSE)+IFERROR(VLOOKUP(B2146,rice,2,FALSE),0)+IFERROR(VLOOKUP(C2146,beans,2,FALSE),0)+IFERROR(VLOOKUP(D2146,meat,2,FALSE),0)+IFERROR(VLOOKUP(E2146,vegetables,2,FALSE),0)+IFERROR(VLOOKUP(F2146,salsa,2,FALSE),0)+IFERROR(VLOOKUP(G2146,cheese,2,FALSE),0)+IFERROR(VLOOKUP(H2146,cream,2,FALSE),0)+IFERROR(VLOOKUP(I2146,guacamole,2,FALSE),0)+IFERROR(VLOOKUP(J2146,lettuce,2,FALSE),0)</f>
        <v>865</v>
      </c>
    </row>
    <row r="2147" spans="1:13">
      <c r="A2147" t="s">
        <v>0</v>
      </c>
      <c r="B2147" t="s">
        <v>23</v>
      </c>
      <c r="C2147" t="s">
        <v>4</v>
      </c>
      <c r="D2147" t="s">
        <v>6</v>
      </c>
      <c r="E2147" t="s">
        <v>23</v>
      </c>
      <c r="F2147" t="s">
        <v>10</v>
      </c>
      <c r="G2147" t="s">
        <v>14</v>
      </c>
      <c r="H2147" t="s">
        <v>23</v>
      </c>
      <c r="I2147" t="s">
        <v>16</v>
      </c>
      <c r="J2147" t="s">
        <v>17</v>
      </c>
      <c r="K2147" s="4">
        <f>3-COUNTIF(B2147:D2147,"None")</f>
        <v>2</v>
      </c>
      <c r="L2147" s="4">
        <f>6-COUNTIF(E2147:J2147,"None")</f>
        <v>4</v>
      </c>
      <c r="M2147" s="4">
        <f>VLOOKUP(A2147,tortilla,2,FALSE)+IFERROR(VLOOKUP(B2147,rice,2,FALSE),0)+IFERROR(VLOOKUP(C2147,beans,2,FALSE),0)+IFERROR(VLOOKUP(D2147,meat,2,FALSE),0)+IFERROR(VLOOKUP(E2147,vegetables,2,FALSE),0)+IFERROR(VLOOKUP(F2147,salsa,2,FALSE),0)+IFERROR(VLOOKUP(G2147,cheese,2,FALSE),0)+IFERROR(VLOOKUP(H2147,cream,2,FALSE),0)+IFERROR(VLOOKUP(I2147,guacamole,2,FALSE),0)+IFERROR(VLOOKUP(J2147,lettuce,2,FALSE),0)</f>
        <v>865</v>
      </c>
    </row>
    <row r="2148" spans="1:13">
      <c r="A2148" t="s">
        <v>0</v>
      </c>
      <c r="B2148" t="s">
        <v>23</v>
      </c>
      <c r="C2148" t="s">
        <v>4</v>
      </c>
      <c r="D2148" t="s">
        <v>6</v>
      </c>
      <c r="E2148" t="s">
        <v>23</v>
      </c>
      <c r="F2148" t="s">
        <v>13</v>
      </c>
      <c r="G2148" t="s">
        <v>23</v>
      </c>
      <c r="H2148" t="s">
        <v>15</v>
      </c>
      <c r="I2148" t="s">
        <v>16</v>
      </c>
      <c r="J2148" t="s">
        <v>23</v>
      </c>
      <c r="K2148" s="4">
        <f>3-COUNTIF(B2148:D2148,"None")</f>
        <v>2</v>
      </c>
      <c r="L2148" s="4">
        <f>6-COUNTIF(E2148:J2148,"None")</f>
        <v>3</v>
      </c>
      <c r="M2148" s="4">
        <f>VLOOKUP(A2148,tortilla,2,FALSE)+IFERROR(VLOOKUP(B2148,rice,2,FALSE),0)+IFERROR(VLOOKUP(C2148,beans,2,FALSE),0)+IFERROR(VLOOKUP(D2148,meat,2,FALSE),0)+IFERROR(VLOOKUP(E2148,vegetables,2,FALSE),0)+IFERROR(VLOOKUP(F2148,salsa,2,FALSE),0)+IFERROR(VLOOKUP(G2148,cheese,2,FALSE),0)+IFERROR(VLOOKUP(H2148,cream,2,FALSE),0)+IFERROR(VLOOKUP(I2148,guacamole,2,FALSE),0)+IFERROR(VLOOKUP(J2148,lettuce,2,FALSE),0)</f>
        <v>865</v>
      </c>
    </row>
    <row r="2149" spans="1:13">
      <c r="A2149" t="s">
        <v>0</v>
      </c>
      <c r="B2149" t="s">
        <v>23</v>
      </c>
      <c r="C2149" t="s">
        <v>4</v>
      </c>
      <c r="D2149" t="s">
        <v>7</v>
      </c>
      <c r="E2149" t="s">
        <v>23</v>
      </c>
      <c r="F2149" t="s">
        <v>11</v>
      </c>
      <c r="G2149" t="s">
        <v>23</v>
      </c>
      <c r="H2149" t="s">
        <v>23</v>
      </c>
      <c r="I2149" t="s">
        <v>16</v>
      </c>
      <c r="J2149" t="s">
        <v>17</v>
      </c>
      <c r="K2149" s="4">
        <f>3-COUNTIF(B2149:D2149,"None")</f>
        <v>2</v>
      </c>
      <c r="L2149" s="4">
        <f>6-COUNTIF(E2149:J2149,"None")</f>
        <v>3</v>
      </c>
      <c r="M2149" s="4">
        <f>VLOOKUP(A2149,tortilla,2,FALSE)+IFERROR(VLOOKUP(B2149,rice,2,FALSE),0)+IFERROR(VLOOKUP(C2149,beans,2,FALSE),0)+IFERROR(VLOOKUP(D2149,meat,2,FALSE),0)+IFERROR(VLOOKUP(E2149,vegetables,2,FALSE),0)+IFERROR(VLOOKUP(F2149,salsa,2,FALSE),0)+IFERROR(VLOOKUP(G2149,cheese,2,FALSE),0)+IFERROR(VLOOKUP(H2149,cream,2,FALSE),0)+IFERROR(VLOOKUP(I2149,guacamole,2,FALSE),0)+IFERROR(VLOOKUP(J2149,lettuce,2,FALSE),0)</f>
        <v>865</v>
      </c>
    </row>
    <row r="2150" spans="1:13">
      <c r="A2150" t="s">
        <v>0</v>
      </c>
      <c r="B2150" t="s">
        <v>23</v>
      </c>
      <c r="C2150" t="s">
        <v>4</v>
      </c>
      <c r="D2150" t="s">
        <v>7</v>
      </c>
      <c r="E2150" t="s">
        <v>23</v>
      </c>
      <c r="F2150" t="s">
        <v>13</v>
      </c>
      <c r="G2150" t="s">
        <v>14</v>
      </c>
      <c r="H2150" t="s">
        <v>15</v>
      </c>
      <c r="I2150" t="s">
        <v>23</v>
      </c>
      <c r="J2150" t="s">
        <v>23</v>
      </c>
      <c r="K2150" s="4">
        <f>3-COUNTIF(B2150:D2150,"None")</f>
        <v>2</v>
      </c>
      <c r="L2150" s="4">
        <f>6-COUNTIF(E2150:J2150,"None")</f>
        <v>3</v>
      </c>
      <c r="M2150" s="4">
        <f>VLOOKUP(A2150,tortilla,2,FALSE)+IFERROR(VLOOKUP(B2150,rice,2,FALSE),0)+IFERROR(VLOOKUP(C2150,beans,2,FALSE),0)+IFERROR(VLOOKUP(D2150,meat,2,FALSE),0)+IFERROR(VLOOKUP(E2150,vegetables,2,FALSE),0)+IFERROR(VLOOKUP(F2150,salsa,2,FALSE),0)+IFERROR(VLOOKUP(G2150,cheese,2,FALSE),0)+IFERROR(VLOOKUP(H2150,cream,2,FALSE),0)+IFERROR(VLOOKUP(I2150,guacamole,2,FALSE),0)+IFERROR(VLOOKUP(J2150,lettuce,2,FALSE),0)</f>
        <v>865</v>
      </c>
    </row>
    <row r="2151" spans="1:13">
      <c r="A2151" t="s">
        <v>0</v>
      </c>
      <c r="B2151" t="s">
        <v>23</v>
      </c>
      <c r="C2151" t="s">
        <v>4</v>
      </c>
      <c r="D2151" t="s">
        <v>8</v>
      </c>
      <c r="E2151" t="s">
        <v>23</v>
      </c>
      <c r="F2151" t="s">
        <v>23</v>
      </c>
      <c r="G2151" t="s">
        <v>14</v>
      </c>
      <c r="H2151" t="s">
        <v>15</v>
      </c>
      <c r="I2151" t="s">
        <v>23</v>
      </c>
      <c r="J2151" t="s">
        <v>17</v>
      </c>
      <c r="K2151" s="4">
        <f>3-COUNTIF(B2151:D2151,"None")</f>
        <v>2</v>
      </c>
      <c r="L2151" s="4">
        <f>6-COUNTIF(E2151:J2151,"None")</f>
        <v>3</v>
      </c>
      <c r="M2151" s="4">
        <f>VLOOKUP(A2151,tortilla,2,FALSE)+IFERROR(VLOOKUP(B2151,rice,2,FALSE),0)+IFERROR(VLOOKUP(C2151,beans,2,FALSE),0)+IFERROR(VLOOKUP(D2151,meat,2,FALSE),0)+IFERROR(VLOOKUP(E2151,vegetables,2,FALSE),0)+IFERROR(VLOOKUP(F2151,salsa,2,FALSE),0)+IFERROR(VLOOKUP(G2151,cheese,2,FALSE),0)+IFERROR(VLOOKUP(H2151,cream,2,FALSE),0)+IFERROR(VLOOKUP(I2151,guacamole,2,FALSE),0)+IFERROR(VLOOKUP(J2151,lettuce,2,FALSE),0)</f>
        <v>865</v>
      </c>
    </row>
    <row r="2152" spans="1:13">
      <c r="A2152" t="s">
        <v>0</v>
      </c>
      <c r="B2152" t="s">
        <v>23</v>
      </c>
      <c r="C2152" t="s">
        <v>4</v>
      </c>
      <c r="D2152" t="s">
        <v>8</v>
      </c>
      <c r="E2152" t="s">
        <v>5</v>
      </c>
      <c r="F2152" t="s">
        <v>10</v>
      </c>
      <c r="G2152" t="s">
        <v>23</v>
      </c>
      <c r="H2152" t="s">
        <v>23</v>
      </c>
      <c r="I2152" t="s">
        <v>16</v>
      </c>
      <c r="J2152" t="s">
        <v>17</v>
      </c>
      <c r="K2152" s="4">
        <f>3-COUNTIF(B2152:D2152,"None")</f>
        <v>2</v>
      </c>
      <c r="L2152" s="4">
        <f>6-COUNTIF(E2152:J2152,"None")</f>
        <v>4</v>
      </c>
      <c r="M2152" s="4">
        <f>VLOOKUP(A2152,tortilla,2,FALSE)+IFERROR(VLOOKUP(B2152,rice,2,FALSE),0)+IFERROR(VLOOKUP(C2152,beans,2,FALSE),0)+IFERROR(VLOOKUP(D2152,meat,2,FALSE),0)+IFERROR(VLOOKUP(E2152,vegetables,2,FALSE),0)+IFERROR(VLOOKUP(F2152,salsa,2,FALSE),0)+IFERROR(VLOOKUP(G2152,cheese,2,FALSE),0)+IFERROR(VLOOKUP(H2152,cream,2,FALSE),0)+IFERROR(VLOOKUP(I2152,guacamole,2,FALSE),0)+IFERROR(VLOOKUP(J2152,lettuce,2,FALSE),0)</f>
        <v>865</v>
      </c>
    </row>
    <row r="2153" spans="1:13">
      <c r="A2153" t="s">
        <v>0</v>
      </c>
      <c r="B2153" t="s">
        <v>23</v>
      </c>
      <c r="C2153" t="s">
        <v>4</v>
      </c>
      <c r="D2153" t="s">
        <v>9</v>
      </c>
      <c r="E2153" t="s">
        <v>23</v>
      </c>
      <c r="F2153" t="s">
        <v>23</v>
      </c>
      <c r="G2153" t="s">
        <v>14</v>
      </c>
      <c r="H2153" t="s">
        <v>23</v>
      </c>
      <c r="I2153" t="s">
        <v>16</v>
      </c>
      <c r="J2153" t="s">
        <v>17</v>
      </c>
      <c r="K2153" s="4">
        <f>3-COUNTIF(B2153:D2153,"None")</f>
        <v>2</v>
      </c>
      <c r="L2153" s="4">
        <f>6-COUNTIF(E2153:J2153,"None")</f>
        <v>3</v>
      </c>
      <c r="M2153" s="4">
        <f>VLOOKUP(A2153,tortilla,2,FALSE)+IFERROR(VLOOKUP(B2153,rice,2,FALSE),0)+IFERROR(VLOOKUP(C2153,beans,2,FALSE),0)+IFERROR(VLOOKUP(D2153,meat,2,FALSE),0)+IFERROR(VLOOKUP(E2153,vegetables,2,FALSE),0)+IFERROR(VLOOKUP(F2153,salsa,2,FALSE),0)+IFERROR(VLOOKUP(G2153,cheese,2,FALSE),0)+IFERROR(VLOOKUP(H2153,cream,2,FALSE),0)+IFERROR(VLOOKUP(I2153,guacamole,2,FALSE),0)+IFERROR(VLOOKUP(J2153,lettuce,2,FALSE),0)</f>
        <v>865</v>
      </c>
    </row>
    <row r="2154" spans="1:13">
      <c r="A2154" t="s">
        <v>0</v>
      </c>
      <c r="B2154" t="s">
        <v>23</v>
      </c>
      <c r="C2154" t="s">
        <v>4</v>
      </c>
      <c r="D2154" t="s">
        <v>9</v>
      </c>
      <c r="E2154" t="s">
        <v>23</v>
      </c>
      <c r="F2154" t="s">
        <v>10</v>
      </c>
      <c r="G2154" t="s">
        <v>14</v>
      </c>
      <c r="H2154" t="s">
        <v>15</v>
      </c>
      <c r="I2154" t="s">
        <v>23</v>
      </c>
      <c r="J2154" t="s">
        <v>17</v>
      </c>
      <c r="K2154" s="4">
        <f>3-COUNTIF(B2154:D2154,"None")</f>
        <v>2</v>
      </c>
      <c r="L2154" s="4">
        <f>6-COUNTIF(E2154:J2154,"None")</f>
        <v>4</v>
      </c>
      <c r="M2154" s="4">
        <f>VLOOKUP(A2154,tortilla,2,FALSE)+IFERROR(VLOOKUP(B2154,rice,2,FALSE),0)+IFERROR(VLOOKUP(C2154,beans,2,FALSE),0)+IFERROR(VLOOKUP(D2154,meat,2,FALSE),0)+IFERROR(VLOOKUP(E2154,vegetables,2,FALSE),0)+IFERROR(VLOOKUP(F2154,salsa,2,FALSE),0)+IFERROR(VLOOKUP(G2154,cheese,2,FALSE),0)+IFERROR(VLOOKUP(H2154,cream,2,FALSE),0)+IFERROR(VLOOKUP(I2154,guacamole,2,FALSE),0)+IFERROR(VLOOKUP(J2154,lettuce,2,FALSE),0)</f>
        <v>865</v>
      </c>
    </row>
    <row r="2155" spans="1:13">
      <c r="A2155" t="s">
        <v>0</v>
      </c>
      <c r="B2155" t="s">
        <v>3</v>
      </c>
      <c r="C2155" t="s">
        <v>23</v>
      </c>
      <c r="D2155" t="s">
        <v>6</v>
      </c>
      <c r="E2155" t="s">
        <v>23</v>
      </c>
      <c r="F2155" t="s">
        <v>11</v>
      </c>
      <c r="G2155" t="s">
        <v>23</v>
      </c>
      <c r="H2155" t="s">
        <v>23</v>
      </c>
      <c r="I2155" t="s">
        <v>16</v>
      </c>
      <c r="J2155" t="s">
        <v>17</v>
      </c>
      <c r="K2155" s="4">
        <f>3-COUNTIF(B2155:D2155,"None")</f>
        <v>2</v>
      </c>
      <c r="L2155" s="4">
        <f>6-COUNTIF(E2155:J2155,"None")</f>
        <v>3</v>
      </c>
      <c r="M2155" s="4">
        <f>VLOOKUP(A2155,tortilla,2,FALSE)+IFERROR(VLOOKUP(B2155,rice,2,FALSE),0)+IFERROR(VLOOKUP(C2155,beans,2,FALSE),0)+IFERROR(VLOOKUP(D2155,meat,2,FALSE),0)+IFERROR(VLOOKUP(E2155,vegetables,2,FALSE),0)+IFERROR(VLOOKUP(F2155,salsa,2,FALSE),0)+IFERROR(VLOOKUP(G2155,cheese,2,FALSE),0)+IFERROR(VLOOKUP(H2155,cream,2,FALSE),0)+IFERROR(VLOOKUP(I2155,guacamole,2,FALSE),0)+IFERROR(VLOOKUP(J2155,lettuce,2,FALSE),0)</f>
        <v>865</v>
      </c>
    </row>
    <row r="2156" spans="1:13">
      <c r="A2156" t="s">
        <v>0</v>
      </c>
      <c r="B2156" t="s">
        <v>3</v>
      </c>
      <c r="C2156" t="s">
        <v>23</v>
      </c>
      <c r="D2156" t="s">
        <v>6</v>
      </c>
      <c r="E2156" t="s">
        <v>23</v>
      </c>
      <c r="F2156" t="s">
        <v>13</v>
      </c>
      <c r="G2156" t="s">
        <v>14</v>
      </c>
      <c r="H2156" t="s">
        <v>15</v>
      </c>
      <c r="I2156" t="s">
        <v>23</v>
      </c>
      <c r="J2156" t="s">
        <v>23</v>
      </c>
      <c r="K2156" s="4">
        <f>3-COUNTIF(B2156:D2156,"None")</f>
        <v>2</v>
      </c>
      <c r="L2156" s="4">
        <f>6-COUNTIF(E2156:J2156,"None")</f>
        <v>3</v>
      </c>
      <c r="M2156" s="4">
        <f>VLOOKUP(A2156,tortilla,2,FALSE)+IFERROR(VLOOKUP(B2156,rice,2,FALSE),0)+IFERROR(VLOOKUP(C2156,beans,2,FALSE),0)+IFERROR(VLOOKUP(D2156,meat,2,FALSE),0)+IFERROR(VLOOKUP(E2156,vegetables,2,FALSE),0)+IFERROR(VLOOKUP(F2156,salsa,2,FALSE),0)+IFERROR(VLOOKUP(G2156,cheese,2,FALSE),0)+IFERROR(VLOOKUP(H2156,cream,2,FALSE),0)+IFERROR(VLOOKUP(I2156,guacamole,2,FALSE),0)+IFERROR(VLOOKUP(J2156,lettuce,2,FALSE),0)</f>
        <v>865</v>
      </c>
    </row>
    <row r="2157" spans="1:13">
      <c r="A2157" t="s">
        <v>0</v>
      </c>
      <c r="B2157" t="s">
        <v>3</v>
      </c>
      <c r="C2157" t="s">
        <v>23</v>
      </c>
      <c r="D2157" t="s">
        <v>7</v>
      </c>
      <c r="E2157" t="s">
        <v>23</v>
      </c>
      <c r="F2157" t="s">
        <v>11</v>
      </c>
      <c r="G2157" t="s">
        <v>14</v>
      </c>
      <c r="H2157" t="s">
        <v>23</v>
      </c>
      <c r="I2157" t="s">
        <v>23</v>
      </c>
      <c r="J2157" t="s">
        <v>17</v>
      </c>
      <c r="K2157" s="4">
        <f>3-COUNTIF(B2157:D2157,"None")</f>
        <v>2</v>
      </c>
      <c r="L2157" s="4">
        <f>6-COUNTIF(E2157:J2157,"None")</f>
        <v>3</v>
      </c>
      <c r="M2157" s="4">
        <f>VLOOKUP(A2157,tortilla,2,FALSE)+IFERROR(VLOOKUP(B2157,rice,2,FALSE),0)+IFERROR(VLOOKUP(C2157,beans,2,FALSE),0)+IFERROR(VLOOKUP(D2157,meat,2,FALSE),0)+IFERROR(VLOOKUP(E2157,vegetables,2,FALSE),0)+IFERROR(VLOOKUP(F2157,salsa,2,FALSE),0)+IFERROR(VLOOKUP(G2157,cheese,2,FALSE),0)+IFERROR(VLOOKUP(H2157,cream,2,FALSE),0)+IFERROR(VLOOKUP(I2157,guacamole,2,FALSE),0)+IFERROR(VLOOKUP(J2157,lettuce,2,FALSE),0)</f>
        <v>865</v>
      </c>
    </row>
    <row r="2158" spans="1:13">
      <c r="A2158" t="s">
        <v>0</v>
      </c>
      <c r="B2158" t="s">
        <v>3</v>
      </c>
      <c r="C2158" t="s">
        <v>23</v>
      </c>
      <c r="D2158" t="s">
        <v>7</v>
      </c>
      <c r="E2158" t="s">
        <v>5</v>
      </c>
      <c r="F2158" t="s">
        <v>23</v>
      </c>
      <c r="G2158" t="s">
        <v>23</v>
      </c>
      <c r="H2158" t="s">
        <v>23</v>
      </c>
      <c r="I2158" t="s">
        <v>16</v>
      </c>
      <c r="J2158" t="s">
        <v>17</v>
      </c>
      <c r="K2158" s="4">
        <f>3-COUNTIF(B2158:D2158,"None")</f>
        <v>2</v>
      </c>
      <c r="L2158" s="4">
        <f>6-COUNTIF(E2158:J2158,"None")</f>
        <v>3</v>
      </c>
      <c r="M2158" s="4">
        <f>VLOOKUP(A2158,tortilla,2,FALSE)+IFERROR(VLOOKUP(B2158,rice,2,FALSE),0)+IFERROR(VLOOKUP(C2158,beans,2,FALSE),0)+IFERROR(VLOOKUP(D2158,meat,2,FALSE),0)+IFERROR(VLOOKUP(E2158,vegetables,2,FALSE),0)+IFERROR(VLOOKUP(F2158,salsa,2,FALSE),0)+IFERROR(VLOOKUP(G2158,cheese,2,FALSE),0)+IFERROR(VLOOKUP(H2158,cream,2,FALSE),0)+IFERROR(VLOOKUP(I2158,guacamole,2,FALSE),0)+IFERROR(VLOOKUP(J2158,lettuce,2,FALSE),0)</f>
        <v>865</v>
      </c>
    </row>
    <row r="2159" spans="1:13">
      <c r="A2159" t="s">
        <v>0</v>
      </c>
      <c r="B2159" t="s">
        <v>3</v>
      </c>
      <c r="C2159" t="s">
        <v>23</v>
      </c>
      <c r="D2159" t="s">
        <v>7</v>
      </c>
      <c r="E2159" t="s">
        <v>5</v>
      </c>
      <c r="F2159" t="s">
        <v>10</v>
      </c>
      <c r="G2159" t="s">
        <v>23</v>
      </c>
      <c r="H2159" t="s">
        <v>15</v>
      </c>
      <c r="I2159" t="s">
        <v>23</v>
      </c>
      <c r="J2159" t="s">
        <v>17</v>
      </c>
      <c r="K2159" s="4">
        <f>3-COUNTIF(B2159:D2159,"None")</f>
        <v>2</v>
      </c>
      <c r="L2159" s="4">
        <f>6-COUNTIF(E2159:J2159,"None")</f>
        <v>4</v>
      </c>
      <c r="M2159" s="4">
        <f>VLOOKUP(A2159,tortilla,2,FALSE)+IFERROR(VLOOKUP(B2159,rice,2,FALSE),0)+IFERROR(VLOOKUP(C2159,beans,2,FALSE),0)+IFERROR(VLOOKUP(D2159,meat,2,FALSE),0)+IFERROR(VLOOKUP(E2159,vegetables,2,FALSE),0)+IFERROR(VLOOKUP(F2159,salsa,2,FALSE),0)+IFERROR(VLOOKUP(G2159,cheese,2,FALSE),0)+IFERROR(VLOOKUP(H2159,cream,2,FALSE),0)+IFERROR(VLOOKUP(I2159,guacamole,2,FALSE),0)+IFERROR(VLOOKUP(J2159,lettuce,2,FALSE),0)</f>
        <v>865</v>
      </c>
    </row>
    <row r="2160" spans="1:13">
      <c r="A2160" t="s">
        <v>0</v>
      </c>
      <c r="B2160" t="s">
        <v>3</v>
      </c>
      <c r="C2160" t="s">
        <v>23</v>
      </c>
      <c r="D2160" t="s">
        <v>8</v>
      </c>
      <c r="E2160" t="s">
        <v>5</v>
      </c>
      <c r="F2160" t="s">
        <v>10</v>
      </c>
      <c r="G2160" t="s">
        <v>14</v>
      </c>
      <c r="H2160" t="s">
        <v>23</v>
      </c>
      <c r="I2160" t="s">
        <v>23</v>
      </c>
      <c r="J2160" t="s">
        <v>17</v>
      </c>
      <c r="K2160" s="4">
        <f>3-COUNTIF(B2160:D2160,"None")</f>
        <v>2</v>
      </c>
      <c r="L2160" s="4">
        <f>6-COUNTIF(E2160:J2160,"None")</f>
        <v>4</v>
      </c>
      <c r="M2160" s="4">
        <f>VLOOKUP(A2160,tortilla,2,FALSE)+IFERROR(VLOOKUP(B2160,rice,2,FALSE),0)+IFERROR(VLOOKUP(C2160,beans,2,FALSE),0)+IFERROR(VLOOKUP(D2160,meat,2,FALSE),0)+IFERROR(VLOOKUP(E2160,vegetables,2,FALSE),0)+IFERROR(VLOOKUP(F2160,salsa,2,FALSE),0)+IFERROR(VLOOKUP(G2160,cheese,2,FALSE),0)+IFERROR(VLOOKUP(H2160,cream,2,FALSE),0)+IFERROR(VLOOKUP(I2160,guacamole,2,FALSE),0)+IFERROR(VLOOKUP(J2160,lettuce,2,FALSE),0)</f>
        <v>865</v>
      </c>
    </row>
    <row r="2161" spans="1:13">
      <c r="A2161" t="s">
        <v>0</v>
      </c>
      <c r="B2161" t="s">
        <v>3</v>
      </c>
      <c r="C2161" t="s">
        <v>23</v>
      </c>
      <c r="D2161" t="s">
        <v>8</v>
      </c>
      <c r="E2161" t="s">
        <v>5</v>
      </c>
      <c r="F2161" t="s">
        <v>13</v>
      </c>
      <c r="G2161" t="s">
        <v>23</v>
      </c>
      <c r="H2161" t="s">
        <v>15</v>
      </c>
      <c r="I2161" t="s">
        <v>23</v>
      </c>
      <c r="J2161" t="s">
        <v>23</v>
      </c>
      <c r="K2161" s="4">
        <f>3-COUNTIF(B2161:D2161,"None")</f>
        <v>2</v>
      </c>
      <c r="L2161" s="4">
        <f>6-COUNTIF(E2161:J2161,"None")</f>
        <v>3</v>
      </c>
      <c r="M2161" s="4">
        <f>VLOOKUP(A2161,tortilla,2,FALSE)+IFERROR(VLOOKUP(B2161,rice,2,FALSE),0)+IFERROR(VLOOKUP(C2161,beans,2,FALSE),0)+IFERROR(VLOOKUP(D2161,meat,2,FALSE),0)+IFERROR(VLOOKUP(E2161,vegetables,2,FALSE),0)+IFERROR(VLOOKUP(F2161,salsa,2,FALSE),0)+IFERROR(VLOOKUP(G2161,cheese,2,FALSE),0)+IFERROR(VLOOKUP(H2161,cream,2,FALSE),0)+IFERROR(VLOOKUP(I2161,guacamole,2,FALSE),0)+IFERROR(VLOOKUP(J2161,lettuce,2,FALSE),0)</f>
        <v>865</v>
      </c>
    </row>
    <row r="2162" spans="1:13">
      <c r="A2162" t="s">
        <v>0</v>
      </c>
      <c r="B2162" t="s">
        <v>3</v>
      </c>
      <c r="C2162" t="s">
        <v>23</v>
      </c>
      <c r="D2162" t="s">
        <v>9</v>
      </c>
      <c r="E2162" t="s">
        <v>23</v>
      </c>
      <c r="F2162" t="s">
        <v>11</v>
      </c>
      <c r="G2162" t="s">
        <v>23</v>
      </c>
      <c r="H2162" t="s">
        <v>15</v>
      </c>
      <c r="I2162" t="s">
        <v>23</v>
      </c>
      <c r="J2162" t="s">
        <v>17</v>
      </c>
      <c r="K2162" s="4">
        <f>3-COUNTIF(B2162:D2162,"None")</f>
        <v>2</v>
      </c>
      <c r="L2162" s="4">
        <f>6-COUNTIF(E2162:J2162,"None")</f>
        <v>3</v>
      </c>
      <c r="M2162" s="4">
        <f>VLOOKUP(A2162,tortilla,2,FALSE)+IFERROR(VLOOKUP(B2162,rice,2,FALSE),0)+IFERROR(VLOOKUP(C2162,beans,2,FALSE),0)+IFERROR(VLOOKUP(D2162,meat,2,FALSE),0)+IFERROR(VLOOKUP(E2162,vegetables,2,FALSE),0)+IFERROR(VLOOKUP(F2162,salsa,2,FALSE),0)+IFERROR(VLOOKUP(G2162,cheese,2,FALSE),0)+IFERROR(VLOOKUP(H2162,cream,2,FALSE),0)+IFERROR(VLOOKUP(I2162,guacamole,2,FALSE),0)+IFERROR(VLOOKUP(J2162,lettuce,2,FALSE),0)</f>
        <v>865</v>
      </c>
    </row>
    <row r="2163" spans="1:13">
      <c r="A2163" t="s">
        <v>0</v>
      </c>
      <c r="B2163" t="s">
        <v>3</v>
      </c>
      <c r="C2163" t="s">
        <v>23</v>
      </c>
      <c r="D2163" t="s">
        <v>9</v>
      </c>
      <c r="E2163" t="s">
        <v>5</v>
      </c>
      <c r="F2163" t="s">
        <v>13</v>
      </c>
      <c r="G2163" t="s">
        <v>23</v>
      </c>
      <c r="H2163" t="s">
        <v>23</v>
      </c>
      <c r="I2163" t="s">
        <v>16</v>
      </c>
      <c r="J2163" t="s">
        <v>23</v>
      </c>
      <c r="K2163" s="4">
        <f>3-COUNTIF(B2163:D2163,"None")</f>
        <v>2</v>
      </c>
      <c r="L2163" s="4">
        <f>6-COUNTIF(E2163:J2163,"None")</f>
        <v>3</v>
      </c>
      <c r="M2163" s="4">
        <f>VLOOKUP(A2163,tortilla,2,FALSE)+IFERROR(VLOOKUP(B2163,rice,2,FALSE),0)+IFERROR(VLOOKUP(C2163,beans,2,FALSE),0)+IFERROR(VLOOKUP(D2163,meat,2,FALSE),0)+IFERROR(VLOOKUP(E2163,vegetables,2,FALSE),0)+IFERROR(VLOOKUP(F2163,salsa,2,FALSE),0)+IFERROR(VLOOKUP(G2163,cheese,2,FALSE),0)+IFERROR(VLOOKUP(H2163,cream,2,FALSE),0)+IFERROR(VLOOKUP(I2163,guacamole,2,FALSE),0)+IFERROR(VLOOKUP(J2163,lettuce,2,FALSE),0)</f>
        <v>865</v>
      </c>
    </row>
    <row r="2164" spans="1:13">
      <c r="A2164" t="s">
        <v>0</v>
      </c>
      <c r="B2164" t="s">
        <v>3</v>
      </c>
      <c r="C2164" t="s">
        <v>4</v>
      </c>
      <c r="D2164" t="s">
        <v>23</v>
      </c>
      <c r="E2164" t="s">
        <v>23</v>
      </c>
      <c r="F2164" t="s">
        <v>10</v>
      </c>
      <c r="G2164" t="s">
        <v>23</v>
      </c>
      <c r="H2164" t="s">
        <v>15</v>
      </c>
      <c r="I2164" t="s">
        <v>16</v>
      </c>
      <c r="J2164" t="s">
        <v>17</v>
      </c>
      <c r="K2164" s="4">
        <f>3-COUNTIF(B2164:D2164,"None")</f>
        <v>2</v>
      </c>
      <c r="L2164" s="4">
        <f>6-COUNTIF(E2164:J2164,"None")</f>
        <v>4</v>
      </c>
      <c r="M2164" s="4">
        <f>VLOOKUP(A2164,tortilla,2,FALSE)+IFERROR(VLOOKUP(B2164,rice,2,FALSE),0)+IFERROR(VLOOKUP(C2164,beans,2,FALSE),0)+IFERROR(VLOOKUP(D2164,meat,2,FALSE),0)+IFERROR(VLOOKUP(E2164,vegetables,2,FALSE),0)+IFERROR(VLOOKUP(F2164,salsa,2,FALSE),0)+IFERROR(VLOOKUP(G2164,cheese,2,FALSE),0)+IFERROR(VLOOKUP(H2164,cream,2,FALSE),0)+IFERROR(VLOOKUP(I2164,guacamole,2,FALSE),0)+IFERROR(VLOOKUP(J2164,lettuce,2,FALSE),0)</f>
        <v>865</v>
      </c>
    </row>
    <row r="2165" spans="1:13">
      <c r="A2165" t="s">
        <v>0</v>
      </c>
      <c r="B2165" t="s">
        <v>3</v>
      </c>
      <c r="C2165" t="s">
        <v>4</v>
      </c>
      <c r="D2165" t="s">
        <v>23</v>
      </c>
      <c r="E2165" t="s">
        <v>5</v>
      </c>
      <c r="F2165" t="s">
        <v>11</v>
      </c>
      <c r="G2165" t="s">
        <v>14</v>
      </c>
      <c r="H2165" t="s">
        <v>23</v>
      </c>
      <c r="I2165" t="s">
        <v>23</v>
      </c>
      <c r="J2165" t="s">
        <v>17</v>
      </c>
      <c r="K2165" s="4">
        <f>3-COUNTIF(B2165:D2165,"None")</f>
        <v>2</v>
      </c>
      <c r="L2165" s="4">
        <f>6-COUNTIF(E2165:J2165,"None")</f>
        <v>4</v>
      </c>
      <c r="M2165" s="4">
        <f>VLOOKUP(A2165,tortilla,2,FALSE)+IFERROR(VLOOKUP(B2165,rice,2,FALSE),0)+IFERROR(VLOOKUP(C2165,beans,2,FALSE),0)+IFERROR(VLOOKUP(D2165,meat,2,FALSE),0)+IFERROR(VLOOKUP(E2165,vegetables,2,FALSE),0)+IFERROR(VLOOKUP(F2165,salsa,2,FALSE),0)+IFERROR(VLOOKUP(G2165,cheese,2,FALSE),0)+IFERROR(VLOOKUP(H2165,cream,2,FALSE),0)+IFERROR(VLOOKUP(I2165,guacamole,2,FALSE),0)+IFERROR(VLOOKUP(J2165,lettuce,2,FALSE),0)</f>
        <v>865</v>
      </c>
    </row>
    <row r="2166" spans="1:13">
      <c r="A2166" t="s">
        <v>0</v>
      </c>
      <c r="B2166" t="s">
        <v>3</v>
      </c>
      <c r="C2166" t="s">
        <v>4</v>
      </c>
      <c r="D2166" t="s">
        <v>6</v>
      </c>
      <c r="E2166" t="s">
        <v>23</v>
      </c>
      <c r="F2166" t="s">
        <v>23</v>
      </c>
      <c r="G2166" t="s">
        <v>14</v>
      </c>
      <c r="H2166" t="s">
        <v>23</v>
      </c>
      <c r="I2166" t="s">
        <v>23</v>
      </c>
      <c r="J2166" t="s">
        <v>17</v>
      </c>
      <c r="K2166" s="4">
        <f>3-COUNTIF(B2166:D2166,"None")</f>
        <v>3</v>
      </c>
      <c r="L2166" s="4">
        <f>6-COUNTIF(E2166:J2166,"None")</f>
        <v>2</v>
      </c>
      <c r="M2166" s="4">
        <f>VLOOKUP(A2166,tortilla,2,FALSE)+IFERROR(VLOOKUP(B2166,rice,2,FALSE),0)+IFERROR(VLOOKUP(C2166,beans,2,FALSE),0)+IFERROR(VLOOKUP(D2166,meat,2,FALSE),0)+IFERROR(VLOOKUP(E2166,vegetables,2,FALSE),0)+IFERROR(VLOOKUP(F2166,salsa,2,FALSE),0)+IFERROR(VLOOKUP(G2166,cheese,2,FALSE),0)+IFERROR(VLOOKUP(H2166,cream,2,FALSE),0)+IFERROR(VLOOKUP(I2166,guacamole,2,FALSE),0)+IFERROR(VLOOKUP(J2166,lettuce,2,FALSE),0)</f>
        <v>865</v>
      </c>
    </row>
    <row r="2167" spans="1:13">
      <c r="A2167" t="s">
        <v>0</v>
      </c>
      <c r="B2167" t="s">
        <v>3</v>
      </c>
      <c r="C2167" t="s">
        <v>4</v>
      </c>
      <c r="D2167" t="s">
        <v>7</v>
      </c>
      <c r="E2167" t="s">
        <v>5</v>
      </c>
      <c r="F2167" t="s">
        <v>13</v>
      </c>
      <c r="G2167" t="s">
        <v>23</v>
      </c>
      <c r="H2167" t="s">
        <v>23</v>
      </c>
      <c r="I2167" t="s">
        <v>23</v>
      </c>
      <c r="J2167" t="s">
        <v>23</v>
      </c>
      <c r="K2167" s="4">
        <f>3-COUNTIF(B2167:D2167,"None")</f>
        <v>3</v>
      </c>
      <c r="L2167" s="4">
        <f>6-COUNTIF(E2167:J2167,"None")</f>
        <v>2</v>
      </c>
      <c r="M2167" s="4">
        <f>VLOOKUP(A2167,tortilla,2,FALSE)+IFERROR(VLOOKUP(B2167,rice,2,FALSE),0)+IFERROR(VLOOKUP(C2167,beans,2,FALSE),0)+IFERROR(VLOOKUP(D2167,meat,2,FALSE),0)+IFERROR(VLOOKUP(E2167,vegetables,2,FALSE),0)+IFERROR(VLOOKUP(F2167,salsa,2,FALSE),0)+IFERROR(VLOOKUP(G2167,cheese,2,FALSE),0)+IFERROR(VLOOKUP(H2167,cream,2,FALSE),0)+IFERROR(VLOOKUP(I2167,guacamole,2,FALSE),0)+IFERROR(VLOOKUP(J2167,lettuce,2,FALSE),0)</f>
        <v>865</v>
      </c>
    </row>
    <row r="2168" spans="1:13">
      <c r="A2168" t="s">
        <v>0</v>
      </c>
      <c r="B2168" t="s">
        <v>3</v>
      </c>
      <c r="C2168" t="s">
        <v>4</v>
      </c>
      <c r="D2168" t="s">
        <v>8</v>
      </c>
      <c r="E2168" t="s">
        <v>5</v>
      </c>
      <c r="F2168" t="s">
        <v>23</v>
      </c>
      <c r="G2168" t="s">
        <v>23</v>
      </c>
      <c r="H2168" t="s">
        <v>23</v>
      </c>
      <c r="I2168" t="s">
        <v>23</v>
      </c>
      <c r="J2168" t="s">
        <v>17</v>
      </c>
      <c r="K2168" s="4">
        <f>3-COUNTIF(B2168:D2168,"None")</f>
        <v>3</v>
      </c>
      <c r="L2168" s="4">
        <f>6-COUNTIF(E2168:J2168,"None")</f>
        <v>2</v>
      </c>
      <c r="M2168" s="4">
        <f>VLOOKUP(A2168,tortilla,2,FALSE)+IFERROR(VLOOKUP(B2168,rice,2,FALSE),0)+IFERROR(VLOOKUP(C2168,beans,2,FALSE),0)+IFERROR(VLOOKUP(D2168,meat,2,FALSE),0)+IFERROR(VLOOKUP(E2168,vegetables,2,FALSE),0)+IFERROR(VLOOKUP(F2168,salsa,2,FALSE),0)+IFERROR(VLOOKUP(G2168,cheese,2,FALSE),0)+IFERROR(VLOOKUP(H2168,cream,2,FALSE),0)+IFERROR(VLOOKUP(I2168,guacamole,2,FALSE),0)+IFERROR(VLOOKUP(J2168,lettuce,2,FALSE),0)</f>
        <v>865</v>
      </c>
    </row>
    <row r="2169" spans="1:13">
      <c r="A2169" t="s">
        <v>0</v>
      </c>
      <c r="B2169" t="s">
        <v>3</v>
      </c>
      <c r="C2169" t="s">
        <v>4</v>
      </c>
      <c r="D2169" t="s">
        <v>9</v>
      </c>
      <c r="E2169" t="s">
        <v>5</v>
      </c>
      <c r="F2169" t="s">
        <v>10</v>
      </c>
      <c r="G2169" t="s">
        <v>23</v>
      </c>
      <c r="H2169" t="s">
        <v>23</v>
      </c>
      <c r="I2169" t="s">
        <v>23</v>
      </c>
      <c r="J2169" t="s">
        <v>17</v>
      </c>
      <c r="K2169" s="4">
        <f>3-COUNTIF(B2169:D2169,"None")</f>
        <v>3</v>
      </c>
      <c r="L2169" s="4">
        <f>6-COUNTIF(E2169:J2169,"None")</f>
        <v>3</v>
      </c>
      <c r="M2169" s="4">
        <f>VLOOKUP(A2169,tortilla,2,FALSE)+IFERROR(VLOOKUP(B2169,rice,2,FALSE),0)+IFERROR(VLOOKUP(C2169,beans,2,FALSE),0)+IFERROR(VLOOKUP(D2169,meat,2,FALSE),0)+IFERROR(VLOOKUP(E2169,vegetables,2,FALSE),0)+IFERROR(VLOOKUP(F2169,salsa,2,FALSE),0)+IFERROR(VLOOKUP(G2169,cheese,2,FALSE),0)+IFERROR(VLOOKUP(H2169,cream,2,FALSE),0)+IFERROR(VLOOKUP(I2169,guacamole,2,FALSE),0)+IFERROR(VLOOKUP(J2169,lettuce,2,FALSE),0)</f>
        <v>865</v>
      </c>
    </row>
    <row r="2170" spans="1:13">
      <c r="A2170" t="s">
        <v>0</v>
      </c>
      <c r="B2170" t="s">
        <v>23</v>
      </c>
      <c r="C2170" t="s">
        <v>18</v>
      </c>
      <c r="D2170" t="s">
        <v>7</v>
      </c>
      <c r="E2170" t="s">
        <v>5</v>
      </c>
      <c r="F2170" t="s">
        <v>12</v>
      </c>
      <c r="G2170" t="s">
        <v>23</v>
      </c>
      <c r="H2170" t="s">
        <v>23</v>
      </c>
      <c r="I2170" t="s">
        <v>16</v>
      </c>
      <c r="J2170" t="s">
        <v>23</v>
      </c>
      <c r="K2170" s="4">
        <f>3-COUNTIF(B2170:D2170,"None")</f>
        <v>2</v>
      </c>
      <c r="L2170" s="4">
        <f>6-COUNTIF(E2170:J2170,"None")</f>
        <v>3</v>
      </c>
      <c r="M2170" s="4">
        <f>VLOOKUP(A2170,tortilla,2,FALSE)+IFERROR(VLOOKUP(B2170,rice,2,FALSE),0)+IFERROR(VLOOKUP(C2170,beans,2,FALSE),0)+IFERROR(VLOOKUP(D2170,meat,2,FALSE),0)+IFERROR(VLOOKUP(E2170,vegetables,2,FALSE),0)+IFERROR(VLOOKUP(F2170,salsa,2,FALSE),0)+IFERROR(VLOOKUP(G2170,cheese,2,FALSE),0)+IFERROR(VLOOKUP(H2170,cream,2,FALSE),0)+IFERROR(VLOOKUP(I2170,guacamole,2,FALSE),0)+IFERROR(VLOOKUP(J2170,lettuce,2,FALSE),0)</f>
        <v>866</v>
      </c>
    </row>
    <row r="2171" spans="1:13">
      <c r="A2171" t="s">
        <v>0</v>
      </c>
      <c r="B2171" t="s">
        <v>3</v>
      </c>
      <c r="C2171" t="s">
        <v>18</v>
      </c>
      <c r="D2171" t="s">
        <v>23</v>
      </c>
      <c r="E2171" t="s">
        <v>23</v>
      </c>
      <c r="F2171" t="s">
        <v>12</v>
      </c>
      <c r="G2171" t="s">
        <v>14</v>
      </c>
      <c r="H2171" t="s">
        <v>23</v>
      </c>
      <c r="I2171" t="s">
        <v>16</v>
      </c>
      <c r="J2171" t="s">
        <v>23</v>
      </c>
      <c r="K2171" s="4">
        <f>3-COUNTIF(B2171:D2171,"None")</f>
        <v>2</v>
      </c>
      <c r="L2171" s="4">
        <f>6-COUNTIF(E2171:J2171,"None")</f>
        <v>3</v>
      </c>
      <c r="M2171" s="4">
        <f>VLOOKUP(A2171,tortilla,2,FALSE)+IFERROR(VLOOKUP(B2171,rice,2,FALSE),0)+IFERROR(VLOOKUP(C2171,beans,2,FALSE),0)+IFERROR(VLOOKUP(D2171,meat,2,FALSE),0)+IFERROR(VLOOKUP(E2171,vegetables,2,FALSE),0)+IFERROR(VLOOKUP(F2171,salsa,2,FALSE),0)+IFERROR(VLOOKUP(G2171,cheese,2,FALSE),0)+IFERROR(VLOOKUP(H2171,cream,2,FALSE),0)+IFERROR(VLOOKUP(I2171,guacamole,2,FALSE),0)+IFERROR(VLOOKUP(J2171,lettuce,2,FALSE),0)</f>
        <v>866</v>
      </c>
    </row>
    <row r="2172" spans="1:13">
      <c r="A2172" t="s">
        <v>0</v>
      </c>
      <c r="B2172" t="s">
        <v>23</v>
      </c>
      <c r="C2172" t="s">
        <v>18</v>
      </c>
      <c r="D2172" t="s">
        <v>23</v>
      </c>
      <c r="E2172" t="s">
        <v>5</v>
      </c>
      <c r="F2172" t="s">
        <v>23</v>
      </c>
      <c r="G2172" t="s">
        <v>14</v>
      </c>
      <c r="H2172" t="s">
        <v>15</v>
      </c>
      <c r="I2172" t="s">
        <v>16</v>
      </c>
      <c r="J2172" t="s">
        <v>23</v>
      </c>
      <c r="K2172" s="4">
        <f>3-COUNTIF(B2172:D2172,"None")</f>
        <v>1</v>
      </c>
      <c r="L2172" s="4">
        <f>6-COUNTIF(E2172:J2172,"None")</f>
        <v>4</v>
      </c>
      <c r="M2172" s="4">
        <f>VLOOKUP(A2172,tortilla,2,FALSE)+IFERROR(VLOOKUP(B2172,rice,2,FALSE),0)+IFERROR(VLOOKUP(C2172,beans,2,FALSE),0)+IFERROR(VLOOKUP(D2172,meat,2,FALSE),0)+IFERROR(VLOOKUP(E2172,vegetables,2,FALSE),0)+IFERROR(VLOOKUP(F2172,salsa,2,FALSE),0)+IFERROR(VLOOKUP(G2172,cheese,2,FALSE),0)+IFERROR(VLOOKUP(H2172,cream,2,FALSE),0)+IFERROR(VLOOKUP(I2172,guacamole,2,FALSE),0)+IFERROR(VLOOKUP(J2172,lettuce,2,FALSE),0)</f>
        <v>868</v>
      </c>
    </row>
    <row r="2173" spans="1:13">
      <c r="A2173" t="s">
        <v>0</v>
      </c>
      <c r="B2173" t="s">
        <v>23</v>
      </c>
      <c r="C2173" t="s">
        <v>4</v>
      </c>
      <c r="D2173" t="s">
        <v>6</v>
      </c>
      <c r="E2173" t="s">
        <v>23</v>
      </c>
      <c r="F2173" t="s">
        <v>12</v>
      </c>
      <c r="G2173" t="s">
        <v>14</v>
      </c>
      <c r="H2173" t="s">
        <v>23</v>
      </c>
      <c r="I2173" t="s">
        <v>16</v>
      </c>
      <c r="J2173" t="s">
        <v>23</v>
      </c>
      <c r="K2173" s="4">
        <f>3-COUNTIF(B2173:D2173,"None")</f>
        <v>2</v>
      </c>
      <c r="L2173" s="4">
        <f>6-COUNTIF(E2173:J2173,"None")</f>
        <v>3</v>
      </c>
      <c r="M2173" s="4">
        <f>VLOOKUP(A2173,tortilla,2,FALSE)+IFERROR(VLOOKUP(B2173,rice,2,FALSE),0)+IFERROR(VLOOKUP(C2173,beans,2,FALSE),0)+IFERROR(VLOOKUP(D2173,meat,2,FALSE),0)+IFERROR(VLOOKUP(E2173,vegetables,2,FALSE),0)+IFERROR(VLOOKUP(F2173,salsa,2,FALSE),0)+IFERROR(VLOOKUP(G2173,cheese,2,FALSE),0)+IFERROR(VLOOKUP(H2173,cream,2,FALSE),0)+IFERROR(VLOOKUP(I2173,guacamole,2,FALSE),0)+IFERROR(VLOOKUP(J2173,lettuce,2,FALSE),0)</f>
        <v>868</v>
      </c>
    </row>
    <row r="2174" spans="1:13">
      <c r="A2174" t="s">
        <v>0</v>
      </c>
      <c r="B2174" t="s">
        <v>23</v>
      </c>
      <c r="C2174" t="s">
        <v>4</v>
      </c>
      <c r="D2174" t="s">
        <v>8</v>
      </c>
      <c r="E2174" t="s">
        <v>5</v>
      </c>
      <c r="F2174" t="s">
        <v>12</v>
      </c>
      <c r="G2174" t="s">
        <v>23</v>
      </c>
      <c r="H2174" t="s">
        <v>23</v>
      </c>
      <c r="I2174" t="s">
        <v>16</v>
      </c>
      <c r="J2174" t="s">
        <v>23</v>
      </c>
      <c r="K2174" s="4">
        <f>3-COUNTIF(B2174:D2174,"None")</f>
        <v>2</v>
      </c>
      <c r="L2174" s="4">
        <f>6-COUNTIF(E2174:J2174,"None")</f>
        <v>3</v>
      </c>
      <c r="M2174" s="4">
        <f>VLOOKUP(A2174,tortilla,2,FALSE)+IFERROR(VLOOKUP(B2174,rice,2,FALSE),0)+IFERROR(VLOOKUP(C2174,beans,2,FALSE),0)+IFERROR(VLOOKUP(D2174,meat,2,FALSE),0)+IFERROR(VLOOKUP(E2174,vegetables,2,FALSE),0)+IFERROR(VLOOKUP(F2174,salsa,2,FALSE),0)+IFERROR(VLOOKUP(G2174,cheese,2,FALSE),0)+IFERROR(VLOOKUP(H2174,cream,2,FALSE),0)+IFERROR(VLOOKUP(I2174,guacamole,2,FALSE),0)+IFERROR(VLOOKUP(J2174,lettuce,2,FALSE),0)</f>
        <v>868</v>
      </c>
    </row>
    <row r="2175" spans="1:13">
      <c r="A2175" t="s">
        <v>0</v>
      </c>
      <c r="B2175" t="s">
        <v>23</v>
      </c>
      <c r="C2175" t="s">
        <v>4</v>
      </c>
      <c r="D2175" t="s">
        <v>9</v>
      </c>
      <c r="E2175" t="s">
        <v>23</v>
      </c>
      <c r="F2175" t="s">
        <v>12</v>
      </c>
      <c r="G2175" t="s">
        <v>14</v>
      </c>
      <c r="H2175" t="s">
        <v>15</v>
      </c>
      <c r="I2175" t="s">
        <v>23</v>
      </c>
      <c r="J2175" t="s">
        <v>23</v>
      </c>
      <c r="K2175" s="4">
        <f>3-COUNTIF(B2175:D2175,"None")</f>
        <v>2</v>
      </c>
      <c r="L2175" s="4">
        <f>6-COUNTIF(E2175:J2175,"None")</f>
        <v>3</v>
      </c>
      <c r="M2175" s="4">
        <f>VLOOKUP(A2175,tortilla,2,FALSE)+IFERROR(VLOOKUP(B2175,rice,2,FALSE),0)+IFERROR(VLOOKUP(C2175,beans,2,FALSE),0)+IFERROR(VLOOKUP(D2175,meat,2,FALSE),0)+IFERROR(VLOOKUP(E2175,vegetables,2,FALSE),0)+IFERROR(VLOOKUP(F2175,salsa,2,FALSE),0)+IFERROR(VLOOKUP(G2175,cheese,2,FALSE),0)+IFERROR(VLOOKUP(H2175,cream,2,FALSE),0)+IFERROR(VLOOKUP(I2175,guacamole,2,FALSE),0)+IFERROR(VLOOKUP(J2175,lettuce,2,FALSE),0)</f>
        <v>868</v>
      </c>
    </row>
    <row r="2176" spans="1:13">
      <c r="A2176" t="s">
        <v>0</v>
      </c>
      <c r="B2176" t="s">
        <v>23</v>
      </c>
      <c r="C2176" t="s">
        <v>18</v>
      </c>
      <c r="D2176" t="s">
        <v>6</v>
      </c>
      <c r="E2176" t="s">
        <v>23</v>
      </c>
      <c r="F2176" t="s">
        <v>10</v>
      </c>
      <c r="G2176" t="s">
        <v>14</v>
      </c>
      <c r="H2176" t="s">
        <v>23</v>
      </c>
      <c r="I2176" t="s">
        <v>16</v>
      </c>
      <c r="J2176" t="s">
        <v>23</v>
      </c>
      <c r="K2176" s="4">
        <f>3-COUNTIF(B2176:D2176,"None")</f>
        <v>2</v>
      </c>
      <c r="L2176" s="4">
        <f>6-COUNTIF(E2176:J2176,"None")</f>
        <v>3</v>
      </c>
      <c r="M2176" s="4">
        <f>VLOOKUP(A2176,tortilla,2,FALSE)+IFERROR(VLOOKUP(B2176,rice,2,FALSE),0)+IFERROR(VLOOKUP(C2176,beans,2,FALSE),0)+IFERROR(VLOOKUP(D2176,meat,2,FALSE),0)+IFERROR(VLOOKUP(E2176,vegetables,2,FALSE),0)+IFERROR(VLOOKUP(F2176,salsa,2,FALSE),0)+IFERROR(VLOOKUP(G2176,cheese,2,FALSE),0)+IFERROR(VLOOKUP(H2176,cream,2,FALSE),0)+IFERROR(VLOOKUP(I2176,guacamole,2,FALSE),0)+IFERROR(VLOOKUP(J2176,lettuce,2,FALSE),0)</f>
        <v>868</v>
      </c>
    </row>
    <row r="2177" spans="1:13">
      <c r="A2177" t="s">
        <v>0</v>
      </c>
      <c r="B2177" t="s">
        <v>23</v>
      </c>
      <c r="C2177" t="s">
        <v>18</v>
      </c>
      <c r="D2177" t="s">
        <v>6</v>
      </c>
      <c r="E2177" t="s">
        <v>23</v>
      </c>
      <c r="F2177" t="s">
        <v>13</v>
      </c>
      <c r="G2177" t="s">
        <v>14</v>
      </c>
      <c r="H2177" t="s">
        <v>23</v>
      </c>
      <c r="I2177" t="s">
        <v>16</v>
      </c>
      <c r="J2177" t="s">
        <v>17</v>
      </c>
      <c r="K2177" s="4">
        <f>3-COUNTIF(B2177:D2177,"None")</f>
        <v>2</v>
      </c>
      <c r="L2177" s="4">
        <f>6-COUNTIF(E2177:J2177,"None")</f>
        <v>4</v>
      </c>
      <c r="M2177" s="4">
        <f>VLOOKUP(A2177,tortilla,2,FALSE)+IFERROR(VLOOKUP(B2177,rice,2,FALSE),0)+IFERROR(VLOOKUP(C2177,beans,2,FALSE),0)+IFERROR(VLOOKUP(D2177,meat,2,FALSE),0)+IFERROR(VLOOKUP(E2177,vegetables,2,FALSE),0)+IFERROR(VLOOKUP(F2177,salsa,2,FALSE),0)+IFERROR(VLOOKUP(G2177,cheese,2,FALSE),0)+IFERROR(VLOOKUP(H2177,cream,2,FALSE),0)+IFERROR(VLOOKUP(I2177,guacamole,2,FALSE),0)+IFERROR(VLOOKUP(J2177,lettuce,2,FALSE),0)</f>
        <v>868</v>
      </c>
    </row>
    <row r="2178" spans="1:13">
      <c r="A2178" t="s">
        <v>0</v>
      </c>
      <c r="B2178" t="s">
        <v>23</v>
      </c>
      <c r="C2178" t="s">
        <v>18</v>
      </c>
      <c r="D2178" t="s">
        <v>7</v>
      </c>
      <c r="E2178" t="s">
        <v>23</v>
      </c>
      <c r="F2178" t="s">
        <v>11</v>
      </c>
      <c r="G2178" t="s">
        <v>23</v>
      </c>
      <c r="H2178" t="s">
        <v>23</v>
      </c>
      <c r="I2178" t="s">
        <v>16</v>
      </c>
      <c r="J2178" t="s">
        <v>23</v>
      </c>
      <c r="K2178" s="4">
        <f>3-COUNTIF(B2178:D2178,"None")</f>
        <v>2</v>
      </c>
      <c r="L2178" s="4">
        <f>6-COUNTIF(E2178:J2178,"None")</f>
        <v>2</v>
      </c>
      <c r="M2178" s="4">
        <f>VLOOKUP(A2178,tortilla,2,FALSE)+IFERROR(VLOOKUP(B2178,rice,2,FALSE),0)+IFERROR(VLOOKUP(C2178,beans,2,FALSE),0)+IFERROR(VLOOKUP(D2178,meat,2,FALSE),0)+IFERROR(VLOOKUP(E2178,vegetables,2,FALSE),0)+IFERROR(VLOOKUP(F2178,salsa,2,FALSE),0)+IFERROR(VLOOKUP(G2178,cheese,2,FALSE),0)+IFERROR(VLOOKUP(H2178,cream,2,FALSE),0)+IFERROR(VLOOKUP(I2178,guacamole,2,FALSE),0)+IFERROR(VLOOKUP(J2178,lettuce,2,FALSE),0)</f>
        <v>868</v>
      </c>
    </row>
    <row r="2179" spans="1:13">
      <c r="A2179" t="s">
        <v>0</v>
      </c>
      <c r="B2179" t="s">
        <v>23</v>
      </c>
      <c r="C2179" t="s">
        <v>18</v>
      </c>
      <c r="D2179" t="s">
        <v>8</v>
      </c>
      <c r="E2179" t="s">
        <v>23</v>
      </c>
      <c r="F2179" t="s">
        <v>23</v>
      </c>
      <c r="G2179" t="s">
        <v>14</v>
      </c>
      <c r="H2179" t="s">
        <v>15</v>
      </c>
      <c r="I2179" t="s">
        <v>23</v>
      </c>
      <c r="J2179" t="s">
        <v>23</v>
      </c>
      <c r="K2179" s="4">
        <f>3-COUNTIF(B2179:D2179,"None")</f>
        <v>2</v>
      </c>
      <c r="L2179" s="4">
        <f>6-COUNTIF(E2179:J2179,"None")</f>
        <v>2</v>
      </c>
      <c r="M2179" s="4">
        <f>VLOOKUP(A2179,tortilla,2,FALSE)+IFERROR(VLOOKUP(B2179,rice,2,FALSE),0)+IFERROR(VLOOKUP(C2179,beans,2,FALSE),0)+IFERROR(VLOOKUP(D2179,meat,2,FALSE),0)+IFERROR(VLOOKUP(E2179,vegetables,2,FALSE),0)+IFERROR(VLOOKUP(F2179,salsa,2,FALSE),0)+IFERROR(VLOOKUP(G2179,cheese,2,FALSE),0)+IFERROR(VLOOKUP(H2179,cream,2,FALSE),0)+IFERROR(VLOOKUP(I2179,guacamole,2,FALSE),0)+IFERROR(VLOOKUP(J2179,lettuce,2,FALSE),0)</f>
        <v>868</v>
      </c>
    </row>
    <row r="2180" spans="1:13">
      <c r="A2180" t="s">
        <v>0</v>
      </c>
      <c r="B2180" t="s">
        <v>23</v>
      </c>
      <c r="C2180" t="s">
        <v>18</v>
      </c>
      <c r="D2180" t="s">
        <v>8</v>
      </c>
      <c r="E2180" t="s">
        <v>5</v>
      </c>
      <c r="F2180" t="s">
        <v>10</v>
      </c>
      <c r="G2180" t="s">
        <v>23</v>
      </c>
      <c r="H2180" t="s">
        <v>23</v>
      </c>
      <c r="I2180" t="s">
        <v>16</v>
      </c>
      <c r="J2180" t="s">
        <v>23</v>
      </c>
      <c r="K2180" s="4">
        <f>3-COUNTIF(B2180:D2180,"None")</f>
        <v>2</v>
      </c>
      <c r="L2180" s="4">
        <f>6-COUNTIF(E2180:J2180,"None")</f>
        <v>3</v>
      </c>
      <c r="M2180" s="4">
        <f>VLOOKUP(A2180,tortilla,2,FALSE)+IFERROR(VLOOKUP(B2180,rice,2,FALSE),0)+IFERROR(VLOOKUP(C2180,beans,2,FALSE),0)+IFERROR(VLOOKUP(D2180,meat,2,FALSE),0)+IFERROR(VLOOKUP(E2180,vegetables,2,FALSE),0)+IFERROR(VLOOKUP(F2180,salsa,2,FALSE),0)+IFERROR(VLOOKUP(G2180,cheese,2,FALSE),0)+IFERROR(VLOOKUP(H2180,cream,2,FALSE),0)+IFERROR(VLOOKUP(I2180,guacamole,2,FALSE),0)+IFERROR(VLOOKUP(J2180,lettuce,2,FALSE),0)</f>
        <v>868</v>
      </c>
    </row>
    <row r="2181" spans="1:13">
      <c r="A2181" t="s">
        <v>0</v>
      </c>
      <c r="B2181" t="s">
        <v>23</v>
      </c>
      <c r="C2181" t="s">
        <v>18</v>
      </c>
      <c r="D2181" t="s">
        <v>8</v>
      </c>
      <c r="E2181" t="s">
        <v>5</v>
      </c>
      <c r="F2181" t="s">
        <v>13</v>
      </c>
      <c r="G2181" t="s">
        <v>23</v>
      </c>
      <c r="H2181" t="s">
        <v>23</v>
      </c>
      <c r="I2181" t="s">
        <v>16</v>
      </c>
      <c r="J2181" t="s">
        <v>17</v>
      </c>
      <c r="K2181" s="4">
        <f>3-COUNTIF(B2181:D2181,"None")</f>
        <v>2</v>
      </c>
      <c r="L2181" s="4">
        <f>6-COUNTIF(E2181:J2181,"None")</f>
        <v>4</v>
      </c>
      <c r="M2181" s="4">
        <f>VLOOKUP(A2181,tortilla,2,FALSE)+IFERROR(VLOOKUP(B2181,rice,2,FALSE),0)+IFERROR(VLOOKUP(C2181,beans,2,FALSE),0)+IFERROR(VLOOKUP(D2181,meat,2,FALSE),0)+IFERROR(VLOOKUP(E2181,vegetables,2,FALSE),0)+IFERROR(VLOOKUP(F2181,salsa,2,FALSE),0)+IFERROR(VLOOKUP(G2181,cheese,2,FALSE),0)+IFERROR(VLOOKUP(H2181,cream,2,FALSE),0)+IFERROR(VLOOKUP(I2181,guacamole,2,FALSE),0)+IFERROR(VLOOKUP(J2181,lettuce,2,FALSE),0)</f>
        <v>868</v>
      </c>
    </row>
    <row r="2182" spans="1:13">
      <c r="A2182" t="s">
        <v>0</v>
      </c>
      <c r="B2182" t="s">
        <v>23</v>
      </c>
      <c r="C2182" t="s">
        <v>18</v>
      </c>
      <c r="D2182" t="s">
        <v>9</v>
      </c>
      <c r="E2182" t="s">
        <v>23</v>
      </c>
      <c r="F2182" t="s">
        <v>23</v>
      </c>
      <c r="G2182" t="s">
        <v>14</v>
      </c>
      <c r="H2182" t="s">
        <v>23</v>
      </c>
      <c r="I2182" t="s">
        <v>16</v>
      </c>
      <c r="J2182" t="s">
        <v>23</v>
      </c>
      <c r="K2182" s="4">
        <f>3-COUNTIF(B2182:D2182,"None")</f>
        <v>2</v>
      </c>
      <c r="L2182" s="4">
        <f>6-COUNTIF(E2182:J2182,"None")</f>
        <v>2</v>
      </c>
      <c r="M2182" s="4">
        <f>VLOOKUP(A2182,tortilla,2,FALSE)+IFERROR(VLOOKUP(B2182,rice,2,FALSE),0)+IFERROR(VLOOKUP(C2182,beans,2,FALSE),0)+IFERROR(VLOOKUP(D2182,meat,2,FALSE),0)+IFERROR(VLOOKUP(E2182,vegetables,2,FALSE),0)+IFERROR(VLOOKUP(F2182,salsa,2,FALSE),0)+IFERROR(VLOOKUP(G2182,cheese,2,FALSE),0)+IFERROR(VLOOKUP(H2182,cream,2,FALSE),0)+IFERROR(VLOOKUP(I2182,guacamole,2,FALSE),0)+IFERROR(VLOOKUP(J2182,lettuce,2,FALSE),0)</f>
        <v>868</v>
      </c>
    </row>
    <row r="2183" spans="1:13">
      <c r="A2183" t="s">
        <v>0</v>
      </c>
      <c r="B2183" t="s">
        <v>23</v>
      </c>
      <c r="C2183" t="s">
        <v>18</v>
      </c>
      <c r="D2183" t="s">
        <v>9</v>
      </c>
      <c r="E2183" t="s">
        <v>23</v>
      </c>
      <c r="F2183" t="s">
        <v>10</v>
      </c>
      <c r="G2183" t="s">
        <v>14</v>
      </c>
      <c r="H2183" t="s">
        <v>15</v>
      </c>
      <c r="I2183" t="s">
        <v>23</v>
      </c>
      <c r="J2183" t="s">
        <v>23</v>
      </c>
      <c r="K2183" s="4">
        <f>3-COUNTIF(B2183:D2183,"None")</f>
        <v>2</v>
      </c>
      <c r="L2183" s="4">
        <f>6-COUNTIF(E2183:J2183,"None")</f>
        <v>3</v>
      </c>
      <c r="M2183" s="4">
        <f>VLOOKUP(A2183,tortilla,2,FALSE)+IFERROR(VLOOKUP(B2183,rice,2,FALSE),0)+IFERROR(VLOOKUP(C2183,beans,2,FALSE),0)+IFERROR(VLOOKUP(D2183,meat,2,FALSE),0)+IFERROR(VLOOKUP(E2183,vegetables,2,FALSE),0)+IFERROR(VLOOKUP(F2183,salsa,2,FALSE),0)+IFERROR(VLOOKUP(G2183,cheese,2,FALSE),0)+IFERROR(VLOOKUP(H2183,cream,2,FALSE),0)+IFERROR(VLOOKUP(I2183,guacamole,2,FALSE),0)+IFERROR(VLOOKUP(J2183,lettuce,2,FALSE),0)</f>
        <v>868</v>
      </c>
    </row>
    <row r="2184" spans="1:13">
      <c r="A2184" t="s">
        <v>0</v>
      </c>
      <c r="B2184" t="s">
        <v>23</v>
      </c>
      <c r="C2184" t="s">
        <v>18</v>
      </c>
      <c r="D2184" t="s">
        <v>9</v>
      </c>
      <c r="E2184" t="s">
        <v>23</v>
      </c>
      <c r="F2184" t="s">
        <v>13</v>
      </c>
      <c r="G2184" t="s">
        <v>14</v>
      </c>
      <c r="H2184" t="s">
        <v>15</v>
      </c>
      <c r="I2184" t="s">
        <v>23</v>
      </c>
      <c r="J2184" t="s">
        <v>17</v>
      </c>
      <c r="K2184" s="4">
        <f>3-COUNTIF(B2184:D2184,"None")</f>
        <v>2</v>
      </c>
      <c r="L2184" s="4">
        <f>6-COUNTIF(E2184:J2184,"None")</f>
        <v>4</v>
      </c>
      <c r="M2184" s="4">
        <f>VLOOKUP(A2184,tortilla,2,FALSE)+IFERROR(VLOOKUP(B2184,rice,2,FALSE),0)+IFERROR(VLOOKUP(C2184,beans,2,FALSE),0)+IFERROR(VLOOKUP(D2184,meat,2,FALSE),0)+IFERROR(VLOOKUP(E2184,vegetables,2,FALSE),0)+IFERROR(VLOOKUP(F2184,salsa,2,FALSE),0)+IFERROR(VLOOKUP(G2184,cheese,2,FALSE),0)+IFERROR(VLOOKUP(H2184,cream,2,FALSE),0)+IFERROR(VLOOKUP(I2184,guacamole,2,FALSE),0)+IFERROR(VLOOKUP(J2184,lettuce,2,FALSE),0)</f>
        <v>868</v>
      </c>
    </row>
    <row r="2185" spans="1:13">
      <c r="A2185" t="s">
        <v>0</v>
      </c>
      <c r="B2185" t="s">
        <v>3</v>
      </c>
      <c r="C2185" t="s">
        <v>23</v>
      </c>
      <c r="D2185" t="s">
        <v>7</v>
      </c>
      <c r="E2185" t="s">
        <v>5</v>
      </c>
      <c r="F2185" t="s">
        <v>12</v>
      </c>
      <c r="G2185" t="s">
        <v>23</v>
      </c>
      <c r="H2185" t="s">
        <v>15</v>
      </c>
      <c r="I2185" t="s">
        <v>23</v>
      </c>
      <c r="J2185" t="s">
        <v>23</v>
      </c>
      <c r="K2185" s="4">
        <f>3-COUNTIF(B2185:D2185,"None")</f>
        <v>2</v>
      </c>
      <c r="L2185" s="4">
        <f>6-COUNTIF(E2185:J2185,"None")</f>
        <v>3</v>
      </c>
      <c r="M2185" s="4">
        <f>VLOOKUP(A2185,tortilla,2,FALSE)+IFERROR(VLOOKUP(B2185,rice,2,FALSE),0)+IFERROR(VLOOKUP(C2185,beans,2,FALSE),0)+IFERROR(VLOOKUP(D2185,meat,2,FALSE),0)+IFERROR(VLOOKUP(E2185,vegetables,2,FALSE),0)+IFERROR(VLOOKUP(F2185,salsa,2,FALSE),0)+IFERROR(VLOOKUP(G2185,cheese,2,FALSE),0)+IFERROR(VLOOKUP(H2185,cream,2,FALSE),0)+IFERROR(VLOOKUP(I2185,guacamole,2,FALSE),0)+IFERROR(VLOOKUP(J2185,lettuce,2,FALSE),0)</f>
        <v>868</v>
      </c>
    </row>
    <row r="2186" spans="1:13">
      <c r="A2186" t="s">
        <v>0</v>
      </c>
      <c r="B2186" t="s">
        <v>3</v>
      </c>
      <c r="C2186" t="s">
        <v>23</v>
      </c>
      <c r="D2186" t="s">
        <v>8</v>
      </c>
      <c r="E2186" t="s">
        <v>5</v>
      </c>
      <c r="F2186" t="s">
        <v>12</v>
      </c>
      <c r="G2186" t="s">
        <v>14</v>
      </c>
      <c r="H2186" t="s">
        <v>23</v>
      </c>
      <c r="I2186" t="s">
        <v>23</v>
      </c>
      <c r="J2186" t="s">
        <v>23</v>
      </c>
      <c r="K2186" s="4">
        <f>3-COUNTIF(B2186:D2186,"None")</f>
        <v>2</v>
      </c>
      <c r="L2186" s="4">
        <f>6-COUNTIF(E2186:J2186,"None")</f>
        <v>3</v>
      </c>
      <c r="M2186" s="4">
        <f>VLOOKUP(A2186,tortilla,2,FALSE)+IFERROR(VLOOKUP(B2186,rice,2,FALSE),0)+IFERROR(VLOOKUP(C2186,beans,2,FALSE),0)+IFERROR(VLOOKUP(D2186,meat,2,FALSE),0)+IFERROR(VLOOKUP(E2186,vegetables,2,FALSE),0)+IFERROR(VLOOKUP(F2186,salsa,2,FALSE),0)+IFERROR(VLOOKUP(G2186,cheese,2,FALSE),0)+IFERROR(VLOOKUP(H2186,cream,2,FALSE),0)+IFERROR(VLOOKUP(I2186,guacamole,2,FALSE),0)+IFERROR(VLOOKUP(J2186,lettuce,2,FALSE),0)</f>
        <v>868</v>
      </c>
    </row>
    <row r="2187" spans="1:13">
      <c r="A2187" t="s">
        <v>0</v>
      </c>
      <c r="B2187" t="s">
        <v>3</v>
      </c>
      <c r="C2187" t="s">
        <v>4</v>
      </c>
      <c r="D2187" t="s">
        <v>23</v>
      </c>
      <c r="E2187" t="s">
        <v>23</v>
      </c>
      <c r="F2187" t="s">
        <v>12</v>
      </c>
      <c r="G2187" t="s">
        <v>23</v>
      </c>
      <c r="H2187" t="s">
        <v>15</v>
      </c>
      <c r="I2187" t="s">
        <v>16</v>
      </c>
      <c r="J2187" t="s">
        <v>23</v>
      </c>
      <c r="K2187" s="4">
        <f>3-COUNTIF(B2187:D2187,"None")</f>
        <v>2</v>
      </c>
      <c r="L2187" s="4">
        <f>6-COUNTIF(E2187:J2187,"None")</f>
        <v>3</v>
      </c>
      <c r="M2187" s="4">
        <f>VLOOKUP(A2187,tortilla,2,FALSE)+IFERROR(VLOOKUP(B2187,rice,2,FALSE),0)+IFERROR(VLOOKUP(C2187,beans,2,FALSE),0)+IFERROR(VLOOKUP(D2187,meat,2,FALSE),0)+IFERROR(VLOOKUP(E2187,vegetables,2,FALSE),0)+IFERROR(VLOOKUP(F2187,salsa,2,FALSE),0)+IFERROR(VLOOKUP(G2187,cheese,2,FALSE),0)+IFERROR(VLOOKUP(H2187,cream,2,FALSE),0)+IFERROR(VLOOKUP(I2187,guacamole,2,FALSE),0)+IFERROR(VLOOKUP(J2187,lettuce,2,FALSE),0)</f>
        <v>868</v>
      </c>
    </row>
    <row r="2188" spans="1:13">
      <c r="A2188" t="s">
        <v>0</v>
      </c>
      <c r="B2188" t="s">
        <v>3</v>
      </c>
      <c r="C2188" t="s">
        <v>18</v>
      </c>
      <c r="D2188" t="s">
        <v>23</v>
      </c>
      <c r="E2188" t="s">
        <v>23</v>
      </c>
      <c r="F2188" t="s">
        <v>10</v>
      </c>
      <c r="G2188" t="s">
        <v>23</v>
      </c>
      <c r="H2188" t="s">
        <v>15</v>
      </c>
      <c r="I2188" t="s">
        <v>16</v>
      </c>
      <c r="J2188" t="s">
        <v>23</v>
      </c>
      <c r="K2188" s="4">
        <f>3-COUNTIF(B2188:D2188,"None")</f>
        <v>2</v>
      </c>
      <c r="L2188" s="4">
        <f>6-COUNTIF(E2188:J2188,"None")</f>
        <v>3</v>
      </c>
      <c r="M2188" s="4">
        <f>VLOOKUP(A2188,tortilla,2,FALSE)+IFERROR(VLOOKUP(B2188,rice,2,FALSE),0)+IFERROR(VLOOKUP(C2188,beans,2,FALSE),0)+IFERROR(VLOOKUP(D2188,meat,2,FALSE),0)+IFERROR(VLOOKUP(E2188,vegetables,2,FALSE),0)+IFERROR(VLOOKUP(F2188,salsa,2,FALSE),0)+IFERROR(VLOOKUP(G2188,cheese,2,FALSE),0)+IFERROR(VLOOKUP(H2188,cream,2,FALSE),0)+IFERROR(VLOOKUP(I2188,guacamole,2,FALSE),0)+IFERROR(VLOOKUP(J2188,lettuce,2,FALSE),0)</f>
        <v>868</v>
      </c>
    </row>
    <row r="2189" spans="1:13">
      <c r="A2189" t="s">
        <v>0</v>
      </c>
      <c r="B2189" t="s">
        <v>3</v>
      </c>
      <c r="C2189" t="s">
        <v>18</v>
      </c>
      <c r="D2189" t="s">
        <v>23</v>
      </c>
      <c r="E2189" t="s">
        <v>23</v>
      </c>
      <c r="F2189" t="s">
        <v>13</v>
      </c>
      <c r="G2189" t="s">
        <v>23</v>
      </c>
      <c r="H2189" t="s">
        <v>15</v>
      </c>
      <c r="I2189" t="s">
        <v>16</v>
      </c>
      <c r="J2189" t="s">
        <v>17</v>
      </c>
      <c r="K2189" s="4">
        <f>3-COUNTIF(B2189:D2189,"None")</f>
        <v>2</v>
      </c>
      <c r="L2189" s="4">
        <f>6-COUNTIF(E2189:J2189,"None")</f>
        <v>4</v>
      </c>
      <c r="M2189" s="4">
        <f>VLOOKUP(A2189,tortilla,2,FALSE)+IFERROR(VLOOKUP(B2189,rice,2,FALSE),0)+IFERROR(VLOOKUP(C2189,beans,2,FALSE),0)+IFERROR(VLOOKUP(D2189,meat,2,FALSE),0)+IFERROR(VLOOKUP(E2189,vegetables,2,FALSE),0)+IFERROR(VLOOKUP(F2189,salsa,2,FALSE),0)+IFERROR(VLOOKUP(G2189,cheese,2,FALSE),0)+IFERROR(VLOOKUP(H2189,cream,2,FALSE),0)+IFERROR(VLOOKUP(I2189,guacamole,2,FALSE),0)+IFERROR(VLOOKUP(J2189,lettuce,2,FALSE),0)</f>
        <v>868</v>
      </c>
    </row>
    <row r="2190" spans="1:13">
      <c r="A2190" t="s">
        <v>0</v>
      </c>
      <c r="B2190" t="s">
        <v>3</v>
      </c>
      <c r="C2190" t="s">
        <v>18</v>
      </c>
      <c r="D2190" t="s">
        <v>23</v>
      </c>
      <c r="E2190" t="s">
        <v>5</v>
      </c>
      <c r="F2190" t="s">
        <v>11</v>
      </c>
      <c r="G2190" t="s">
        <v>14</v>
      </c>
      <c r="H2190" t="s">
        <v>23</v>
      </c>
      <c r="I2190" t="s">
        <v>23</v>
      </c>
      <c r="J2190" t="s">
        <v>23</v>
      </c>
      <c r="K2190" s="4">
        <f>3-COUNTIF(B2190:D2190,"None")</f>
        <v>2</v>
      </c>
      <c r="L2190" s="4">
        <f>6-COUNTIF(E2190:J2190,"None")</f>
        <v>3</v>
      </c>
      <c r="M2190" s="4">
        <f>VLOOKUP(A2190,tortilla,2,FALSE)+IFERROR(VLOOKUP(B2190,rice,2,FALSE),0)+IFERROR(VLOOKUP(C2190,beans,2,FALSE),0)+IFERROR(VLOOKUP(D2190,meat,2,FALSE),0)+IFERROR(VLOOKUP(E2190,vegetables,2,FALSE),0)+IFERROR(VLOOKUP(F2190,salsa,2,FALSE),0)+IFERROR(VLOOKUP(G2190,cheese,2,FALSE),0)+IFERROR(VLOOKUP(H2190,cream,2,FALSE),0)+IFERROR(VLOOKUP(I2190,guacamole,2,FALSE),0)+IFERROR(VLOOKUP(J2190,lettuce,2,FALSE),0)</f>
        <v>868</v>
      </c>
    </row>
    <row r="2191" spans="1:13">
      <c r="A2191" t="s">
        <v>0</v>
      </c>
      <c r="B2191" t="s">
        <v>3</v>
      </c>
      <c r="C2191" t="s">
        <v>4</v>
      </c>
      <c r="D2191" t="s">
        <v>9</v>
      </c>
      <c r="E2191" t="s">
        <v>5</v>
      </c>
      <c r="F2191" t="s">
        <v>12</v>
      </c>
      <c r="G2191" t="s">
        <v>23</v>
      </c>
      <c r="H2191" t="s">
        <v>23</v>
      </c>
      <c r="I2191" t="s">
        <v>23</v>
      </c>
      <c r="J2191" t="s">
        <v>23</v>
      </c>
      <c r="K2191" s="4">
        <f>3-COUNTIF(B2191:D2191,"None")</f>
        <v>3</v>
      </c>
      <c r="L2191" s="4">
        <f>6-COUNTIF(E2191:J2191,"None")</f>
        <v>2</v>
      </c>
      <c r="M2191" s="4">
        <f>VLOOKUP(A2191,tortilla,2,FALSE)+IFERROR(VLOOKUP(B2191,rice,2,FALSE),0)+IFERROR(VLOOKUP(C2191,beans,2,FALSE),0)+IFERROR(VLOOKUP(D2191,meat,2,FALSE),0)+IFERROR(VLOOKUP(E2191,vegetables,2,FALSE),0)+IFERROR(VLOOKUP(F2191,salsa,2,FALSE),0)+IFERROR(VLOOKUP(G2191,cheese,2,FALSE),0)+IFERROR(VLOOKUP(H2191,cream,2,FALSE),0)+IFERROR(VLOOKUP(I2191,guacamole,2,FALSE),0)+IFERROR(VLOOKUP(J2191,lettuce,2,FALSE),0)</f>
        <v>868</v>
      </c>
    </row>
    <row r="2192" spans="1:13">
      <c r="A2192" t="s">
        <v>0</v>
      </c>
      <c r="B2192" t="s">
        <v>3</v>
      </c>
      <c r="C2192" t="s">
        <v>18</v>
      </c>
      <c r="D2192" t="s">
        <v>6</v>
      </c>
      <c r="E2192" t="s">
        <v>23</v>
      </c>
      <c r="F2192" t="s">
        <v>23</v>
      </c>
      <c r="G2192" t="s">
        <v>14</v>
      </c>
      <c r="H2192" t="s">
        <v>23</v>
      </c>
      <c r="I2192" t="s">
        <v>23</v>
      </c>
      <c r="J2192" t="s">
        <v>23</v>
      </c>
      <c r="K2192" s="4">
        <f>3-COUNTIF(B2192:D2192,"None")</f>
        <v>3</v>
      </c>
      <c r="L2192" s="4">
        <f>6-COUNTIF(E2192:J2192,"None")</f>
        <v>1</v>
      </c>
      <c r="M2192" s="4">
        <f>VLOOKUP(A2192,tortilla,2,FALSE)+IFERROR(VLOOKUP(B2192,rice,2,FALSE),0)+IFERROR(VLOOKUP(C2192,beans,2,FALSE),0)+IFERROR(VLOOKUP(D2192,meat,2,FALSE),0)+IFERROR(VLOOKUP(E2192,vegetables,2,FALSE),0)+IFERROR(VLOOKUP(F2192,salsa,2,FALSE),0)+IFERROR(VLOOKUP(G2192,cheese,2,FALSE),0)+IFERROR(VLOOKUP(H2192,cream,2,FALSE),0)+IFERROR(VLOOKUP(I2192,guacamole,2,FALSE),0)+IFERROR(VLOOKUP(J2192,lettuce,2,FALSE),0)</f>
        <v>868</v>
      </c>
    </row>
    <row r="2193" spans="1:13">
      <c r="A2193" t="s">
        <v>0</v>
      </c>
      <c r="B2193" t="s">
        <v>3</v>
      </c>
      <c r="C2193" t="s">
        <v>18</v>
      </c>
      <c r="D2193" t="s">
        <v>8</v>
      </c>
      <c r="E2193" t="s">
        <v>5</v>
      </c>
      <c r="F2193" t="s">
        <v>23</v>
      </c>
      <c r="G2193" t="s">
        <v>23</v>
      </c>
      <c r="H2193" t="s">
        <v>23</v>
      </c>
      <c r="I2193" t="s">
        <v>23</v>
      </c>
      <c r="J2193" t="s">
        <v>23</v>
      </c>
      <c r="K2193" s="4">
        <f>3-COUNTIF(B2193:D2193,"None")</f>
        <v>3</v>
      </c>
      <c r="L2193" s="4">
        <f>6-COUNTIF(E2193:J2193,"None")</f>
        <v>1</v>
      </c>
      <c r="M2193" s="4">
        <f>VLOOKUP(A2193,tortilla,2,FALSE)+IFERROR(VLOOKUP(B2193,rice,2,FALSE),0)+IFERROR(VLOOKUP(C2193,beans,2,FALSE),0)+IFERROR(VLOOKUP(D2193,meat,2,FALSE),0)+IFERROR(VLOOKUP(E2193,vegetables,2,FALSE),0)+IFERROR(VLOOKUP(F2193,salsa,2,FALSE),0)+IFERROR(VLOOKUP(G2193,cheese,2,FALSE),0)+IFERROR(VLOOKUP(H2193,cream,2,FALSE),0)+IFERROR(VLOOKUP(I2193,guacamole,2,FALSE),0)+IFERROR(VLOOKUP(J2193,lettuce,2,FALSE),0)</f>
        <v>868</v>
      </c>
    </row>
    <row r="2194" spans="1:13">
      <c r="A2194" s="3" t="s">
        <v>0</v>
      </c>
      <c r="B2194" s="3" t="s">
        <v>3</v>
      </c>
      <c r="C2194" s="3" t="s">
        <v>18</v>
      </c>
      <c r="D2194" s="3" t="s">
        <v>9</v>
      </c>
      <c r="E2194" s="3" t="s">
        <v>5</v>
      </c>
      <c r="F2194" s="3" t="s">
        <v>10</v>
      </c>
      <c r="G2194" s="3" t="s">
        <v>23</v>
      </c>
      <c r="H2194" s="3" t="s">
        <v>23</v>
      </c>
      <c r="I2194" s="3" t="s">
        <v>23</v>
      </c>
      <c r="J2194" s="3" t="s">
        <v>23</v>
      </c>
      <c r="K2194" s="5">
        <f>3-COUNTIF(B2194:D2194,"None")</f>
        <v>3</v>
      </c>
      <c r="L2194" s="5">
        <f>6-COUNTIF(E2194:J2194,"None")</f>
        <v>2</v>
      </c>
      <c r="M2194" s="5">
        <f>VLOOKUP(A2194,tortilla,2,FALSE)+IFERROR(VLOOKUP(B2194,rice,2,FALSE),0)+IFERROR(VLOOKUP(C2194,beans,2,FALSE),0)+IFERROR(VLOOKUP(D2194,meat,2,FALSE),0)+IFERROR(VLOOKUP(E2194,vegetables,2,FALSE),0)+IFERROR(VLOOKUP(F2194,salsa,2,FALSE),0)+IFERROR(VLOOKUP(G2194,cheese,2,FALSE),0)+IFERROR(VLOOKUP(H2194,cream,2,FALSE),0)+IFERROR(VLOOKUP(I2194,guacamole,2,FALSE),0)+IFERROR(VLOOKUP(J2194,lettuce,2,FALSE),0)</f>
        <v>868</v>
      </c>
    </row>
    <row r="2195" spans="1:13">
      <c r="A2195" s="3" t="s">
        <v>0</v>
      </c>
      <c r="B2195" s="3" t="s">
        <v>3</v>
      </c>
      <c r="C2195" s="3" t="s">
        <v>18</v>
      </c>
      <c r="D2195" s="3" t="s">
        <v>9</v>
      </c>
      <c r="E2195" s="3" t="s">
        <v>5</v>
      </c>
      <c r="F2195" s="3" t="s">
        <v>13</v>
      </c>
      <c r="G2195" s="3" t="s">
        <v>23</v>
      </c>
      <c r="H2195" s="3" t="s">
        <v>23</v>
      </c>
      <c r="I2195" s="3" t="s">
        <v>23</v>
      </c>
      <c r="J2195" s="3" t="s">
        <v>17</v>
      </c>
      <c r="K2195" s="5">
        <f>3-COUNTIF(B2195:D2195,"None")</f>
        <v>3</v>
      </c>
      <c r="L2195" s="5">
        <f>6-COUNTIF(E2195:J2195,"None")</f>
        <v>3</v>
      </c>
      <c r="M2195" s="5">
        <f>VLOOKUP(A2195,tortilla,2,FALSE)+IFERROR(VLOOKUP(B2195,rice,2,FALSE),0)+IFERROR(VLOOKUP(C2195,beans,2,FALSE),0)+IFERROR(VLOOKUP(D2195,meat,2,FALSE),0)+IFERROR(VLOOKUP(E2195,vegetables,2,FALSE),0)+IFERROR(VLOOKUP(F2195,salsa,2,FALSE),0)+IFERROR(VLOOKUP(G2195,cheese,2,FALSE),0)+IFERROR(VLOOKUP(H2195,cream,2,FALSE),0)+IFERROR(VLOOKUP(I2195,guacamole,2,FALSE),0)+IFERROR(VLOOKUP(J2195,lettuce,2,FALSE),0)</f>
        <v>868</v>
      </c>
    </row>
    <row r="2196" spans="1:13">
      <c r="A2196" t="s">
        <v>0</v>
      </c>
      <c r="B2196" t="s">
        <v>23</v>
      </c>
      <c r="C2196" t="s">
        <v>23</v>
      </c>
      <c r="D2196" t="s">
        <v>8</v>
      </c>
      <c r="E2196" t="s">
        <v>23</v>
      </c>
      <c r="F2196" t="s">
        <v>23</v>
      </c>
      <c r="G2196" t="s">
        <v>14</v>
      </c>
      <c r="H2196" t="s">
        <v>15</v>
      </c>
      <c r="I2196" t="s">
        <v>16</v>
      </c>
      <c r="J2196" t="s">
        <v>23</v>
      </c>
      <c r="K2196" s="4">
        <f>3-COUNTIF(B2196:D2196,"None")</f>
        <v>1</v>
      </c>
      <c r="L2196" s="4">
        <f>6-COUNTIF(E2196:J2196,"None")</f>
        <v>3</v>
      </c>
      <c r="M2196" s="4">
        <f>VLOOKUP(A2196,tortilla,2,FALSE)+IFERROR(VLOOKUP(B2196,rice,2,FALSE),0)+IFERROR(VLOOKUP(C2196,beans,2,FALSE),0)+IFERROR(VLOOKUP(D2196,meat,2,FALSE),0)+IFERROR(VLOOKUP(E2196,vegetables,2,FALSE),0)+IFERROR(VLOOKUP(F2196,salsa,2,FALSE),0)+IFERROR(VLOOKUP(G2196,cheese,2,FALSE),0)+IFERROR(VLOOKUP(H2196,cream,2,FALSE),0)+IFERROR(VLOOKUP(I2196,guacamole,2,FALSE),0)+IFERROR(VLOOKUP(J2196,lettuce,2,FALSE),0)</f>
        <v>870</v>
      </c>
    </row>
    <row r="2197" spans="1:13">
      <c r="A2197" t="s">
        <v>0</v>
      </c>
      <c r="B2197" t="s">
        <v>23</v>
      </c>
      <c r="C2197" t="s">
        <v>23</v>
      </c>
      <c r="D2197" t="s">
        <v>9</v>
      </c>
      <c r="E2197" t="s">
        <v>23</v>
      </c>
      <c r="F2197" t="s">
        <v>10</v>
      </c>
      <c r="G2197" t="s">
        <v>14</v>
      </c>
      <c r="H2197" t="s">
        <v>15</v>
      </c>
      <c r="I2197" t="s">
        <v>16</v>
      </c>
      <c r="J2197" t="s">
        <v>23</v>
      </c>
      <c r="K2197" s="4">
        <f>3-COUNTIF(B2197:D2197,"None")</f>
        <v>1</v>
      </c>
      <c r="L2197" s="4">
        <f>6-COUNTIF(E2197:J2197,"None")</f>
        <v>4</v>
      </c>
      <c r="M2197" s="4">
        <f>VLOOKUP(A2197,tortilla,2,FALSE)+IFERROR(VLOOKUP(B2197,rice,2,FALSE),0)+IFERROR(VLOOKUP(C2197,beans,2,FALSE),0)+IFERROR(VLOOKUP(D2197,meat,2,FALSE),0)+IFERROR(VLOOKUP(E2197,vegetables,2,FALSE),0)+IFERROR(VLOOKUP(F2197,salsa,2,FALSE),0)+IFERROR(VLOOKUP(G2197,cheese,2,FALSE),0)+IFERROR(VLOOKUP(H2197,cream,2,FALSE),0)+IFERROR(VLOOKUP(I2197,guacamole,2,FALSE),0)+IFERROR(VLOOKUP(J2197,lettuce,2,FALSE),0)</f>
        <v>870</v>
      </c>
    </row>
    <row r="2198" spans="1:13">
      <c r="A2198" t="s">
        <v>0</v>
      </c>
      <c r="B2198" t="s">
        <v>23</v>
      </c>
      <c r="C2198" t="s">
        <v>23</v>
      </c>
      <c r="D2198" t="s">
        <v>9</v>
      </c>
      <c r="E2198" t="s">
        <v>23</v>
      </c>
      <c r="F2198" t="s">
        <v>13</v>
      </c>
      <c r="G2198" t="s">
        <v>14</v>
      </c>
      <c r="H2198" t="s">
        <v>15</v>
      </c>
      <c r="I2198" t="s">
        <v>16</v>
      </c>
      <c r="J2198" t="s">
        <v>17</v>
      </c>
      <c r="K2198" s="4">
        <f>3-COUNTIF(B2198:D2198,"None")</f>
        <v>1</v>
      </c>
      <c r="L2198" s="4">
        <f>6-COUNTIF(E2198:J2198,"None")</f>
        <v>5</v>
      </c>
      <c r="M2198" s="4">
        <f>VLOOKUP(A2198,tortilla,2,FALSE)+IFERROR(VLOOKUP(B2198,rice,2,FALSE),0)+IFERROR(VLOOKUP(C2198,beans,2,FALSE),0)+IFERROR(VLOOKUP(D2198,meat,2,FALSE),0)+IFERROR(VLOOKUP(E2198,vegetables,2,FALSE),0)+IFERROR(VLOOKUP(F2198,salsa,2,FALSE),0)+IFERROR(VLOOKUP(G2198,cheese,2,FALSE),0)+IFERROR(VLOOKUP(H2198,cream,2,FALSE),0)+IFERROR(VLOOKUP(I2198,guacamole,2,FALSE),0)+IFERROR(VLOOKUP(J2198,lettuce,2,FALSE),0)</f>
        <v>870</v>
      </c>
    </row>
    <row r="2199" spans="1:13">
      <c r="A2199" t="s">
        <v>0</v>
      </c>
      <c r="B2199" t="s">
        <v>3</v>
      </c>
      <c r="C2199" t="s">
        <v>23</v>
      </c>
      <c r="D2199" t="s">
        <v>23</v>
      </c>
      <c r="E2199" t="s">
        <v>5</v>
      </c>
      <c r="F2199" t="s">
        <v>11</v>
      </c>
      <c r="G2199" t="s">
        <v>14</v>
      </c>
      <c r="H2199" t="s">
        <v>23</v>
      </c>
      <c r="I2199" t="s">
        <v>16</v>
      </c>
      <c r="J2199" t="s">
        <v>23</v>
      </c>
      <c r="K2199" s="4">
        <f>3-COUNTIF(B2199:D2199,"None")</f>
        <v>1</v>
      </c>
      <c r="L2199" s="4">
        <f>6-COUNTIF(E2199:J2199,"None")</f>
        <v>4</v>
      </c>
      <c r="M2199" s="4">
        <f>VLOOKUP(A2199,tortilla,2,FALSE)+IFERROR(VLOOKUP(B2199,rice,2,FALSE),0)+IFERROR(VLOOKUP(C2199,beans,2,FALSE),0)+IFERROR(VLOOKUP(D2199,meat,2,FALSE),0)+IFERROR(VLOOKUP(E2199,vegetables,2,FALSE),0)+IFERROR(VLOOKUP(F2199,salsa,2,FALSE),0)+IFERROR(VLOOKUP(G2199,cheese,2,FALSE),0)+IFERROR(VLOOKUP(H2199,cream,2,FALSE),0)+IFERROR(VLOOKUP(I2199,guacamole,2,FALSE),0)+IFERROR(VLOOKUP(J2199,lettuce,2,FALSE),0)</f>
        <v>870</v>
      </c>
    </row>
    <row r="2200" spans="1:13">
      <c r="A2200" t="s">
        <v>0</v>
      </c>
      <c r="B2200" t="s">
        <v>23</v>
      </c>
      <c r="C2200" t="s">
        <v>4</v>
      </c>
      <c r="D2200" t="s">
        <v>6</v>
      </c>
      <c r="E2200" t="s">
        <v>23</v>
      </c>
      <c r="F2200" t="s">
        <v>10</v>
      </c>
      <c r="G2200" t="s">
        <v>23</v>
      </c>
      <c r="H2200" t="s">
        <v>15</v>
      </c>
      <c r="I2200" t="s">
        <v>16</v>
      </c>
      <c r="J2200" t="s">
        <v>23</v>
      </c>
      <c r="K2200" s="4">
        <f>3-COUNTIF(B2200:D2200,"None")</f>
        <v>2</v>
      </c>
      <c r="L2200" s="4">
        <f>6-COUNTIF(E2200:J2200,"None")</f>
        <v>3</v>
      </c>
      <c r="M2200" s="4">
        <f>VLOOKUP(A2200,tortilla,2,FALSE)+IFERROR(VLOOKUP(B2200,rice,2,FALSE),0)+IFERROR(VLOOKUP(C2200,beans,2,FALSE),0)+IFERROR(VLOOKUP(D2200,meat,2,FALSE),0)+IFERROR(VLOOKUP(E2200,vegetables,2,FALSE),0)+IFERROR(VLOOKUP(F2200,salsa,2,FALSE),0)+IFERROR(VLOOKUP(G2200,cheese,2,FALSE),0)+IFERROR(VLOOKUP(H2200,cream,2,FALSE),0)+IFERROR(VLOOKUP(I2200,guacamole,2,FALSE),0)+IFERROR(VLOOKUP(J2200,lettuce,2,FALSE),0)</f>
        <v>870</v>
      </c>
    </row>
    <row r="2201" spans="1:13">
      <c r="A2201" t="s">
        <v>0</v>
      </c>
      <c r="B2201" t="s">
        <v>23</v>
      </c>
      <c r="C2201" t="s">
        <v>4</v>
      </c>
      <c r="D2201" t="s">
        <v>6</v>
      </c>
      <c r="E2201" t="s">
        <v>23</v>
      </c>
      <c r="F2201" t="s">
        <v>13</v>
      </c>
      <c r="G2201" t="s">
        <v>23</v>
      </c>
      <c r="H2201" t="s">
        <v>15</v>
      </c>
      <c r="I2201" t="s">
        <v>16</v>
      </c>
      <c r="J2201" t="s">
        <v>17</v>
      </c>
      <c r="K2201" s="4">
        <f>3-COUNTIF(B2201:D2201,"None")</f>
        <v>2</v>
      </c>
      <c r="L2201" s="4">
        <f>6-COUNTIF(E2201:J2201,"None")</f>
        <v>4</v>
      </c>
      <c r="M2201" s="4">
        <f>VLOOKUP(A2201,tortilla,2,FALSE)+IFERROR(VLOOKUP(B2201,rice,2,FALSE),0)+IFERROR(VLOOKUP(C2201,beans,2,FALSE),0)+IFERROR(VLOOKUP(D2201,meat,2,FALSE),0)+IFERROR(VLOOKUP(E2201,vegetables,2,FALSE),0)+IFERROR(VLOOKUP(F2201,salsa,2,FALSE),0)+IFERROR(VLOOKUP(G2201,cheese,2,FALSE),0)+IFERROR(VLOOKUP(H2201,cream,2,FALSE),0)+IFERROR(VLOOKUP(I2201,guacamole,2,FALSE),0)+IFERROR(VLOOKUP(J2201,lettuce,2,FALSE),0)</f>
        <v>870</v>
      </c>
    </row>
    <row r="2202" spans="1:13">
      <c r="A2202" t="s">
        <v>0</v>
      </c>
      <c r="B2202" t="s">
        <v>23</v>
      </c>
      <c r="C2202" t="s">
        <v>4</v>
      </c>
      <c r="D2202" t="s">
        <v>6</v>
      </c>
      <c r="E2202" t="s">
        <v>5</v>
      </c>
      <c r="F2202" t="s">
        <v>11</v>
      </c>
      <c r="G2202" t="s">
        <v>14</v>
      </c>
      <c r="H2202" t="s">
        <v>23</v>
      </c>
      <c r="I2202" t="s">
        <v>23</v>
      </c>
      <c r="J2202" t="s">
        <v>23</v>
      </c>
      <c r="K2202" s="4">
        <f>3-COUNTIF(B2202:D2202,"None")</f>
        <v>2</v>
      </c>
      <c r="L2202" s="4">
        <f>6-COUNTIF(E2202:J2202,"None")</f>
        <v>3</v>
      </c>
      <c r="M2202" s="4">
        <f>VLOOKUP(A2202,tortilla,2,FALSE)+IFERROR(VLOOKUP(B2202,rice,2,FALSE),0)+IFERROR(VLOOKUP(C2202,beans,2,FALSE),0)+IFERROR(VLOOKUP(D2202,meat,2,FALSE),0)+IFERROR(VLOOKUP(E2202,vegetables,2,FALSE),0)+IFERROR(VLOOKUP(F2202,salsa,2,FALSE),0)+IFERROR(VLOOKUP(G2202,cheese,2,FALSE),0)+IFERROR(VLOOKUP(H2202,cream,2,FALSE),0)+IFERROR(VLOOKUP(I2202,guacamole,2,FALSE),0)+IFERROR(VLOOKUP(J2202,lettuce,2,FALSE),0)</f>
        <v>870</v>
      </c>
    </row>
    <row r="2203" spans="1:13">
      <c r="A2203" t="s">
        <v>0</v>
      </c>
      <c r="B2203" t="s">
        <v>23</v>
      </c>
      <c r="C2203" t="s">
        <v>4</v>
      </c>
      <c r="D2203" t="s">
        <v>7</v>
      </c>
      <c r="E2203" t="s">
        <v>23</v>
      </c>
      <c r="F2203" t="s">
        <v>23</v>
      </c>
      <c r="G2203" t="s">
        <v>14</v>
      </c>
      <c r="H2203" t="s">
        <v>23</v>
      </c>
      <c r="I2203" t="s">
        <v>16</v>
      </c>
      <c r="J2203" t="s">
        <v>23</v>
      </c>
      <c r="K2203" s="4">
        <f>3-COUNTIF(B2203:D2203,"None")</f>
        <v>2</v>
      </c>
      <c r="L2203" s="4">
        <f>6-COUNTIF(E2203:J2203,"None")</f>
        <v>2</v>
      </c>
      <c r="M2203" s="4">
        <f>VLOOKUP(A2203,tortilla,2,FALSE)+IFERROR(VLOOKUP(B2203,rice,2,FALSE),0)+IFERROR(VLOOKUP(C2203,beans,2,FALSE),0)+IFERROR(VLOOKUP(D2203,meat,2,FALSE),0)+IFERROR(VLOOKUP(E2203,vegetables,2,FALSE),0)+IFERROR(VLOOKUP(F2203,salsa,2,FALSE),0)+IFERROR(VLOOKUP(G2203,cheese,2,FALSE),0)+IFERROR(VLOOKUP(H2203,cream,2,FALSE),0)+IFERROR(VLOOKUP(I2203,guacamole,2,FALSE),0)+IFERROR(VLOOKUP(J2203,lettuce,2,FALSE),0)</f>
        <v>870</v>
      </c>
    </row>
    <row r="2204" spans="1:13">
      <c r="A2204" t="s">
        <v>0</v>
      </c>
      <c r="B2204" t="s">
        <v>23</v>
      </c>
      <c r="C2204" t="s">
        <v>4</v>
      </c>
      <c r="D2204" t="s">
        <v>7</v>
      </c>
      <c r="E2204" t="s">
        <v>23</v>
      </c>
      <c r="F2204" t="s">
        <v>10</v>
      </c>
      <c r="G2204" t="s">
        <v>14</v>
      </c>
      <c r="H2204" t="s">
        <v>15</v>
      </c>
      <c r="I2204" t="s">
        <v>23</v>
      </c>
      <c r="J2204" t="s">
        <v>23</v>
      </c>
      <c r="K2204" s="4">
        <f>3-COUNTIF(B2204:D2204,"None")</f>
        <v>2</v>
      </c>
      <c r="L2204" s="4">
        <f>6-COUNTIF(E2204:J2204,"None")</f>
        <v>3</v>
      </c>
      <c r="M2204" s="4">
        <f>VLOOKUP(A2204,tortilla,2,FALSE)+IFERROR(VLOOKUP(B2204,rice,2,FALSE),0)+IFERROR(VLOOKUP(C2204,beans,2,FALSE),0)+IFERROR(VLOOKUP(D2204,meat,2,FALSE),0)+IFERROR(VLOOKUP(E2204,vegetables,2,FALSE),0)+IFERROR(VLOOKUP(F2204,salsa,2,FALSE),0)+IFERROR(VLOOKUP(G2204,cheese,2,FALSE),0)+IFERROR(VLOOKUP(H2204,cream,2,FALSE),0)+IFERROR(VLOOKUP(I2204,guacamole,2,FALSE),0)+IFERROR(VLOOKUP(J2204,lettuce,2,FALSE),0)</f>
        <v>870</v>
      </c>
    </row>
    <row r="2205" spans="1:13">
      <c r="A2205" t="s">
        <v>0</v>
      </c>
      <c r="B2205" t="s">
        <v>23</v>
      </c>
      <c r="C2205" t="s">
        <v>4</v>
      </c>
      <c r="D2205" t="s">
        <v>7</v>
      </c>
      <c r="E2205" t="s">
        <v>23</v>
      </c>
      <c r="F2205" t="s">
        <v>13</v>
      </c>
      <c r="G2205" t="s">
        <v>14</v>
      </c>
      <c r="H2205" t="s">
        <v>15</v>
      </c>
      <c r="I2205" t="s">
        <v>23</v>
      </c>
      <c r="J2205" t="s">
        <v>17</v>
      </c>
      <c r="K2205" s="4">
        <f>3-COUNTIF(B2205:D2205,"None")</f>
        <v>2</v>
      </c>
      <c r="L2205" s="4">
        <f>6-COUNTIF(E2205:J2205,"None")</f>
        <v>4</v>
      </c>
      <c r="M2205" s="4">
        <f>VLOOKUP(A2205,tortilla,2,FALSE)+IFERROR(VLOOKUP(B2205,rice,2,FALSE),0)+IFERROR(VLOOKUP(C2205,beans,2,FALSE),0)+IFERROR(VLOOKUP(D2205,meat,2,FALSE),0)+IFERROR(VLOOKUP(E2205,vegetables,2,FALSE),0)+IFERROR(VLOOKUP(F2205,salsa,2,FALSE),0)+IFERROR(VLOOKUP(G2205,cheese,2,FALSE),0)+IFERROR(VLOOKUP(H2205,cream,2,FALSE),0)+IFERROR(VLOOKUP(I2205,guacamole,2,FALSE),0)+IFERROR(VLOOKUP(J2205,lettuce,2,FALSE),0)</f>
        <v>870</v>
      </c>
    </row>
    <row r="2206" spans="1:13">
      <c r="A2206" t="s">
        <v>0</v>
      </c>
      <c r="B2206" t="s">
        <v>23</v>
      </c>
      <c r="C2206" t="s">
        <v>4</v>
      </c>
      <c r="D2206" t="s">
        <v>8</v>
      </c>
      <c r="E2206" t="s">
        <v>23</v>
      </c>
      <c r="F2206" t="s">
        <v>11</v>
      </c>
      <c r="G2206" t="s">
        <v>23</v>
      </c>
      <c r="H2206" t="s">
        <v>23</v>
      </c>
      <c r="I2206" t="s">
        <v>16</v>
      </c>
      <c r="J2206" t="s">
        <v>23</v>
      </c>
      <c r="K2206" s="4">
        <f>3-COUNTIF(B2206:D2206,"None")</f>
        <v>2</v>
      </c>
      <c r="L2206" s="4">
        <f>6-COUNTIF(E2206:J2206,"None")</f>
        <v>2</v>
      </c>
      <c r="M2206" s="4">
        <f>VLOOKUP(A2206,tortilla,2,FALSE)+IFERROR(VLOOKUP(B2206,rice,2,FALSE),0)+IFERROR(VLOOKUP(C2206,beans,2,FALSE),0)+IFERROR(VLOOKUP(D2206,meat,2,FALSE),0)+IFERROR(VLOOKUP(E2206,vegetables,2,FALSE),0)+IFERROR(VLOOKUP(F2206,salsa,2,FALSE),0)+IFERROR(VLOOKUP(G2206,cheese,2,FALSE),0)+IFERROR(VLOOKUP(H2206,cream,2,FALSE),0)+IFERROR(VLOOKUP(I2206,guacamole,2,FALSE),0)+IFERROR(VLOOKUP(J2206,lettuce,2,FALSE),0)</f>
        <v>870</v>
      </c>
    </row>
    <row r="2207" spans="1:13">
      <c r="A2207" t="s">
        <v>0</v>
      </c>
      <c r="B2207" t="s">
        <v>23</v>
      </c>
      <c r="C2207" t="s">
        <v>4</v>
      </c>
      <c r="D2207" t="s">
        <v>9</v>
      </c>
      <c r="E2207" t="s">
        <v>23</v>
      </c>
      <c r="F2207" t="s">
        <v>23</v>
      </c>
      <c r="G2207" t="s">
        <v>23</v>
      </c>
      <c r="H2207" t="s">
        <v>15</v>
      </c>
      <c r="I2207" t="s">
        <v>16</v>
      </c>
      <c r="J2207" t="s">
        <v>23</v>
      </c>
      <c r="K2207" s="4">
        <f>3-COUNTIF(B2207:D2207,"None")</f>
        <v>2</v>
      </c>
      <c r="L2207" s="4">
        <f>6-COUNTIF(E2207:J2207,"None")</f>
        <v>2</v>
      </c>
      <c r="M2207" s="4">
        <f>VLOOKUP(A2207,tortilla,2,FALSE)+IFERROR(VLOOKUP(B2207,rice,2,FALSE),0)+IFERROR(VLOOKUP(C2207,beans,2,FALSE),0)+IFERROR(VLOOKUP(D2207,meat,2,FALSE),0)+IFERROR(VLOOKUP(E2207,vegetables,2,FALSE),0)+IFERROR(VLOOKUP(F2207,salsa,2,FALSE),0)+IFERROR(VLOOKUP(G2207,cheese,2,FALSE),0)+IFERROR(VLOOKUP(H2207,cream,2,FALSE),0)+IFERROR(VLOOKUP(I2207,guacamole,2,FALSE),0)+IFERROR(VLOOKUP(J2207,lettuce,2,FALSE),0)</f>
        <v>870</v>
      </c>
    </row>
    <row r="2208" spans="1:13">
      <c r="A2208" t="s">
        <v>0</v>
      </c>
      <c r="B2208" t="s">
        <v>3</v>
      </c>
      <c r="C2208" t="s">
        <v>23</v>
      </c>
      <c r="D2208" t="s">
        <v>6</v>
      </c>
      <c r="E2208" t="s">
        <v>23</v>
      </c>
      <c r="F2208" t="s">
        <v>23</v>
      </c>
      <c r="G2208" t="s">
        <v>14</v>
      </c>
      <c r="H2208" t="s">
        <v>23</v>
      </c>
      <c r="I2208" t="s">
        <v>16</v>
      </c>
      <c r="J2208" t="s">
        <v>23</v>
      </c>
      <c r="K2208" s="4">
        <f>3-COUNTIF(B2208:D2208,"None")</f>
        <v>2</v>
      </c>
      <c r="L2208" s="4">
        <f>6-COUNTIF(E2208:J2208,"None")</f>
        <v>2</v>
      </c>
      <c r="M2208" s="4">
        <f>VLOOKUP(A2208,tortilla,2,FALSE)+IFERROR(VLOOKUP(B2208,rice,2,FALSE),0)+IFERROR(VLOOKUP(C2208,beans,2,FALSE),0)+IFERROR(VLOOKUP(D2208,meat,2,FALSE),0)+IFERROR(VLOOKUP(E2208,vegetables,2,FALSE),0)+IFERROR(VLOOKUP(F2208,salsa,2,FALSE),0)+IFERROR(VLOOKUP(G2208,cheese,2,FALSE),0)+IFERROR(VLOOKUP(H2208,cream,2,FALSE),0)+IFERROR(VLOOKUP(I2208,guacamole,2,FALSE),0)+IFERROR(VLOOKUP(J2208,lettuce,2,FALSE),0)</f>
        <v>870</v>
      </c>
    </row>
    <row r="2209" spans="1:13">
      <c r="A2209" t="s">
        <v>0</v>
      </c>
      <c r="B2209" t="s">
        <v>3</v>
      </c>
      <c r="C2209" t="s">
        <v>23</v>
      </c>
      <c r="D2209" t="s">
        <v>6</v>
      </c>
      <c r="E2209" t="s">
        <v>23</v>
      </c>
      <c r="F2209" t="s">
        <v>10</v>
      </c>
      <c r="G2209" t="s">
        <v>14</v>
      </c>
      <c r="H2209" t="s">
        <v>15</v>
      </c>
      <c r="I2209" t="s">
        <v>23</v>
      </c>
      <c r="J2209" t="s">
        <v>23</v>
      </c>
      <c r="K2209" s="4">
        <f>3-COUNTIF(B2209:D2209,"None")</f>
        <v>2</v>
      </c>
      <c r="L2209" s="4">
        <f>6-COUNTIF(E2209:J2209,"None")</f>
        <v>3</v>
      </c>
      <c r="M2209" s="4">
        <f>VLOOKUP(A2209,tortilla,2,FALSE)+IFERROR(VLOOKUP(B2209,rice,2,FALSE),0)+IFERROR(VLOOKUP(C2209,beans,2,FALSE),0)+IFERROR(VLOOKUP(D2209,meat,2,FALSE),0)+IFERROR(VLOOKUP(E2209,vegetables,2,FALSE),0)+IFERROR(VLOOKUP(F2209,salsa,2,FALSE),0)+IFERROR(VLOOKUP(G2209,cheese,2,FALSE),0)+IFERROR(VLOOKUP(H2209,cream,2,FALSE),0)+IFERROR(VLOOKUP(I2209,guacamole,2,FALSE),0)+IFERROR(VLOOKUP(J2209,lettuce,2,FALSE),0)</f>
        <v>870</v>
      </c>
    </row>
    <row r="2210" spans="1:13">
      <c r="A2210" t="s">
        <v>0</v>
      </c>
      <c r="B2210" t="s">
        <v>3</v>
      </c>
      <c r="C2210" t="s">
        <v>23</v>
      </c>
      <c r="D2210" t="s">
        <v>6</v>
      </c>
      <c r="E2210" t="s">
        <v>23</v>
      </c>
      <c r="F2210" t="s">
        <v>13</v>
      </c>
      <c r="G2210" t="s">
        <v>14</v>
      </c>
      <c r="H2210" t="s">
        <v>15</v>
      </c>
      <c r="I2210" t="s">
        <v>23</v>
      </c>
      <c r="J2210" t="s">
        <v>17</v>
      </c>
      <c r="K2210" s="4">
        <f>3-COUNTIF(B2210:D2210,"None")</f>
        <v>2</v>
      </c>
      <c r="L2210" s="4">
        <f>6-COUNTIF(E2210:J2210,"None")</f>
        <v>4</v>
      </c>
      <c r="M2210" s="4">
        <f>VLOOKUP(A2210,tortilla,2,FALSE)+IFERROR(VLOOKUP(B2210,rice,2,FALSE),0)+IFERROR(VLOOKUP(C2210,beans,2,FALSE),0)+IFERROR(VLOOKUP(D2210,meat,2,FALSE),0)+IFERROR(VLOOKUP(E2210,vegetables,2,FALSE),0)+IFERROR(VLOOKUP(F2210,salsa,2,FALSE),0)+IFERROR(VLOOKUP(G2210,cheese,2,FALSE),0)+IFERROR(VLOOKUP(H2210,cream,2,FALSE),0)+IFERROR(VLOOKUP(I2210,guacamole,2,FALSE),0)+IFERROR(VLOOKUP(J2210,lettuce,2,FALSE),0)</f>
        <v>870</v>
      </c>
    </row>
    <row r="2211" spans="1:13">
      <c r="A2211" t="s">
        <v>0</v>
      </c>
      <c r="B2211" t="s">
        <v>3</v>
      </c>
      <c r="C2211" t="s">
        <v>23</v>
      </c>
      <c r="D2211" t="s">
        <v>7</v>
      </c>
      <c r="E2211" t="s">
        <v>23</v>
      </c>
      <c r="F2211" t="s">
        <v>11</v>
      </c>
      <c r="G2211" t="s">
        <v>23</v>
      </c>
      <c r="H2211" t="s">
        <v>15</v>
      </c>
      <c r="I2211" t="s">
        <v>23</v>
      </c>
      <c r="J2211" t="s">
        <v>23</v>
      </c>
      <c r="K2211" s="4">
        <f>3-COUNTIF(B2211:D2211,"None")</f>
        <v>2</v>
      </c>
      <c r="L2211" s="4">
        <f>6-COUNTIF(E2211:J2211,"None")</f>
        <v>2</v>
      </c>
      <c r="M2211" s="4">
        <f>VLOOKUP(A2211,tortilla,2,FALSE)+IFERROR(VLOOKUP(B2211,rice,2,FALSE),0)+IFERROR(VLOOKUP(C2211,beans,2,FALSE),0)+IFERROR(VLOOKUP(D2211,meat,2,FALSE),0)+IFERROR(VLOOKUP(E2211,vegetables,2,FALSE),0)+IFERROR(VLOOKUP(F2211,salsa,2,FALSE),0)+IFERROR(VLOOKUP(G2211,cheese,2,FALSE),0)+IFERROR(VLOOKUP(H2211,cream,2,FALSE),0)+IFERROR(VLOOKUP(I2211,guacamole,2,FALSE),0)+IFERROR(VLOOKUP(J2211,lettuce,2,FALSE),0)</f>
        <v>870</v>
      </c>
    </row>
    <row r="2212" spans="1:13">
      <c r="A2212" t="s">
        <v>0</v>
      </c>
      <c r="B2212" t="s">
        <v>3</v>
      </c>
      <c r="C2212" t="s">
        <v>23</v>
      </c>
      <c r="D2212" t="s">
        <v>8</v>
      </c>
      <c r="E2212" t="s">
        <v>23</v>
      </c>
      <c r="F2212" t="s">
        <v>11</v>
      </c>
      <c r="G2212" t="s">
        <v>14</v>
      </c>
      <c r="H2212" t="s">
        <v>23</v>
      </c>
      <c r="I2212" t="s">
        <v>23</v>
      </c>
      <c r="J2212" t="s">
        <v>23</v>
      </c>
      <c r="K2212" s="4">
        <f>3-COUNTIF(B2212:D2212,"None")</f>
        <v>2</v>
      </c>
      <c r="L2212" s="4">
        <f>6-COUNTIF(E2212:J2212,"None")</f>
        <v>2</v>
      </c>
      <c r="M2212" s="4">
        <f>VLOOKUP(A2212,tortilla,2,FALSE)+IFERROR(VLOOKUP(B2212,rice,2,FALSE),0)+IFERROR(VLOOKUP(C2212,beans,2,FALSE),0)+IFERROR(VLOOKUP(D2212,meat,2,FALSE),0)+IFERROR(VLOOKUP(E2212,vegetables,2,FALSE),0)+IFERROR(VLOOKUP(F2212,salsa,2,FALSE),0)+IFERROR(VLOOKUP(G2212,cheese,2,FALSE),0)+IFERROR(VLOOKUP(H2212,cream,2,FALSE),0)+IFERROR(VLOOKUP(I2212,guacamole,2,FALSE),0)+IFERROR(VLOOKUP(J2212,lettuce,2,FALSE),0)</f>
        <v>870</v>
      </c>
    </row>
    <row r="2213" spans="1:13">
      <c r="A2213" t="s">
        <v>0</v>
      </c>
      <c r="B2213" t="s">
        <v>3</v>
      </c>
      <c r="C2213" t="s">
        <v>23</v>
      </c>
      <c r="D2213" t="s">
        <v>8</v>
      </c>
      <c r="E2213" t="s">
        <v>5</v>
      </c>
      <c r="F2213" t="s">
        <v>23</v>
      </c>
      <c r="G2213" t="s">
        <v>23</v>
      </c>
      <c r="H2213" t="s">
        <v>23</v>
      </c>
      <c r="I2213" t="s">
        <v>16</v>
      </c>
      <c r="J2213" t="s">
        <v>23</v>
      </c>
      <c r="K2213" s="4">
        <f>3-COUNTIF(B2213:D2213,"None")</f>
        <v>2</v>
      </c>
      <c r="L2213" s="4">
        <f>6-COUNTIF(E2213:J2213,"None")</f>
        <v>2</v>
      </c>
      <c r="M2213" s="4">
        <f>VLOOKUP(A2213,tortilla,2,FALSE)+IFERROR(VLOOKUP(B2213,rice,2,FALSE),0)+IFERROR(VLOOKUP(C2213,beans,2,FALSE),0)+IFERROR(VLOOKUP(D2213,meat,2,FALSE),0)+IFERROR(VLOOKUP(E2213,vegetables,2,FALSE),0)+IFERROR(VLOOKUP(F2213,salsa,2,FALSE),0)+IFERROR(VLOOKUP(G2213,cheese,2,FALSE),0)+IFERROR(VLOOKUP(H2213,cream,2,FALSE),0)+IFERROR(VLOOKUP(I2213,guacamole,2,FALSE),0)+IFERROR(VLOOKUP(J2213,lettuce,2,FALSE),0)</f>
        <v>870</v>
      </c>
    </row>
    <row r="2214" spans="1:13">
      <c r="A2214" t="s">
        <v>0</v>
      </c>
      <c r="B2214" t="s">
        <v>3</v>
      </c>
      <c r="C2214" t="s">
        <v>23</v>
      </c>
      <c r="D2214" t="s">
        <v>8</v>
      </c>
      <c r="E2214" t="s">
        <v>5</v>
      </c>
      <c r="F2214" t="s">
        <v>10</v>
      </c>
      <c r="G2214" t="s">
        <v>23</v>
      </c>
      <c r="H2214" t="s">
        <v>15</v>
      </c>
      <c r="I2214" t="s">
        <v>23</v>
      </c>
      <c r="J2214" t="s">
        <v>23</v>
      </c>
      <c r="K2214" s="4">
        <f>3-COUNTIF(B2214:D2214,"None")</f>
        <v>2</v>
      </c>
      <c r="L2214" s="4">
        <f>6-COUNTIF(E2214:J2214,"None")</f>
        <v>3</v>
      </c>
      <c r="M2214" s="4">
        <f>VLOOKUP(A2214,tortilla,2,FALSE)+IFERROR(VLOOKUP(B2214,rice,2,FALSE),0)+IFERROR(VLOOKUP(C2214,beans,2,FALSE),0)+IFERROR(VLOOKUP(D2214,meat,2,FALSE),0)+IFERROR(VLOOKUP(E2214,vegetables,2,FALSE),0)+IFERROR(VLOOKUP(F2214,salsa,2,FALSE),0)+IFERROR(VLOOKUP(G2214,cheese,2,FALSE),0)+IFERROR(VLOOKUP(H2214,cream,2,FALSE),0)+IFERROR(VLOOKUP(I2214,guacamole,2,FALSE),0)+IFERROR(VLOOKUP(J2214,lettuce,2,FALSE),0)</f>
        <v>870</v>
      </c>
    </row>
    <row r="2215" spans="1:13">
      <c r="A2215" t="s">
        <v>0</v>
      </c>
      <c r="B2215" t="s">
        <v>3</v>
      </c>
      <c r="C2215" t="s">
        <v>23</v>
      </c>
      <c r="D2215" t="s">
        <v>8</v>
      </c>
      <c r="E2215" t="s">
        <v>5</v>
      </c>
      <c r="F2215" t="s">
        <v>13</v>
      </c>
      <c r="G2215" t="s">
        <v>23</v>
      </c>
      <c r="H2215" t="s">
        <v>15</v>
      </c>
      <c r="I2215" t="s">
        <v>23</v>
      </c>
      <c r="J2215" t="s">
        <v>17</v>
      </c>
      <c r="K2215" s="4">
        <f>3-COUNTIF(B2215:D2215,"None")</f>
        <v>2</v>
      </c>
      <c r="L2215" s="4">
        <f>6-COUNTIF(E2215:J2215,"None")</f>
        <v>4</v>
      </c>
      <c r="M2215" s="4">
        <f>VLOOKUP(A2215,tortilla,2,FALSE)+IFERROR(VLOOKUP(B2215,rice,2,FALSE),0)+IFERROR(VLOOKUP(C2215,beans,2,FALSE),0)+IFERROR(VLOOKUP(D2215,meat,2,FALSE),0)+IFERROR(VLOOKUP(E2215,vegetables,2,FALSE),0)+IFERROR(VLOOKUP(F2215,salsa,2,FALSE),0)+IFERROR(VLOOKUP(G2215,cheese,2,FALSE),0)+IFERROR(VLOOKUP(H2215,cream,2,FALSE),0)+IFERROR(VLOOKUP(I2215,guacamole,2,FALSE),0)+IFERROR(VLOOKUP(J2215,lettuce,2,FALSE),0)</f>
        <v>870</v>
      </c>
    </row>
    <row r="2216" spans="1:13">
      <c r="A2216" t="s">
        <v>0</v>
      </c>
      <c r="B2216" t="s">
        <v>3</v>
      </c>
      <c r="C2216" t="s">
        <v>23</v>
      </c>
      <c r="D2216" t="s">
        <v>9</v>
      </c>
      <c r="E2216" t="s">
        <v>23</v>
      </c>
      <c r="F2216" t="s">
        <v>23</v>
      </c>
      <c r="G2216" t="s">
        <v>14</v>
      </c>
      <c r="H2216" t="s">
        <v>15</v>
      </c>
      <c r="I2216" t="s">
        <v>23</v>
      </c>
      <c r="J2216" t="s">
        <v>23</v>
      </c>
      <c r="K2216" s="4">
        <f>3-COUNTIF(B2216:D2216,"None")</f>
        <v>2</v>
      </c>
      <c r="L2216" s="4">
        <f>6-COUNTIF(E2216:J2216,"None")</f>
        <v>2</v>
      </c>
      <c r="M2216" s="4">
        <f>VLOOKUP(A2216,tortilla,2,FALSE)+IFERROR(VLOOKUP(B2216,rice,2,FALSE),0)+IFERROR(VLOOKUP(C2216,beans,2,FALSE),0)+IFERROR(VLOOKUP(D2216,meat,2,FALSE),0)+IFERROR(VLOOKUP(E2216,vegetables,2,FALSE),0)+IFERROR(VLOOKUP(F2216,salsa,2,FALSE),0)+IFERROR(VLOOKUP(G2216,cheese,2,FALSE),0)+IFERROR(VLOOKUP(H2216,cream,2,FALSE),0)+IFERROR(VLOOKUP(I2216,guacamole,2,FALSE),0)+IFERROR(VLOOKUP(J2216,lettuce,2,FALSE),0)</f>
        <v>870</v>
      </c>
    </row>
    <row r="2217" spans="1:13">
      <c r="A2217" t="s">
        <v>0</v>
      </c>
      <c r="B2217" t="s">
        <v>3</v>
      </c>
      <c r="C2217" t="s">
        <v>23</v>
      </c>
      <c r="D2217" t="s">
        <v>9</v>
      </c>
      <c r="E2217" t="s">
        <v>5</v>
      </c>
      <c r="F2217" t="s">
        <v>10</v>
      </c>
      <c r="G2217" t="s">
        <v>23</v>
      </c>
      <c r="H2217" t="s">
        <v>23</v>
      </c>
      <c r="I2217" t="s">
        <v>16</v>
      </c>
      <c r="J2217" t="s">
        <v>23</v>
      </c>
      <c r="K2217" s="4">
        <f>3-COUNTIF(B2217:D2217,"None")</f>
        <v>2</v>
      </c>
      <c r="L2217" s="4">
        <f>6-COUNTIF(E2217:J2217,"None")</f>
        <v>3</v>
      </c>
      <c r="M2217" s="4">
        <f>VLOOKUP(A2217,tortilla,2,FALSE)+IFERROR(VLOOKUP(B2217,rice,2,FALSE),0)+IFERROR(VLOOKUP(C2217,beans,2,FALSE),0)+IFERROR(VLOOKUP(D2217,meat,2,FALSE),0)+IFERROR(VLOOKUP(E2217,vegetables,2,FALSE),0)+IFERROR(VLOOKUP(F2217,salsa,2,FALSE),0)+IFERROR(VLOOKUP(G2217,cheese,2,FALSE),0)+IFERROR(VLOOKUP(H2217,cream,2,FALSE),0)+IFERROR(VLOOKUP(I2217,guacamole,2,FALSE),0)+IFERROR(VLOOKUP(J2217,lettuce,2,FALSE),0)</f>
        <v>870</v>
      </c>
    </row>
    <row r="2218" spans="1:13">
      <c r="A2218" t="s">
        <v>0</v>
      </c>
      <c r="B2218" t="s">
        <v>3</v>
      </c>
      <c r="C2218" t="s">
        <v>23</v>
      </c>
      <c r="D2218" t="s">
        <v>9</v>
      </c>
      <c r="E2218" t="s">
        <v>5</v>
      </c>
      <c r="F2218" t="s">
        <v>13</v>
      </c>
      <c r="G2218" t="s">
        <v>23</v>
      </c>
      <c r="H2218" t="s">
        <v>23</v>
      </c>
      <c r="I2218" t="s">
        <v>16</v>
      </c>
      <c r="J2218" t="s">
        <v>17</v>
      </c>
      <c r="K2218" s="4">
        <f>3-COUNTIF(B2218:D2218,"None")</f>
        <v>2</v>
      </c>
      <c r="L2218" s="4">
        <f>6-COUNTIF(E2218:J2218,"None")</f>
        <v>4</v>
      </c>
      <c r="M2218" s="4">
        <f>VLOOKUP(A2218,tortilla,2,FALSE)+IFERROR(VLOOKUP(B2218,rice,2,FALSE),0)+IFERROR(VLOOKUP(C2218,beans,2,FALSE),0)+IFERROR(VLOOKUP(D2218,meat,2,FALSE),0)+IFERROR(VLOOKUP(E2218,vegetables,2,FALSE),0)+IFERROR(VLOOKUP(F2218,salsa,2,FALSE),0)+IFERROR(VLOOKUP(G2218,cheese,2,FALSE),0)+IFERROR(VLOOKUP(H2218,cream,2,FALSE),0)+IFERROR(VLOOKUP(I2218,guacamole,2,FALSE),0)+IFERROR(VLOOKUP(J2218,lettuce,2,FALSE),0)</f>
        <v>870</v>
      </c>
    </row>
    <row r="2219" spans="1:13">
      <c r="A2219" t="s">
        <v>0</v>
      </c>
      <c r="B2219" t="s">
        <v>3</v>
      </c>
      <c r="C2219" t="s">
        <v>4</v>
      </c>
      <c r="D2219" t="s">
        <v>23</v>
      </c>
      <c r="E2219" t="s">
        <v>5</v>
      </c>
      <c r="F2219" t="s">
        <v>11</v>
      </c>
      <c r="G2219" t="s">
        <v>23</v>
      </c>
      <c r="H2219" t="s">
        <v>15</v>
      </c>
      <c r="I2219" t="s">
        <v>23</v>
      </c>
      <c r="J2219" t="s">
        <v>23</v>
      </c>
      <c r="K2219" s="4">
        <f>3-COUNTIF(B2219:D2219,"None")</f>
        <v>2</v>
      </c>
      <c r="L2219" s="4">
        <f>6-COUNTIF(E2219:J2219,"None")</f>
        <v>3</v>
      </c>
      <c r="M2219" s="4">
        <f>VLOOKUP(A2219,tortilla,2,FALSE)+IFERROR(VLOOKUP(B2219,rice,2,FALSE),0)+IFERROR(VLOOKUP(C2219,beans,2,FALSE),0)+IFERROR(VLOOKUP(D2219,meat,2,FALSE),0)+IFERROR(VLOOKUP(E2219,vegetables,2,FALSE),0)+IFERROR(VLOOKUP(F2219,salsa,2,FALSE),0)+IFERROR(VLOOKUP(G2219,cheese,2,FALSE),0)+IFERROR(VLOOKUP(H2219,cream,2,FALSE),0)+IFERROR(VLOOKUP(I2219,guacamole,2,FALSE),0)+IFERROR(VLOOKUP(J2219,lettuce,2,FALSE),0)</f>
        <v>870</v>
      </c>
    </row>
    <row r="2220" spans="1:13">
      <c r="A2220" t="s">
        <v>0</v>
      </c>
      <c r="B2220" t="s">
        <v>3</v>
      </c>
      <c r="C2220" t="s">
        <v>4</v>
      </c>
      <c r="D2220" t="s">
        <v>6</v>
      </c>
      <c r="E2220" t="s">
        <v>23</v>
      </c>
      <c r="F2220" t="s">
        <v>23</v>
      </c>
      <c r="G2220" t="s">
        <v>23</v>
      </c>
      <c r="H2220" t="s">
        <v>15</v>
      </c>
      <c r="I2220" t="s">
        <v>23</v>
      </c>
      <c r="J2220" t="s">
        <v>23</v>
      </c>
      <c r="K2220" s="4">
        <f>3-COUNTIF(B2220:D2220,"None")</f>
        <v>3</v>
      </c>
      <c r="L2220" s="4">
        <f>6-COUNTIF(E2220:J2220,"None")</f>
        <v>1</v>
      </c>
      <c r="M2220" s="4">
        <f>VLOOKUP(A2220,tortilla,2,FALSE)+IFERROR(VLOOKUP(B2220,rice,2,FALSE),0)+IFERROR(VLOOKUP(C2220,beans,2,FALSE),0)+IFERROR(VLOOKUP(D2220,meat,2,FALSE),0)+IFERROR(VLOOKUP(E2220,vegetables,2,FALSE),0)+IFERROR(VLOOKUP(F2220,salsa,2,FALSE),0)+IFERROR(VLOOKUP(G2220,cheese,2,FALSE),0)+IFERROR(VLOOKUP(H2220,cream,2,FALSE),0)+IFERROR(VLOOKUP(I2220,guacamole,2,FALSE),0)+IFERROR(VLOOKUP(J2220,lettuce,2,FALSE),0)</f>
        <v>870</v>
      </c>
    </row>
    <row r="2221" spans="1:13">
      <c r="A2221" t="s">
        <v>0</v>
      </c>
      <c r="B2221" t="s">
        <v>3</v>
      </c>
      <c r="C2221" t="s">
        <v>4</v>
      </c>
      <c r="D2221" t="s">
        <v>7</v>
      </c>
      <c r="E2221" t="s">
        <v>5</v>
      </c>
      <c r="F2221" t="s">
        <v>10</v>
      </c>
      <c r="G2221" t="s">
        <v>23</v>
      </c>
      <c r="H2221" t="s">
        <v>23</v>
      </c>
      <c r="I2221" t="s">
        <v>23</v>
      </c>
      <c r="J2221" t="s">
        <v>23</v>
      </c>
      <c r="K2221" s="4">
        <f>3-COUNTIF(B2221:D2221,"None")</f>
        <v>3</v>
      </c>
      <c r="L2221" s="4">
        <f>6-COUNTIF(E2221:J2221,"None")</f>
        <v>2</v>
      </c>
      <c r="M2221" s="4">
        <f>VLOOKUP(A2221,tortilla,2,FALSE)+IFERROR(VLOOKUP(B2221,rice,2,FALSE),0)+IFERROR(VLOOKUP(C2221,beans,2,FALSE),0)+IFERROR(VLOOKUP(D2221,meat,2,FALSE),0)+IFERROR(VLOOKUP(E2221,vegetables,2,FALSE),0)+IFERROR(VLOOKUP(F2221,salsa,2,FALSE),0)+IFERROR(VLOOKUP(G2221,cheese,2,FALSE),0)+IFERROR(VLOOKUP(H2221,cream,2,FALSE),0)+IFERROR(VLOOKUP(I2221,guacamole,2,FALSE),0)+IFERROR(VLOOKUP(J2221,lettuce,2,FALSE),0)</f>
        <v>870</v>
      </c>
    </row>
    <row r="2222" spans="1:13">
      <c r="A2222" t="s">
        <v>0</v>
      </c>
      <c r="B2222" t="s">
        <v>3</v>
      </c>
      <c r="C2222" t="s">
        <v>4</v>
      </c>
      <c r="D2222" t="s">
        <v>7</v>
      </c>
      <c r="E2222" t="s">
        <v>5</v>
      </c>
      <c r="F2222" t="s">
        <v>13</v>
      </c>
      <c r="G2222" t="s">
        <v>23</v>
      </c>
      <c r="H2222" t="s">
        <v>23</v>
      </c>
      <c r="I2222" t="s">
        <v>23</v>
      </c>
      <c r="J2222" t="s">
        <v>17</v>
      </c>
      <c r="K2222" s="4">
        <f>3-COUNTIF(B2222:D2222,"None")</f>
        <v>3</v>
      </c>
      <c r="L2222" s="4">
        <f>6-COUNTIF(E2222:J2222,"None")</f>
        <v>3</v>
      </c>
      <c r="M2222" s="4">
        <f>VLOOKUP(A2222,tortilla,2,FALSE)+IFERROR(VLOOKUP(B2222,rice,2,FALSE),0)+IFERROR(VLOOKUP(C2222,beans,2,FALSE),0)+IFERROR(VLOOKUP(D2222,meat,2,FALSE),0)+IFERROR(VLOOKUP(E2222,vegetables,2,FALSE),0)+IFERROR(VLOOKUP(F2222,salsa,2,FALSE),0)+IFERROR(VLOOKUP(G2222,cheese,2,FALSE),0)+IFERROR(VLOOKUP(H2222,cream,2,FALSE),0)+IFERROR(VLOOKUP(I2222,guacamole,2,FALSE),0)+IFERROR(VLOOKUP(J2222,lettuce,2,FALSE),0)</f>
        <v>870</v>
      </c>
    </row>
    <row r="2223" spans="1:13">
      <c r="A2223" t="s">
        <v>0</v>
      </c>
      <c r="B2223" t="s">
        <v>3</v>
      </c>
      <c r="C2223" t="s">
        <v>4</v>
      </c>
      <c r="D2223" t="s">
        <v>9</v>
      </c>
      <c r="E2223" t="s">
        <v>23</v>
      </c>
      <c r="F2223" t="s">
        <v>11</v>
      </c>
      <c r="G2223" t="s">
        <v>23</v>
      </c>
      <c r="H2223" t="s">
        <v>23</v>
      </c>
      <c r="I2223" t="s">
        <v>23</v>
      </c>
      <c r="J2223" t="s">
        <v>23</v>
      </c>
      <c r="K2223" s="4">
        <f>3-COUNTIF(B2223:D2223,"None")</f>
        <v>3</v>
      </c>
      <c r="L2223" s="4">
        <f>6-COUNTIF(E2223:J2223,"None")</f>
        <v>1</v>
      </c>
      <c r="M2223" s="4">
        <f>VLOOKUP(A2223,tortilla,2,FALSE)+IFERROR(VLOOKUP(B2223,rice,2,FALSE),0)+IFERROR(VLOOKUP(C2223,beans,2,FALSE),0)+IFERROR(VLOOKUP(D2223,meat,2,FALSE),0)+IFERROR(VLOOKUP(E2223,vegetables,2,FALSE),0)+IFERROR(VLOOKUP(F2223,salsa,2,FALSE),0)+IFERROR(VLOOKUP(G2223,cheese,2,FALSE),0)+IFERROR(VLOOKUP(H2223,cream,2,FALSE),0)+IFERROR(VLOOKUP(I2223,guacamole,2,FALSE),0)+IFERROR(VLOOKUP(J2223,lettuce,2,FALSE),0)</f>
        <v>870</v>
      </c>
    </row>
    <row r="2224" spans="1:13">
      <c r="A2224" t="s">
        <v>0</v>
      </c>
      <c r="B2224" t="s">
        <v>23</v>
      </c>
      <c r="C2224" t="s">
        <v>18</v>
      </c>
      <c r="D2224" t="s">
        <v>7</v>
      </c>
      <c r="E2224" t="s">
        <v>5</v>
      </c>
      <c r="F2224" t="s">
        <v>12</v>
      </c>
      <c r="G2224" t="s">
        <v>23</v>
      </c>
      <c r="H2224" t="s">
        <v>23</v>
      </c>
      <c r="I2224" t="s">
        <v>16</v>
      </c>
      <c r="J2224" t="s">
        <v>17</v>
      </c>
      <c r="K2224" s="4">
        <f>3-COUNTIF(B2224:D2224,"None")</f>
        <v>2</v>
      </c>
      <c r="L2224" s="4">
        <f>6-COUNTIF(E2224:J2224,"None")</f>
        <v>4</v>
      </c>
      <c r="M2224" s="4">
        <f>VLOOKUP(A2224,tortilla,2,FALSE)+IFERROR(VLOOKUP(B2224,rice,2,FALSE),0)+IFERROR(VLOOKUP(C2224,beans,2,FALSE),0)+IFERROR(VLOOKUP(D2224,meat,2,FALSE),0)+IFERROR(VLOOKUP(E2224,vegetables,2,FALSE),0)+IFERROR(VLOOKUP(F2224,salsa,2,FALSE),0)+IFERROR(VLOOKUP(G2224,cheese,2,FALSE),0)+IFERROR(VLOOKUP(H2224,cream,2,FALSE),0)+IFERROR(VLOOKUP(I2224,guacamole,2,FALSE),0)+IFERROR(VLOOKUP(J2224,lettuce,2,FALSE),0)</f>
        <v>871</v>
      </c>
    </row>
    <row r="2225" spans="1:13">
      <c r="A2225" t="s">
        <v>0</v>
      </c>
      <c r="B2225" t="s">
        <v>3</v>
      </c>
      <c r="C2225" t="s">
        <v>18</v>
      </c>
      <c r="D2225" t="s">
        <v>23</v>
      </c>
      <c r="E2225" t="s">
        <v>23</v>
      </c>
      <c r="F2225" t="s">
        <v>12</v>
      </c>
      <c r="G2225" t="s">
        <v>14</v>
      </c>
      <c r="H2225" t="s">
        <v>23</v>
      </c>
      <c r="I2225" t="s">
        <v>16</v>
      </c>
      <c r="J2225" t="s">
        <v>17</v>
      </c>
      <c r="K2225" s="4">
        <f>3-COUNTIF(B2225:D2225,"None")</f>
        <v>2</v>
      </c>
      <c r="L2225" s="4">
        <f>6-COUNTIF(E2225:J2225,"None")</f>
        <v>4</v>
      </c>
      <c r="M2225" s="4">
        <f>VLOOKUP(A2225,tortilla,2,FALSE)+IFERROR(VLOOKUP(B2225,rice,2,FALSE),0)+IFERROR(VLOOKUP(C2225,beans,2,FALSE),0)+IFERROR(VLOOKUP(D2225,meat,2,FALSE),0)+IFERROR(VLOOKUP(E2225,vegetables,2,FALSE),0)+IFERROR(VLOOKUP(F2225,salsa,2,FALSE),0)+IFERROR(VLOOKUP(G2225,cheese,2,FALSE),0)+IFERROR(VLOOKUP(H2225,cream,2,FALSE),0)+IFERROR(VLOOKUP(I2225,guacamole,2,FALSE),0)+IFERROR(VLOOKUP(J2225,lettuce,2,FALSE),0)</f>
        <v>871</v>
      </c>
    </row>
    <row r="2226" spans="1:13">
      <c r="A2226" t="s">
        <v>0</v>
      </c>
      <c r="B2226" t="s">
        <v>23</v>
      </c>
      <c r="C2226" t="s">
        <v>18</v>
      </c>
      <c r="D2226" t="s">
        <v>23</v>
      </c>
      <c r="E2226" t="s">
        <v>5</v>
      </c>
      <c r="F2226" t="s">
        <v>23</v>
      </c>
      <c r="G2226" t="s">
        <v>14</v>
      </c>
      <c r="H2226" t="s">
        <v>15</v>
      </c>
      <c r="I2226" t="s">
        <v>16</v>
      </c>
      <c r="J2226" t="s">
        <v>17</v>
      </c>
      <c r="K2226" s="4">
        <f>3-COUNTIF(B2226:D2226,"None")</f>
        <v>1</v>
      </c>
      <c r="L2226" s="4">
        <f>6-COUNTIF(E2226:J2226,"None")</f>
        <v>5</v>
      </c>
      <c r="M2226" s="4">
        <f>VLOOKUP(A2226,tortilla,2,FALSE)+IFERROR(VLOOKUP(B2226,rice,2,FALSE),0)+IFERROR(VLOOKUP(C2226,beans,2,FALSE),0)+IFERROR(VLOOKUP(D2226,meat,2,FALSE),0)+IFERROR(VLOOKUP(E2226,vegetables,2,FALSE),0)+IFERROR(VLOOKUP(F2226,salsa,2,FALSE),0)+IFERROR(VLOOKUP(G2226,cheese,2,FALSE),0)+IFERROR(VLOOKUP(H2226,cream,2,FALSE),0)+IFERROR(VLOOKUP(I2226,guacamole,2,FALSE),0)+IFERROR(VLOOKUP(J2226,lettuce,2,FALSE),0)</f>
        <v>873</v>
      </c>
    </row>
    <row r="2227" spans="1:13">
      <c r="A2227" t="s">
        <v>0</v>
      </c>
      <c r="B2227" t="s">
        <v>23</v>
      </c>
      <c r="C2227" t="s">
        <v>4</v>
      </c>
      <c r="D2227" t="s">
        <v>6</v>
      </c>
      <c r="E2227" t="s">
        <v>23</v>
      </c>
      <c r="F2227" t="s">
        <v>12</v>
      </c>
      <c r="G2227" t="s">
        <v>14</v>
      </c>
      <c r="H2227" t="s">
        <v>23</v>
      </c>
      <c r="I2227" t="s">
        <v>16</v>
      </c>
      <c r="J2227" t="s">
        <v>17</v>
      </c>
      <c r="K2227" s="4">
        <f>3-COUNTIF(B2227:D2227,"None")</f>
        <v>2</v>
      </c>
      <c r="L2227" s="4">
        <f>6-COUNTIF(E2227:J2227,"None")</f>
        <v>4</v>
      </c>
      <c r="M2227" s="4">
        <f>VLOOKUP(A2227,tortilla,2,FALSE)+IFERROR(VLOOKUP(B2227,rice,2,FALSE),0)+IFERROR(VLOOKUP(C2227,beans,2,FALSE),0)+IFERROR(VLOOKUP(D2227,meat,2,FALSE),0)+IFERROR(VLOOKUP(E2227,vegetables,2,FALSE),0)+IFERROR(VLOOKUP(F2227,salsa,2,FALSE),0)+IFERROR(VLOOKUP(G2227,cheese,2,FALSE),0)+IFERROR(VLOOKUP(H2227,cream,2,FALSE),0)+IFERROR(VLOOKUP(I2227,guacamole,2,FALSE),0)+IFERROR(VLOOKUP(J2227,lettuce,2,FALSE),0)</f>
        <v>873</v>
      </c>
    </row>
    <row r="2228" spans="1:13">
      <c r="A2228" t="s">
        <v>0</v>
      </c>
      <c r="B2228" t="s">
        <v>23</v>
      </c>
      <c r="C2228" t="s">
        <v>4</v>
      </c>
      <c r="D2228" t="s">
        <v>8</v>
      </c>
      <c r="E2228" t="s">
        <v>5</v>
      </c>
      <c r="F2228" t="s">
        <v>12</v>
      </c>
      <c r="G2228" t="s">
        <v>23</v>
      </c>
      <c r="H2228" t="s">
        <v>23</v>
      </c>
      <c r="I2228" t="s">
        <v>16</v>
      </c>
      <c r="J2228" t="s">
        <v>17</v>
      </c>
      <c r="K2228" s="4">
        <f>3-COUNTIF(B2228:D2228,"None")</f>
        <v>2</v>
      </c>
      <c r="L2228" s="4">
        <f>6-COUNTIF(E2228:J2228,"None")</f>
        <v>4</v>
      </c>
      <c r="M2228" s="4">
        <f>VLOOKUP(A2228,tortilla,2,FALSE)+IFERROR(VLOOKUP(B2228,rice,2,FALSE),0)+IFERROR(VLOOKUP(C2228,beans,2,FALSE),0)+IFERROR(VLOOKUP(D2228,meat,2,FALSE),0)+IFERROR(VLOOKUP(E2228,vegetables,2,FALSE),0)+IFERROR(VLOOKUP(F2228,salsa,2,FALSE),0)+IFERROR(VLOOKUP(G2228,cheese,2,FALSE),0)+IFERROR(VLOOKUP(H2228,cream,2,FALSE),0)+IFERROR(VLOOKUP(I2228,guacamole,2,FALSE),0)+IFERROR(VLOOKUP(J2228,lettuce,2,FALSE),0)</f>
        <v>873</v>
      </c>
    </row>
    <row r="2229" spans="1:13">
      <c r="A2229" t="s">
        <v>0</v>
      </c>
      <c r="B2229" t="s">
        <v>23</v>
      </c>
      <c r="C2229" t="s">
        <v>4</v>
      </c>
      <c r="D2229" t="s">
        <v>9</v>
      </c>
      <c r="E2229" t="s">
        <v>23</v>
      </c>
      <c r="F2229" t="s">
        <v>12</v>
      </c>
      <c r="G2229" t="s">
        <v>14</v>
      </c>
      <c r="H2229" t="s">
        <v>15</v>
      </c>
      <c r="I2229" t="s">
        <v>23</v>
      </c>
      <c r="J2229" t="s">
        <v>17</v>
      </c>
      <c r="K2229" s="4">
        <f>3-COUNTIF(B2229:D2229,"None")</f>
        <v>2</v>
      </c>
      <c r="L2229" s="4">
        <f>6-COUNTIF(E2229:J2229,"None")</f>
        <v>4</v>
      </c>
      <c r="M2229" s="4">
        <f>VLOOKUP(A2229,tortilla,2,FALSE)+IFERROR(VLOOKUP(B2229,rice,2,FALSE),0)+IFERROR(VLOOKUP(C2229,beans,2,FALSE),0)+IFERROR(VLOOKUP(D2229,meat,2,FALSE),0)+IFERROR(VLOOKUP(E2229,vegetables,2,FALSE),0)+IFERROR(VLOOKUP(F2229,salsa,2,FALSE),0)+IFERROR(VLOOKUP(G2229,cheese,2,FALSE),0)+IFERROR(VLOOKUP(H2229,cream,2,FALSE),0)+IFERROR(VLOOKUP(I2229,guacamole,2,FALSE),0)+IFERROR(VLOOKUP(J2229,lettuce,2,FALSE),0)</f>
        <v>873</v>
      </c>
    </row>
    <row r="2230" spans="1:13">
      <c r="A2230" t="s">
        <v>0</v>
      </c>
      <c r="B2230" t="s">
        <v>23</v>
      </c>
      <c r="C2230" t="s">
        <v>18</v>
      </c>
      <c r="D2230" t="s">
        <v>6</v>
      </c>
      <c r="E2230" t="s">
        <v>23</v>
      </c>
      <c r="F2230" t="s">
        <v>10</v>
      </c>
      <c r="G2230" t="s">
        <v>14</v>
      </c>
      <c r="H2230" t="s">
        <v>23</v>
      </c>
      <c r="I2230" t="s">
        <v>16</v>
      </c>
      <c r="J2230" t="s">
        <v>17</v>
      </c>
      <c r="K2230" s="4">
        <f>3-COUNTIF(B2230:D2230,"None")</f>
        <v>2</v>
      </c>
      <c r="L2230" s="4">
        <f>6-COUNTIF(E2230:J2230,"None")</f>
        <v>4</v>
      </c>
      <c r="M2230" s="4">
        <f>VLOOKUP(A2230,tortilla,2,FALSE)+IFERROR(VLOOKUP(B2230,rice,2,FALSE),0)+IFERROR(VLOOKUP(C2230,beans,2,FALSE),0)+IFERROR(VLOOKUP(D2230,meat,2,FALSE),0)+IFERROR(VLOOKUP(E2230,vegetables,2,FALSE),0)+IFERROR(VLOOKUP(F2230,salsa,2,FALSE),0)+IFERROR(VLOOKUP(G2230,cheese,2,FALSE),0)+IFERROR(VLOOKUP(H2230,cream,2,FALSE),0)+IFERROR(VLOOKUP(I2230,guacamole,2,FALSE),0)+IFERROR(VLOOKUP(J2230,lettuce,2,FALSE),0)</f>
        <v>873</v>
      </c>
    </row>
    <row r="2231" spans="1:13">
      <c r="A2231" t="s">
        <v>0</v>
      </c>
      <c r="B2231" t="s">
        <v>23</v>
      </c>
      <c r="C2231" t="s">
        <v>18</v>
      </c>
      <c r="D2231" t="s">
        <v>6</v>
      </c>
      <c r="E2231" t="s">
        <v>23</v>
      </c>
      <c r="F2231" t="s">
        <v>13</v>
      </c>
      <c r="G2231" t="s">
        <v>23</v>
      </c>
      <c r="H2231" t="s">
        <v>15</v>
      </c>
      <c r="I2231" t="s">
        <v>16</v>
      </c>
      <c r="J2231" t="s">
        <v>23</v>
      </c>
      <c r="K2231" s="4">
        <f>3-COUNTIF(B2231:D2231,"None")</f>
        <v>2</v>
      </c>
      <c r="L2231" s="4">
        <f>6-COUNTIF(E2231:J2231,"None")</f>
        <v>3</v>
      </c>
      <c r="M2231" s="4">
        <f>VLOOKUP(A2231,tortilla,2,FALSE)+IFERROR(VLOOKUP(B2231,rice,2,FALSE),0)+IFERROR(VLOOKUP(C2231,beans,2,FALSE),0)+IFERROR(VLOOKUP(D2231,meat,2,FALSE),0)+IFERROR(VLOOKUP(E2231,vegetables,2,FALSE),0)+IFERROR(VLOOKUP(F2231,salsa,2,FALSE),0)+IFERROR(VLOOKUP(G2231,cheese,2,FALSE),0)+IFERROR(VLOOKUP(H2231,cream,2,FALSE),0)+IFERROR(VLOOKUP(I2231,guacamole,2,FALSE),0)+IFERROR(VLOOKUP(J2231,lettuce,2,FALSE),0)</f>
        <v>873</v>
      </c>
    </row>
    <row r="2232" spans="1:13">
      <c r="A2232" t="s">
        <v>0</v>
      </c>
      <c r="B2232" t="s">
        <v>23</v>
      </c>
      <c r="C2232" t="s">
        <v>18</v>
      </c>
      <c r="D2232" t="s">
        <v>7</v>
      </c>
      <c r="E2232" t="s">
        <v>23</v>
      </c>
      <c r="F2232" t="s">
        <v>11</v>
      </c>
      <c r="G2232" t="s">
        <v>23</v>
      </c>
      <c r="H2232" t="s">
        <v>23</v>
      </c>
      <c r="I2232" t="s">
        <v>16</v>
      </c>
      <c r="J2232" t="s">
        <v>17</v>
      </c>
      <c r="K2232" s="4">
        <f>3-COUNTIF(B2232:D2232,"None")</f>
        <v>2</v>
      </c>
      <c r="L2232" s="4">
        <f>6-COUNTIF(E2232:J2232,"None")</f>
        <v>3</v>
      </c>
      <c r="M2232" s="4">
        <f>VLOOKUP(A2232,tortilla,2,FALSE)+IFERROR(VLOOKUP(B2232,rice,2,FALSE),0)+IFERROR(VLOOKUP(C2232,beans,2,FALSE),0)+IFERROR(VLOOKUP(D2232,meat,2,FALSE),0)+IFERROR(VLOOKUP(E2232,vegetables,2,FALSE),0)+IFERROR(VLOOKUP(F2232,salsa,2,FALSE),0)+IFERROR(VLOOKUP(G2232,cheese,2,FALSE),0)+IFERROR(VLOOKUP(H2232,cream,2,FALSE),0)+IFERROR(VLOOKUP(I2232,guacamole,2,FALSE),0)+IFERROR(VLOOKUP(J2232,lettuce,2,FALSE),0)</f>
        <v>873</v>
      </c>
    </row>
    <row r="2233" spans="1:13">
      <c r="A2233" t="s">
        <v>0</v>
      </c>
      <c r="B2233" t="s">
        <v>23</v>
      </c>
      <c r="C2233" t="s">
        <v>18</v>
      </c>
      <c r="D2233" t="s">
        <v>7</v>
      </c>
      <c r="E2233" t="s">
        <v>23</v>
      </c>
      <c r="F2233" t="s">
        <v>13</v>
      </c>
      <c r="G2233" t="s">
        <v>14</v>
      </c>
      <c r="H2233" t="s">
        <v>15</v>
      </c>
      <c r="I2233" t="s">
        <v>23</v>
      </c>
      <c r="J2233" t="s">
        <v>23</v>
      </c>
      <c r="K2233" s="4">
        <f>3-COUNTIF(B2233:D2233,"None")</f>
        <v>2</v>
      </c>
      <c r="L2233" s="4">
        <f>6-COUNTIF(E2233:J2233,"None")</f>
        <v>3</v>
      </c>
      <c r="M2233" s="4">
        <f>VLOOKUP(A2233,tortilla,2,FALSE)+IFERROR(VLOOKUP(B2233,rice,2,FALSE),0)+IFERROR(VLOOKUP(C2233,beans,2,FALSE),0)+IFERROR(VLOOKUP(D2233,meat,2,FALSE),0)+IFERROR(VLOOKUP(E2233,vegetables,2,FALSE),0)+IFERROR(VLOOKUP(F2233,salsa,2,FALSE),0)+IFERROR(VLOOKUP(G2233,cheese,2,FALSE),0)+IFERROR(VLOOKUP(H2233,cream,2,FALSE),0)+IFERROR(VLOOKUP(I2233,guacamole,2,FALSE),0)+IFERROR(VLOOKUP(J2233,lettuce,2,FALSE),0)</f>
        <v>873</v>
      </c>
    </row>
    <row r="2234" spans="1:13">
      <c r="A2234" t="s">
        <v>0</v>
      </c>
      <c r="B2234" t="s">
        <v>23</v>
      </c>
      <c r="C2234" t="s">
        <v>18</v>
      </c>
      <c r="D2234" t="s">
        <v>8</v>
      </c>
      <c r="E2234" t="s">
        <v>23</v>
      </c>
      <c r="F2234" t="s">
        <v>23</v>
      </c>
      <c r="G2234" t="s">
        <v>14</v>
      </c>
      <c r="H2234" t="s">
        <v>15</v>
      </c>
      <c r="I2234" t="s">
        <v>23</v>
      </c>
      <c r="J2234" t="s">
        <v>17</v>
      </c>
      <c r="K2234" s="4">
        <f>3-COUNTIF(B2234:D2234,"None")</f>
        <v>2</v>
      </c>
      <c r="L2234" s="4">
        <f>6-COUNTIF(E2234:J2234,"None")</f>
        <v>3</v>
      </c>
      <c r="M2234" s="4">
        <f>VLOOKUP(A2234,tortilla,2,FALSE)+IFERROR(VLOOKUP(B2234,rice,2,FALSE),0)+IFERROR(VLOOKUP(C2234,beans,2,FALSE),0)+IFERROR(VLOOKUP(D2234,meat,2,FALSE),0)+IFERROR(VLOOKUP(E2234,vegetables,2,FALSE),0)+IFERROR(VLOOKUP(F2234,salsa,2,FALSE),0)+IFERROR(VLOOKUP(G2234,cheese,2,FALSE),0)+IFERROR(VLOOKUP(H2234,cream,2,FALSE),0)+IFERROR(VLOOKUP(I2234,guacamole,2,FALSE),0)+IFERROR(VLOOKUP(J2234,lettuce,2,FALSE),0)</f>
        <v>873</v>
      </c>
    </row>
    <row r="2235" spans="1:13">
      <c r="A2235" t="s">
        <v>0</v>
      </c>
      <c r="B2235" t="s">
        <v>23</v>
      </c>
      <c r="C2235" t="s">
        <v>18</v>
      </c>
      <c r="D2235" t="s">
        <v>8</v>
      </c>
      <c r="E2235" t="s">
        <v>5</v>
      </c>
      <c r="F2235" t="s">
        <v>10</v>
      </c>
      <c r="G2235" t="s">
        <v>23</v>
      </c>
      <c r="H2235" t="s">
        <v>23</v>
      </c>
      <c r="I2235" t="s">
        <v>16</v>
      </c>
      <c r="J2235" t="s">
        <v>17</v>
      </c>
      <c r="K2235" s="4">
        <f>3-COUNTIF(B2235:D2235,"None")</f>
        <v>2</v>
      </c>
      <c r="L2235" s="4">
        <f>6-COUNTIF(E2235:J2235,"None")</f>
        <v>4</v>
      </c>
      <c r="M2235" s="4">
        <f>VLOOKUP(A2235,tortilla,2,FALSE)+IFERROR(VLOOKUP(B2235,rice,2,FALSE),0)+IFERROR(VLOOKUP(C2235,beans,2,FALSE),0)+IFERROR(VLOOKUP(D2235,meat,2,FALSE),0)+IFERROR(VLOOKUP(E2235,vegetables,2,FALSE),0)+IFERROR(VLOOKUP(F2235,salsa,2,FALSE),0)+IFERROR(VLOOKUP(G2235,cheese,2,FALSE),0)+IFERROR(VLOOKUP(H2235,cream,2,FALSE),0)+IFERROR(VLOOKUP(I2235,guacamole,2,FALSE),0)+IFERROR(VLOOKUP(J2235,lettuce,2,FALSE),0)</f>
        <v>873</v>
      </c>
    </row>
    <row r="2236" spans="1:13">
      <c r="A2236" t="s">
        <v>0</v>
      </c>
      <c r="B2236" t="s">
        <v>23</v>
      </c>
      <c r="C2236" t="s">
        <v>18</v>
      </c>
      <c r="D2236" t="s">
        <v>9</v>
      </c>
      <c r="E2236" t="s">
        <v>23</v>
      </c>
      <c r="F2236" t="s">
        <v>23</v>
      </c>
      <c r="G2236" t="s">
        <v>14</v>
      </c>
      <c r="H2236" t="s">
        <v>23</v>
      </c>
      <c r="I2236" t="s">
        <v>16</v>
      </c>
      <c r="J2236" t="s">
        <v>17</v>
      </c>
      <c r="K2236" s="4">
        <f>3-COUNTIF(B2236:D2236,"None")</f>
        <v>2</v>
      </c>
      <c r="L2236" s="4">
        <f>6-COUNTIF(E2236:J2236,"None")</f>
        <v>3</v>
      </c>
      <c r="M2236" s="4">
        <f>VLOOKUP(A2236,tortilla,2,FALSE)+IFERROR(VLOOKUP(B2236,rice,2,FALSE),0)+IFERROR(VLOOKUP(C2236,beans,2,FALSE),0)+IFERROR(VLOOKUP(D2236,meat,2,FALSE),0)+IFERROR(VLOOKUP(E2236,vegetables,2,FALSE),0)+IFERROR(VLOOKUP(F2236,salsa,2,FALSE),0)+IFERROR(VLOOKUP(G2236,cheese,2,FALSE),0)+IFERROR(VLOOKUP(H2236,cream,2,FALSE),0)+IFERROR(VLOOKUP(I2236,guacamole,2,FALSE),0)+IFERROR(VLOOKUP(J2236,lettuce,2,FALSE),0)</f>
        <v>873</v>
      </c>
    </row>
    <row r="2237" spans="1:13">
      <c r="A2237" t="s">
        <v>0</v>
      </c>
      <c r="B2237" t="s">
        <v>23</v>
      </c>
      <c r="C2237" t="s">
        <v>18</v>
      </c>
      <c r="D2237" t="s">
        <v>9</v>
      </c>
      <c r="E2237" t="s">
        <v>23</v>
      </c>
      <c r="F2237" t="s">
        <v>10</v>
      </c>
      <c r="G2237" t="s">
        <v>14</v>
      </c>
      <c r="H2237" t="s">
        <v>15</v>
      </c>
      <c r="I2237" t="s">
        <v>23</v>
      </c>
      <c r="J2237" t="s">
        <v>17</v>
      </c>
      <c r="K2237" s="4">
        <f>3-COUNTIF(B2237:D2237,"None")</f>
        <v>2</v>
      </c>
      <c r="L2237" s="4">
        <f>6-COUNTIF(E2237:J2237,"None")</f>
        <v>4</v>
      </c>
      <c r="M2237" s="4">
        <f>VLOOKUP(A2237,tortilla,2,FALSE)+IFERROR(VLOOKUP(B2237,rice,2,FALSE),0)+IFERROR(VLOOKUP(C2237,beans,2,FALSE),0)+IFERROR(VLOOKUP(D2237,meat,2,FALSE),0)+IFERROR(VLOOKUP(E2237,vegetables,2,FALSE),0)+IFERROR(VLOOKUP(F2237,salsa,2,FALSE),0)+IFERROR(VLOOKUP(G2237,cheese,2,FALSE),0)+IFERROR(VLOOKUP(H2237,cream,2,FALSE),0)+IFERROR(VLOOKUP(I2237,guacamole,2,FALSE),0)+IFERROR(VLOOKUP(J2237,lettuce,2,FALSE),0)</f>
        <v>873</v>
      </c>
    </row>
    <row r="2238" spans="1:13">
      <c r="A2238" t="s">
        <v>0</v>
      </c>
      <c r="B2238" t="s">
        <v>3</v>
      </c>
      <c r="C2238" t="s">
        <v>23</v>
      </c>
      <c r="D2238" t="s">
        <v>7</v>
      </c>
      <c r="E2238" t="s">
        <v>5</v>
      </c>
      <c r="F2238" t="s">
        <v>12</v>
      </c>
      <c r="G2238" t="s">
        <v>23</v>
      </c>
      <c r="H2238" t="s">
        <v>15</v>
      </c>
      <c r="I2238" t="s">
        <v>23</v>
      </c>
      <c r="J2238" t="s">
        <v>17</v>
      </c>
      <c r="K2238" s="4">
        <f>3-COUNTIF(B2238:D2238,"None")</f>
        <v>2</v>
      </c>
      <c r="L2238" s="4">
        <f>6-COUNTIF(E2238:J2238,"None")</f>
        <v>4</v>
      </c>
      <c r="M2238" s="4">
        <f>VLOOKUP(A2238,tortilla,2,FALSE)+IFERROR(VLOOKUP(B2238,rice,2,FALSE),0)+IFERROR(VLOOKUP(C2238,beans,2,FALSE),0)+IFERROR(VLOOKUP(D2238,meat,2,FALSE),0)+IFERROR(VLOOKUP(E2238,vegetables,2,FALSE),0)+IFERROR(VLOOKUP(F2238,salsa,2,FALSE),0)+IFERROR(VLOOKUP(G2238,cheese,2,FALSE),0)+IFERROR(VLOOKUP(H2238,cream,2,FALSE),0)+IFERROR(VLOOKUP(I2238,guacamole,2,FALSE),0)+IFERROR(VLOOKUP(J2238,lettuce,2,FALSE),0)</f>
        <v>873</v>
      </c>
    </row>
    <row r="2239" spans="1:13">
      <c r="A2239" t="s">
        <v>0</v>
      </c>
      <c r="B2239" t="s">
        <v>3</v>
      </c>
      <c r="C2239" t="s">
        <v>23</v>
      </c>
      <c r="D2239" t="s">
        <v>8</v>
      </c>
      <c r="E2239" t="s">
        <v>5</v>
      </c>
      <c r="F2239" t="s">
        <v>12</v>
      </c>
      <c r="G2239" t="s">
        <v>14</v>
      </c>
      <c r="H2239" t="s">
        <v>23</v>
      </c>
      <c r="I2239" t="s">
        <v>23</v>
      </c>
      <c r="J2239" t="s">
        <v>17</v>
      </c>
      <c r="K2239" s="4">
        <f>3-COUNTIF(B2239:D2239,"None")</f>
        <v>2</v>
      </c>
      <c r="L2239" s="4">
        <f>6-COUNTIF(E2239:J2239,"None")</f>
        <v>4</v>
      </c>
      <c r="M2239" s="4">
        <f>VLOOKUP(A2239,tortilla,2,FALSE)+IFERROR(VLOOKUP(B2239,rice,2,FALSE),0)+IFERROR(VLOOKUP(C2239,beans,2,FALSE),0)+IFERROR(VLOOKUP(D2239,meat,2,FALSE),0)+IFERROR(VLOOKUP(E2239,vegetables,2,FALSE),0)+IFERROR(VLOOKUP(F2239,salsa,2,FALSE),0)+IFERROR(VLOOKUP(G2239,cheese,2,FALSE),0)+IFERROR(VLOOKUP(H2239,cream,2,FALSE),0)+IFERROR(VLOOKUP(I2239,guacamole,2,FALSE),0)+IFERROR(VLOOKUP(J2239,lettuce,2,FALSE),0)</f>
        <v>873</v>
      </c>
    </row>
    <row r="2240" spans="1:13">
      <c r="A2240" t="s">
        <v>0</v>
      </c>
      <c r="B2240" t="s">
        <v>3</v>
      </c>
      <c r="C2240" t="s">
        <v>4</v>
      </c>
      <c r="D2240" t="s">
        <v>23</v>
      </c>
      <c r="E2240" t="s">
        <v>23</v>
      </c>
      <c r="F2240" t="s">
        <v>12</v>
      </c>
      <c r="G2240" t="s">
        <v>23</v>
      </c>
      <c r="H2240" t="s">
        <v>15</v>
      </c>
      <c r="I2240" t="s">
        <v>16</v>
      </c>
      <c r="J2240" t="s">
        <v>17</v>
      </c>
      <c r="K2240" s="4">
        <f>3-COUNTIF(B2240:D2240,"None")</f>
        <v>2</v>
      </c>
      <c r="L2240" s="4">
        <f>6-COUNTIF(E2240:J2240,"None")</f>
        <v>4</v>
      </c>
      <c r="M2240" s="4">
        <f>VLOOKUP(A2240,tortilla,2,FALSE)+IFERROR(VLOOKUP(B2240,rice,2,FALSE),0)+IFERROR(VLOOKUP(C2240,beans,2,FALSE),0)+IFERROR(VLOOKUP(D2240,meat,2,FALSE),0)+IFERROR(VLOOKUP(E2240,vegetables,2,FALSE),0)+IFERROR(VLOOKUP(F2240,salsa,2,FALSE),0)+IFERROR(VLOOKUP(G2240,cheese,2,FALSE),0)+IFERROR(VLOOKUP(H2240,cream,2,FALSE),0)+IFERROR(VLOOKUP(I2240,guacamole,2,FALSE),0)+IFERROR(VLOOKUP(J2240,lettuce,2,FALSE),0)</f>
        <v>873</v>
      </c>
    </row>
    <row r="2241" spans="1:13">
      <c r="A2241" t="s">
        <v>0</v>
      </c>
      <c r="B2241" t="s">
        <v>3</v>
      </c>
      <c r="C2241" t="s">
        <v>18</v>
      </c>
      <c r="D2241" t="s">
        <v>23</v>
      </c>
      <c r="E2241" t="s">
        <v>23</v>
      </c>
      <c r="F2241" t="s">
        <v>10</v>
      </c>
      <c r="G2241" t="s">
        <v>23</v>
      </c>
      <c r="H2241" t="s">
        <v>15</v>
      </c>
      <c r="I2241" t="s">
        <v>16</v>
      </c>
      <c r="J2241" t="s">
        <v>17</v>
      </c>
      <c r="K2241" s="4">
        <f>3-COUNTIF(B2241:D2241,"None")</f>
        <v>2</v>
      </c>
      <c r="L2241" s="4">
        <f>6-COUNTIF(E2241:J2241,"None")</f>
        <v>4</v>
      </c>
      <c r="M2241" s="4">
        <f>VLOOKUP(A2241,tortilla,2,FALSE)+IFERROR(VLOOKUP(B2241,rice,2,FALSE),0)+IFERROR(VLOOKUP(C2241,beans,2,FALSE),0)+IFERROR(VLOOKUP(D2241,meat,2,FALSE),0)+IFERROR(VLOOKUP(E2241,vegetables,2,FALSE),0)+IFERROR(VLOOKUP(F2241,salsa,2,FALSE),0)+IFERROR(VLOOKUP(G2241,cheese,2,FALSE),0)+IFERROR(VLOOKUP(H2241,cream,2,FALSE),0)+IFERROR(VLOOKUP(I2241,guacamole,2,FALSE),0)+IFERROR(VLOOKUP(J2241,lettuce,2,FALSE),0)</f>
        <v>873</v>
      </c>
    </row>
    <row r="2242" spans="1:13">
      <c r="A2242" t="s">
        <v>0</v>
      </c>
      <c r="B2242" t="s">
        <v>3</v>
      </c>
      <c r="C2242" t="s">
        <v>18</v>
      </c>
      <c r="D2242" t="s">
        <v>23</v>
      </c>
      <c r="E2242" t="s">
        <v>5</v>
      </c>
      <c r="F2242" t="s">
        <v>11</v>
      </c>
      <c r="G2242" t="s">
        <v>14</v>
      </c>
      <c r="H2242" t="s">
        <v>23</v>
      </c>
      <c r="I2242" t="s">
        <v>23</v>
      </c>
      <c r="J2242" t="s">
        <v>17</v>
      </c>
      <c r="K2242" s="4">
        <f>3-COUNTIF(B2242:D2242,"None")</f>
        <v>2</v>
      </c>
      <c r="L2242" s="4">
        <f>6-COUNTIF(E2242:J2242,"None")</f>
        <v>4</v>
      </c>
      <c r="M2242" s="4">
        <f>VLOOKUP(A2242,tortilla,2,FALSE)+IFERROR(VLOOKUP(B2242,rice,2,FALSE),0)+IFERROR(VLOOKUP(C2242,beans,2,FALSE),0)+IFERROR(VLOOKUP(D2242,meat,2,FALSE),0)+IFERROR(VLOOKUP(E2242,vegetables,2,FALSE),0)+IFERROR(VLOOKUP(F2242,salsa,2,FALSE),0)+IFERROR(VLOOKUP(G2242,cheese,2,FALSE),0)+IFERROR(VLOOKUP(H2242,cream,2,FALSE),0)+IFERROR(VLOOKUP(I2242,guacamole,2,FALSE),0)+IFERROR(VLOOKUP(J2242,lettuce,2,FALSE),0)</f>
        <v>873</v>
      </c>
    </row>
    <row r="2243" spans="1:13">
      <c r="A2243" t="s">
        <v>0</v>
      </c>
      <c r="B2243" t="s">
        <v>3</v>
      </c>
      <c r="C2243" t="s">
        <v>4</v>
      </c>
      <c r="D2243" t="s">
        <v>9</v>
      </c>
      <c r="E2243" t="s">
        <v>5</v>
      </c>
      <c r="F2243" t="s">
        <v>12</v>
      </c>
      <c r="G2243" t="s">
        <v>23</v>
      </c>
      <c r="H2243" t="s">
        <v>23</v>
      </c>
      <c r="I2243" t="s">
        <v>23</v>
      </c>
      <c r="J2243" t="s">
        <v>17</v>
      </c>
      <c r="K2243" s="4">
        <f>3-COUNTIF(B2243:D2243,"None")</f>
        <v>3</v>
      </c>
      <c r="L2243" s="4">
        <f>6-COUNTIF(E2243:J2243,"None")</f>
        <v>3</v>
      </c>
      <c r="M2243" s="4">
        <f>VLOOKUP(A2243,tortilla,2,FALSE)+IFERROR(VLOOKUP(B2243,rice,2,FALSE),0)+IFERROR(VLOOKUP(C2243,beans,2,FALSE),0)+IFERROR(VLOOKUP(D2243,meat,2,FALSE),0)+IFERROR(VLOOKUP(E2243,vegetables,2,FALSE),0)+IFERROR(VLOOKUP(F2243,salsa,2,FALSE),0)+IFERROR(VLOOKUP(G2243,cheese,2,FALSE),0)+IFERROR(VLOOKUP(H2243,cream,2,FALSE),0)+IFERROR(VLOOKUP(I2243,guacamole,2,FALSE),0)+IFERROR(VLOOKUP(J2243,lettuce,2,FALSE),0)</f>
        <v>873</v>
      </c>
    </row>
    <row r="2244" spans="1:13">
      <c r="A2244" t="s">
        <v>0</v>
      </c>
      <c r="B2244" t="s">
        <v>3</v>
      </c>
      <c r="C2244" t="s">
        <v>18</v>
      </c>
      <c r="D2244" t="s">
        <v>6</v>
      </c>
      <c r="E2244" t="s">
        <v>23</v>
      </c>
      <c r="F2244" t="s">
        <v>23</v>
      </c>
      <c r="G2244" t="s">
        <v>14</v>
      </c>
      <c r="H2244" t="s">
        <v>23</v>
      </c>
      <c r="I2244" t="s">
        <v>23</v>
      </c>
      <c r="J2244" t="s">
        <v>17</v>
      </c>
      <c r="K2244" s="4">
        <f>3-COUNTIF(B2244:D2244,"None")</f>
        <v>3</v>
      </c>
      <c r="L2244" s="4">
        <f>6-COUNTIF(E2244:J2244,"None")</f>
        <v>2</v>
      </c>
      <c r="M2244" s="4">
        <f>VLOOKUP(A2244,tortilla,2,FALSE)+IFERROR(VLOOKUP(B2244,rice,2,FALSE),0)+IFERROR(VLOOKUP(C2244,beans,2,FALSE),0)+IFERROR(VLOOKUP(D2244,meat,2,FALSE),0)+IFERROR(VLOOKUP(E2244,vegetables,2,FALSE),0)+IFERROR(VLOOKUP(F2244,salsa,2,FALSE),0)+IFERROR(VLOOKUP(G2244,cheese,2,FALSE),0)+IFERROR(VLOOKUP(H2244,cream,2,FALSE),0)+IFERROR(VLOOKUP(I2244,guacamole,2,FALSE),0)+IFERROR(VLOOKUP(J2244,lettuce,2,FALSE),0)</f>
        <v>873</v>
      </c>
    </row>
    <row r="2245" spans="1:13">
      <c r="A2245" t="s">
        <v>0</v>
      </c>
      <c r="B2245" t="s">
        <v>3</v>
      </c>
      <c r="C2245" t="s">
        <v>18</v>
      </c>
      <c r="D2245" t="s">
        <v>7</v>
      </c>
      <c r="E2245" t="s">
        <v>5</v>
      </c>
      <c r="F2245" t="s">
        <v>13</v>
      </c>
      <c r="G2245" t="s">
        <v>23</v>
      </c>
      <c r="H2245" t="s">
        <v>23</v>
      </c>
      <c r="I2245" t="s">
        <v>23</v>
      </c>
      <c r="J2245" t="s">
        <v>23</v>
      </c>
      <c r="K2245" s="4">
        <f>3-COUNTIF(B2245:D2245,"None")</f>
        <v>3</v>
      </c>
      <c r="L2245" s="4">
        <f>6-COUNTIF(E2245:J2245,"None")</f>
        <v>2</v>
      </c>
      <c r="M2245" s="4">
        <f>VLOOKUP(A2245,tortilla,2,FALSE)+IFERROR(VLOOKUP(B2245,rice,2,FALSE),0)+IFERROR(VLOOKUP(C2245,beans,2,FALSE),0)+IFERROR(VLOOKUP(D2245,meat,2,FALSE),0)+IFERROR(VLOOKUP(E2245,vegetables,2,FALSE),0)+IFERROR(VLOOKUP(F2245,salsa,2,FALSE),0)+IFERROR(VLOOKUP(G2245,cheese,2,FALSE),0)+IFERROR(VLOOKUP(H2245,cream,2,FALSE),0)+IFERROR(VLOOKUP(I2245,guacamole,2,FALSE),0)+IFERROR(VLOOKUP(J2245,lettuce,2,FALSE),0)</f>
        <v>873</v>
      </c>
    </row>
    <row r="2246" spans="1:13">
      <c r="A2246" t="s">
        <v>0</v>
      </c>
      <c r="B2246" t="s">
        <v>3</v>
      </c>
      <c r="C2246" t="s">
        <v>18</v>
      </c>
      <c r="D2246" t="s">
        <v>8</v>
      </c>
      <c r="E2246" t="s">
        <v>5</v>
      </c>
      <c r="F2246" t="s">
        <v>23</v>
      </c>
      <c r="G2246" t="s">
        <v>23</v>
      </c>
      <c r="H2246" t="s">
        <v>23</v>
      </c>
      <c r="I2246" t="s">
        <v>23</v>
      </c>
      <c r="J2246" t="s">
        <v>17</v>
      </c>
      <c r="K2246" s="4">
        <f>3-COUNTIF(B2246:D2246,"None")</f>
        <v>3</v>
      </c>
      <c r="L2246" s="4">
        <f>6-COUNTIF(E2246:J2246,"None")</f>
        <v>2</v>
      </c>
      <c r="M2246" s="4">
        <f>VLOOKUP(A2246,tortilla,2,FALSE)+IFERROR(VLOOKUP(B2246,rice,2,FALSE),0)+IFERROR(VLOOKUP(C2246,beans,2,FALSE),0)+IFERROR(VLOOKUP(D2246,meat,2,FALSE),0)+IFERROR(VLOOKUP(E2246,vegetables,2,FALSE),0)+IFERROR(VLOOKUP(F2246,salsa,2,FALSE),0)+IFERROR(VLOOKUP(G2246,cheese,2,FALSE),0)+IFERROR(VLOOKUP(H2246,cream,2,FALSE),0)+IFERROR(VLOOKUP(I2246,guacamole,2,FALSE),0)+IFERROR(VLOOKUP(J2246,lettuce,2,FALSE),0)</f>
        <v>873</v>
      </c>
    </row>
    <row r="2247" spans="1:13">
      <c r="A2247" s="3" t="s">
        <v>0</v>
      </c>
      <c r="B2247" s="3" t="s">
        <v>3</v>
      </c>
      <c r="C2247" s="3" t="s">
        <v>18</v>
      </c>
      <c r="D2247" s="3" t="s">
        <v>9</v>
      </c>
      <c r="E2247" s="3" t="s">
        <v>5</v>
      </c>
      <c r="F2247" s="3" t="s">
        <v>10</v>
      </c>
      <c r="G2247" s="3" t="s">
        <v>23</v>
      </c>
      <c r="H2247" s="3" t="s">
        <v>23</v>
      </c>
      <c r="I2247" s="3" t="s">
        <v>23</v>
      </c>
      <c r="J2247" s="3" t="s">
        <v>17</v>
      </c>
      <c r="K2247" s="5">
        <f>3-COUNTIF(B2247:D2247,"None")</f>
        <v>3</v>
      </c>
      <c r="L2247" s="5">
        <f>6-COUNTIF(E2247:J2247,"None")</f>
        <v>3</v>
      </c>
      <c r="M2247" s="5">
        <f>VLOOKUP(A2247,tortilla,2,FALSE)+IFERROR(VLOOKUP(B2247,rice,2,FALSE),0)+IFERROR(VLOOKUP(C2247,beans,2,FALSE),0)+IFERROR(VLOOKUP(D2247,meat,2,FALSE),0)+IFERROR(VLOOKUP(E2247,vegetables,2,FALSE),0)+IFERROR(VLOOKUP(F2247,salsa,2,FALSE),0)+IFERROR(VLOOKUP(G2247,cheese,2,FALSE),0)+IFERROR(VLOOKUP(H2247,cream,2,FALSE),0)+IFERROR(VLOOKUP(I2247,guacamole,2,FALSE),0)+IFERROR(VLOOKUP(J2247,lettuce,2,FALSE),0)</f>
        <v>873</v>
      </c>
    </row>
    <row r="2248" spans="1:13">
      <c r="A2248" t="s">
        <v>0</v>
      </c>
      <c r="B2248" t="s">
        <v>23</v>
      </c>
      <c r="C2248" t="s">
        <v>23</v>
      </c>
      <c r="D2248" t="s">
        <v>7</v>
      </c>
      <c r="E2248" t="s">
        <v>23</v>
      </c>
      <c r="F2248" t="s">
        <v>13</v>
      </c>
      <c r="G2248" t="s">
        <v>14</v>
      </c>
      <c r="H2248" t="s">
        <v>15</v>
      </c>
      <c r="I2248" t="s">
        <v>16</v>
      </c>
      <c r="J2248" t="s">
        <v>23</v>
      </c>
      <c r="K2248" s="4">
        <f>3-COUNTIF(B2248:D2248,"None")</f>
        <v>1</v>
      </c>
      <c r="L2248" s="4">
        <f>6-COUNTIF(E2248:J2248,"None")</f>
        <v>4</v>
      </c>
      <c r="M2248" s="4">
        <f>VLOOKUP(A2248,tortilla,2,FALSE)+IFERROR(VLOOKUP(B2248,rice,2,FALSE),0)+IFERROR(VLOOKUP(C2248,beans,2,FALSE),0)+IFERROR(VLOOKUP(D2248,meat,2,FALSE),0)+IFERROR(VLOOKUP(E2248,vegetables,2,FALSE),0)+IFERROR(VLOOKUP(F2248,salsa,2,FALSE),0)+IFERROR(VLOOKUP(G2248,cheese,2,FALSE),0)+IFERROR(VLOOKUP(H2248,cream,2,FALSE),0)+IFERROR(VLOOKUP(I2248,guacamole,2,FALSE),0)+IFERROR(VLOOKUP(J2248,lettuce,2,FALSE),0)</f>
        <v>875</v>
      </c>
    </row>
    <row r="2249" spans="1:13">
      <c r="A2249" t="s">
        <v>0</v>
      </c>
      <c r="B2249" t="s">
        <v>23</v>
      </c>
      <c r="C2249" t="s">
        <v>23</v>
      </c>
      <c r="D2249" t="s">
        <v>8</v>
      </c>
      <c r="E2249" t="s">
        <v>23</v>
      </c>
      <c r="F2249" t="s">
        <v>23</v>
      </c>
      <c r="G2249" t="s">
        <v>14</v>
      </c>
      <c r="H2249" t="s">
        <v>15</v>
      </c>
      <c r="I2249" t="s">
        <v>16</v>
      </c>
      <c r="J2249" t="s">
        <v>17</v>
      </c>
      <c r="K2249" s="4">
        <f>3-COUNTIF(B2249:D2249,"None")</f>
        <v>1</v>
      </c>
      <c r="L2249" s="4">
        <f>6-COUNTIF(E2249:J2249,"None")</f>
        <v>4</v>
      </c>
      <c r="M2249" s="4">
        <f>VLOOKUP(A2249,tortilla,2,FALSE)+IFERROR(VLOOKUP(B2249,rice,2,FALSE),0)+IFERROR(VLOOKUP(C2249,beans,2,FALSE),0)+IFERROR(VLOOKUP(D2249,meat,2,FALSE),0)+IFERROR(VLOOKUP(E2249,vegetables,2,FALSE),0)+IFERROR(VLOOKUP(F2249,salsa,2,FALSE),0)+IFERROR(VLOOKUP(G2249,cheese,2,FALSE),0)+IFERROR(VLOOKUP(H2249,cream,2,FALSE),0)+IFERROR(VLOOKUP(I2249,guacamole,2,FALSE),0)+IFERROR(VLOOKUP(J2249,lettuce,2,FALSE),0)</f>
        <v>875</v>
      </c>
    </row>
    <row r="2250" spans="1:13">
      <c r="A2250" t="s">
        <v>0</v>
      </c>
      <c r="B2250" t="s">
        <v>23</v>
      </c>
      <c r="C2250" t="s">
        <v>23</v>
      </c>
      <c r="D2250" t="s">
        <v>9</v>
      </c>
      <c r="E2250" t="s">
        <v>23</v>
      </c>
      <c r="F2250" t="s">
        <v>10</v>
      </c>
      <c r="G2250" t="s">
        <v>14</v>
      </c>
      <c r="H2250" t="s">
        <v>15</v>
      </c>
      <c r="I2250" t="s">
        <v>16</v>
      </c>
      <c r="J2250" t="s">
        <v>17</v>
      </c>
      <c r="K2250" s="4">
        <f>3-COUNTIF(B2250:D2250,"None")</f>
        <v>1</v>
      </c>
      <c r="L2250" s="4">
        <f>6-COUNTIF(E2250:J2250,"None")</f>
        <v>5</v>
      </c>
      <c r="M2250" s="4">
        <f>VLOOKUP(A2250,tortilla,2,FALSE)+IFERROR(VLOOKUP(B2250,rice,2,FALSE),0)+IFERROR(VLOOKUP(C2250,beans,2,FALSE),0)+IFERROR(VLOOKUP(D2250,meat,2,FALSE),0)+IFERROR(VLOOKUP(E2250,vegetables,2,FALSE),0)+IFERROR(VLOOKUP(F2250,salsa,2,FALSE),0)+IFERROR(VLOOKUP(G2250,cheese,2,FALSE),0)+IFERROR(VLOOKUP(H2250,cream,2,FALSE),0)+IFERROR(VLOOKUP(I2250,guacamole,2,FALSE),0)+IFERROR(VLOOKUP(J2250,lettuce,2,FALSE),0)</f>
        <v>875</v>
      </c>
    </row>
    <row r="2251" spans="1:13">
      <c r="A2251" t="s">
        <v>0</v>
      </c>
      <c r="B2251" t="s">
        <v>23</v>
      </c>
      <c r="C2251" t="s">
        <v>4</v>
      </c>
      <c r="D2251" t="s">
        <v>23</v>
      </c>
      <c r="E2251" t="s">
        <v>5</v>
      </c>
      <c r="F2251" t="s">
        <v>13</v>
      </c>
      <c r="G2251" t="s">
        <v>14</v>
      </c>
      <c r="H2251" t="s">
        <v>15</v>
      </c>
      <c r="I2251" t="s">
        <v>16</v>
      </c>
      <c r="J2251" t="s">
        <v>23</v>
      </c>
      <c r="K2251" s="4">
        <f>3-COUNTIF(B2251:D2251,"None")</f>
        <v>1</v>
      </c>
      <c r="L2251" s="4">
        <f>6-COUNTIF(E2251:J2251,"None")</f>
        <v>5</v>
      </c>
      <c r="M2251" s="4">
        <f>VLOOKUP(A2251,tortilla,2,FALSE)+IFERROR(VLOOKUP(B2251,rice,2,FALSE),0)+IFERROR(VLOOKUP(C2251,beans,2,FALSE),0)+IFERROR(VLOOKUP(D2251,meat,2,FALSE),0)+IFERROR(VLOOKUP(E2251,vegetables,2,FALSE),0)+IFERROR(VLOOKUP(F2251,salsa,2,FALSE),0)+IFERROR(VLOOKUP(G2251,cheese,2,FALSE),0)+IFERROR(VLOOKUP(H2251,cream,2,FALSE),0)+IFERROR(VLOOKUP(I2251,guacamole,2,FALSE),0)+IFERROR(VLOOKUP(J2251,lettuce,2,FALSE),0)</f>
        <v>875</v>
      </c>
    </row>
    <row r="2252" spans="1:13">
      <c r="A2252" t="s">
        <v>0</v>
      </c>
      <c r="B2252" t="s">
        <v>3</v>
      </c>
      <c r="C2252" t="s">
        <v>23</v>
      </c>
      <c r="D2252" t="s">
        <v>23</v>
      </c>
      <c r="E2252" t="s">
        <v>5</v>
      </c>
      <c r="F2252" t="s">
        <v>11</v>
      </c>
      <c r="G2252" t="s">
        <v>14</v>
      </c>
      <c r="H2252" t="s">
        <v>23</v>
      </c>
      <c r="I2252" t="s">
        <v>16</v>
      </c>
      <c r="J2252" t="s">
        <v>17</v>
      </c>
      <c r="K2252" s="4">
        <f>3-COUNTIF(B2252:D2252,"None")</f>
        <v>1</v>
      </c>
      <c r="L2252" s="4">
        <f>6-COUNTIF(E2252:J2252,"None")</f>
        <v>5</v>
      </c>
      <c r="M2252" s="4">
        <f>VLOOKUP(A2252,tortilla,2,FALSE)+IFERROR(VLOOKUP(B2252,rice,2,FALSE),0)+IFERROR(VLOOKUP(C2252,beans,2,FALSE),0)+IFERROR(VLOOKUP(D2252,meat,2,FALSE),0)+IFERROR(VLOOKUP(E2252,vegetables,2,FALSE),0)+IFERROR(VLOOKUP(F2252,salsa,2,FALSE),0)+IFERROR(VLOOKUP(G2252,cheese,2,FALSE),0)+IFERROR(VLOOKUP(H2252,cream,2,FALSE),0)+IFERROR(VLOOKUP(I2252,guacamole,2,FALSE),0)+IFERROR(VLOOKUP(J2252,lettuce,2,FALSE),0)</f>
        <v>875</v>
      </c>
    </row>
    <row r="2253" spans="1:13">
      <c r="A2253" t="s">
        <v>0</v>
      </c>
      <c r="B2253" t="s">
        <v>23</v>
      </c>
      <c r="C2253" t="s">
        <v>4</v>
      </c>
      <c r="D2253" t="s">
        <v>6</v>
      </c>
      <c r="E2253" t="s">
        <v>23</v>
      </c>
      <c r="F2253" t="s">
        <v>10</v>
      </c>
      <c r="G2253" t="s">
        <v>23</v>
      </c>
      <c r="H2253" t="s">
        <v>15</v>
      </c>
      <c r="I2253" t="s">
        <v>16</v>
      </c>
      <c r="J2253" t="s">
        <v>17</v>
      </c>
      <c r="K2253" s="4">
        <f>3-COUNTIF(B2253:D2253,"None")</f>
        <v>2</v>
      </c>
      <c r="L2253" s="4">
        <f>6-COUNTIF(E2253:J2253,"None")</f>
        <v>4</v>
      </c>
      <c r="M2253" s="4">
        <f>VLOOKUP(A2253,tortilla,2,FALSE)+IFERROR(VLOOKUP(B2253,rice,2,FALSE),0)+IFERROR(VLOOKUP(C2253,beans,2,FALSE),0)+IFERROR(VLOOKUP(D2253,meat,2,FALSE),0)+IFERROR(VLOOKUP(E2253,vegetables,2,FALSE),0)+IFERROR(VLOOKUP(F2253,salsa,2,FALSE),0)+IFERROR(VLOOKUP(G2253,cheese,2,FALSE),0)+IFERROR(VLOOKUP(H2253,cream,2,FALSE),0)+IFERROR(VLOOKUP(I2253,guacamole,2,FALSE),0)+IFERROR(VLOOKUP(J2253,lettuce,2,FALSE),0)</f>
        <v>875</v>
      </c>
    </row>
    <row r="2254" spans="1:13">
      <c r="A2254" t="s">
        <v>0</v>
      </c>
      <c r="B2254" t="s">
        <v>23</v>
      </c>
      <c r="C2254" t="s">
        <v>4</v>
      </c>
      <c r="D2254" t="s">
        <v>6</v>
      </c>
      <c r="E2254" t="s">
        <v>5</v>
      </c>
      <c r="F2254" t="s">
        <v>11</v>
      </c>
      <c r="G2254" t="s">
        <v>14</v>
      </c>
      <c r="H2254" t="s">
        <v>23</v>
      </c>
      <c r="I2254" t="s">
        <v>23</v>
      </c>
      <c r="J2254" t="s">
        <v>17</v>
      </c>
      <c r="K2254" s="4">
        <f>3-COUNTIF(B2254:D2254,"None")</f>
        <v>2</v>
      </c>
      <c r="L2254" s="4">
        <f>6-COUNTIF(E2254:J2254,"None")</f>
        <v>4</v>
      </c>
      <c r="M2254" s="4">
        <f>VLOOKUP(A2254,tortilla,2,FALSE)+IFERROR(VLOOKUP(B2254,rice,2,FALSE),0)+IFERROR(VLOOKUP(C2254,beans,2,FALSE),0)+IFERROR(VLOOKUP(D2254,meat,2,FALSE),0)+IFERROR(VLOOKUP(E2254,vegetables,2,FALSE),0)+IFERROR(VLOOKUP(F2254,salsa,2,FALSE),0)+IFERROR(VLOOKUP(G2254,cheese,2,FALSE),0)+IFERROR(VLOOKUP(H2254,cream,2,FALSE),0)+IFERROR(VLOOKUP(I2254,guacamole,2,FALSE),0)+IFERROR(VLOOKUP(J2254,lettuce,2,FALSE),0)</f>
        <v>875</v>
      </c>
    </row>
    <row r="2255" spans="1:13">
      <c r="A2255" t="s">
        <v>0</v>
      </c>
      <c r="B2255" t="s">
        <v>23</v>
      </c>
      <c r="C2255" t="s">
        <v>4</v>
      </c>
      <c r="D2255" t="s">
        <v>7</v>
      </c>
      <c r="E2255" t="s">
        <v>23</v>
      </c>
      <c r="F2255" t="s">
        <v>23</v>
      </c>
      <c r="G2255" t="s">
        <v>14</v>
      </c>
      <c r="H2255" t="s">
        <v>23</v>
      </c>
      <c r="I2255" t="s">
        <v>16</v>
      </c>
      <c r="J2255" t="s">
        <v>17</v>
      </c>
      <c r="K2255" s="4">
        <f>3-COUNTIF(B2255:D2255,"None")</f>
        <v>2</v>
      </c>
      <c r="L2255" s="4">
        <f>6-COUNTIF(E2255:J2255,"None")</f>
        <v>3</v>
      </c>
      <c r="M2255" s="4">
        <f>VLOOKUP(A2255,tortilla,2,FALSE)+IFERROR(VLOOKUP(B2255,rice,2,FALSE),0)+IFERROR(VLOOKUP(C2255,beans,2,FALSE),0)+IFERROR(VLOOKUP(D2255,meat,2,FALSE),0)+IFERROR(VLOOKUP(E2255,vegetables,2,FALSE),0)+IFERROR(VLOOKUP(F2255,salsa,2,FALSE),0)+IFERROR(VLOOKUP(G2255,cheese,2,FALSE),0)+IFERROR(VLOOKUP(H2255,cream,2,FALSE),0)+IFERROR(VLOOKUP(I2255,guacamole,2,FALSE),0)+IFERROR(VLOOKUP(J2255,lettuce,2,FALSE),0)</f>
        <v>875</v>
      </c>
    </row>
    <row r="2256" spans="1:13">
      <c r="A2256" t="s">
        <v>0</v>
      </c>
      <c r="B2256" t="s">
        <v>23</v>
      </c>
      <c r="C2256" t="s">
        <v>4</v>
      </c>
      <c r="D2256" t="s">
        <v>7</v>
      </c>
      <c r="E2256" t="s">
        <v>23</v>
      </c>
      <c r="F2256" t="s">
        <v>10</v>
      </c>
      <c r="G2256" t="s">
        <v>14</v>
      </c>
      <c r="H2256" t="s">
        <v>15</v>
      </c>
      <c r="I2256" t="s">
        <v>23</v>
      </c>
      <c r="J2256" t="s">
        <v>17</v>
      </c>
      <c r="K2256" s="4">
        <f>3-COUNTIF(B2256:D2256,"None")</f>
        <v>2</v>
      </c>
      <c r="L2256" s="4">
        <f>6-COUNTIF(E2256:J2256,"None")</f>
        <v>4</v>
      </c>
      <c r="M2256" s="4">
        <f>VLOOKUP(A2256,tortilla,2,FALSE)+IFERROR(VLOOKUP(B2256,rice,2,FALSE),0)+IFERROR(VLOOKUP(C2256,beans,2,FALSE),0)+IFERROR(VLOOKUP(D2256,meat,2,FALSE),0)+IFERROR(VLOOKUP(E2256,vegetables,2,FALSE),0)+IFERROR(VLOOKUP(F2256,salsa,2,FALSE),0)+IFERROR(VLOOKUP(G2256,cheese,2,FALSE),0)+IFERROR(VLOOKUP(H2256,cream,2,FALSE),0)+IFERROR(VLOOKUP(I2256,guacamole,2,FALSE),0)+IFERROR(VLOOKUP(J2256,lettuce,2,FALSE),0)</f>
        <v>875</v>
      </c>
    </row>
    <row r="2257" spans="1:13">
      <c r="A2257" t="s">
        <v>0</v>
      </c>
      <c r="B2257" t="s">
        <v>23</v>
      </c>
      <c r="C2257" t="s">
        <v>4</v>
      </c>
      <c r="D2257" t="s">
        <v>8</v>
      </c>
      <c r="E2257" t="s">
        <v>23</v>
      </c>
      <c r="F2257" t="s">
        <v>11</v>
      </c>
      <c r="G2257" t="s">
        <v>23</v>
      </c>
      <c r="H2257" t="s">
        <v>23</v>
      </c>
      <c r="I2257" t="s">
        <v>16</v>
      </c>
      <c r="J2257" t="s">
        <v>17</v>
      </c>
      <c r="K2257" s="4">
        <f>3-COUNTIF(B2257:D2257,"None")</f>
        <v>2</v>
      </c>
      <c r="L2257" s="4">
        <f>6-COUNTIF(E2257:J2257,"None")</f>
        <v>3</v>
      </c>
      <c r="M2257" s="4">
        <f>VLOOKUP(A2257,tortilla,2,FALSE)+IFERROR(VLOOKUP(B2257,rice,2,FALSE),0)+IFERROR(VLOOKUP(C2257,beans,2,FALSE),0)+IFERROR(VLOOKUP(D2257,meat,2,FALSE),0)+IFERROR(VLOOKUP(E2257,vegetables,2,FALSE),0)+IFERROR(VLOOKUP(F2257,salsa,2,FALSE),0)+IFERROR(VLOOKUP(G2257,cheese,2,FALSE),0)+IFERROR(VLOOKUP(H2257,cream,2,FALSE),0)+IFERROR(VLOOKUP(I2257,guacamole,2,FALSE),0)+IFERROR(VLOOKUP(J2257,lettuce,2,FALSE),0)</f>
        <v>875</v>
      </c>
    </row>
    <row r="2258" spans="1:13">
      <c r="A2258" t="s">
        <v>0</v>
      </c>
      <c r="B2258" t="s">
        <v>23</v>
      </c>
      <c r="C2258" t="s">
        <v>4</v>
      </c>
      <c r="D2258" t="s">
        <v>8</v>
      </c>
      <c r="E2258" t="s">
        <v>23</v>
      </c>
      <c r="F2258" t="s">
        <v>13</v>
      </c>
      <c r="G2258" t="s">
        <v>14</v>
      </c>
      <c r="H2258" t="s">
        <v>15</v>
      </c>
      <c r="I2258" t="s">
        <v>23</v>
      </c>
      <c r="J2258" t="s">
        <v>23</v>
      </c>
      <c r="K2258" s="4">
        <f>3-COUNTIF(B2258:D2258,"None")</f>
        <v>2</v>
      </c>
      <c r="L2258" s="4">
        <f>6-COUNTIF(E2258:J2258,"None")</f>
        <v>3</v>
      </c>
      <c r="M2258" s="4">
        <f>VLOOKUP(A2258,tortilla,2,FALSE)+IFERROR(VLOOKUP(B2258,rice,2,FALSE),0)+IFERROR(VLOOKUP(C2258,beans,2,FALSE),0)+IFERROR(VLOOKUP(D2258,meat,2,FALSE),0)+IFERROR(VLOOKUP(E2258,vegetables,2,FALSE),0)+IFERROR(VLOOKUP(F2258,salsa,2,FALSE),0)+IFERROR(VLOOKUP(G2258,cheese,2,FALSE),0)+IFERROR(VLOOKUP(H2258,cream,2,FALSE),0)+IFERROR(VLOOKUP(I2258,guacamole,2,FALSE),0)+IFERROR(VLOOKUP(J2258,lettuce,2,FALSE),0)</f>
        <v>875</v>
      </c>
    </row>
    <row r="2259" spans="1:13">
      <c r="A2259" t="s">
        <v>0</v>
      </c>
      <c r="B2259" t="s">
        <v>23</v>
      </c>
      <c r="C2259" t="s">
        <v>4</v>
      </c>
      <c r="D2259" t="s">
        <v>9</v>
      </c>
      <c r="E2259" t="s">
        <v>23</v>
      </c>
      <c r="F2259" t="s">
        <v>23</v>
      </c>
      <c r="G2259" t="s">
        <v>23</v>
      </c>
      <c r="H2259" t="s">
        <v>15</v>
      </c>
      <c r="I2259" t="s">
        <v>16</v>
      </c>
      <c r="J2259" t="s">
        <v>17</v>
      </c>
      <c r="K2259" s="4">
        <f>3-COUNTIF(B2259:D2259,"None")</f>
        <v>2</v>
      </c>
      <c r="L2259" s="4">
        <f>6-COUNTIF(E2259:J2259,"None")</f>
        <v>3</v>
      </c>
      <c r="M2259" s="4">
        <f>VLOOKUP(A2259,tortilla,2,FALSE)+IFERROR(VLOOKUP(B2259,rice,2,FALSE),0)+IFERROR(VLOOKUP(C2259,beans,2,FALSE),0)+IFERROR(VLOOKUP(D2259,meat,2,FALSE),0)+IFERROR(VLOOKUP(E2259,vegetables,2,FALSE),0)+IFERROR(VLOOKUP(F2259,salsa,2,FALSE),0)+IFERROR(VLOOKUP(G2259,cheese,2,FALSE),0)+IFERROR(VLOOKUP(H2259,cream,2,FALSE),0)+IFERROR(VLOOKUP(I2259,guacamole,2,FALSE),0)+IFERROR(VLOOKUP(J2259,lettuce,2,FALSE),0)</f>
        <v>875</v>
      </c>
    </row>
    <row r="2260" spans="1:13">
      <c r="A2260" t="s">
        <v>0</v>
      </c>
      <c r="B2260" t="s">
        <v>23</v>
      </c>
      <c r="C2260" t="s">
        <v>4</v>
      </c>
      <c r="D2260" t="s">
        <v>9</v>
      </c>
      <c r="E2260" t="s">
        <v>23</v>
      </c>
      <c r="F2260" t="s">
        <v>13</v>
      </c>
      <c r="G2260" t="s">
        <v>14</v>
      </c>
      <c r="H2260" t="s">
        <v>23</v>
      </c>
      <c r="I2260" t="s">
        <v>16</v>
      </c>
      <c r="J2260" t="s">
        <v>23</v>
      </c>
      <c r="K2260" s="4">
        <f>3-COUNTIF(B2260:D2260,"None")</f>
        <v>2</v>
      </c>
      <c r="L2260" s="4">
        <f>6-COUNTIF(E2260:J2260,"None")</f>
        <v>3</v>
      </c>
      <c r="M2260" s="4">
        <f>VLOOKUP(A2260,tortilla,2,FALSE)+IFERROR(VLOOKUP(B2260,rice,2,FALSE),0)+IFERROR(VLOOKUP(C2260,beans,2,FALSE),0)+IFERROR(VLOOKUP(D2260,meat,2,FALSE),0)+IFERROR(VLOOKUP(E2260,vegetables,2,FALSE),0)+IFERROR(VLOOKUP(F2260,salsa,2,FALSE),0)+IFERROR(VLOOKUP(G2260,cheese,2,FALSE),0)+IFERROR(VLOOKUP(H2260,cream,2,FALSE),0)+IFERROR(VLOOKUP(I2260,guacamole,2,FALSE),0)+IFERROR(VLOOKUP(J2260,lettuce,2,FALSE),0)</f>
        <v>875</v>
      </c>
    </row>
    <row r="2261" spans="1:13">
      <c r="A2261" t="s">
        <v>0</v>
      </c>
      <c r="B2261" t="s">
        <v>3</v>
      </c>
      <c r="C2261" t="s">
        <v>23</v>
      </c>
      <c r="D2261" t="s">
        <v>6</v>
      </c>
      <c r="E2261" t="s">
        <v>23</v>
      </c>
      <c r="F2261" t="s">
        <v>23</v>
      </c>
      <c r="G2261" t="s">
        <v>14</v>
      </c>
      <c r="H2261" t="s">
        <v>23</v>
      </c>
      <c r="I2261" t="s">
        <v>16</v>
      </c>
      <c r="J2261" t="s">
        <v>17</v>
      </c>
      <c r="K2261" s="4">
        <f>3-COUNTIF(B2261:D2261,"None")</f>
        <v>2</v>
      </c>
      <c r="L2261" s="4">
        <f>6-COUNTIF(E2261:J2261,"None")</f>
        <v>3</v>
      </c>
      <c r="M2261" s="4">
        <f>VLOOKUP(A2261,tortilla,2,FALSE)+IFERROR(VLOOKUP(B2261,rice,2,FALSE),0)+IFERROR(VLOOKUP(C2261,beans,2,FALSE),0)+IFERROR(VLOOKUP(D2261,meat,2,FALSE),0)+IFERROR(VLOOKUP(E2261,vegetables,2,FALSE),0)+IFERROR(VLOOKUP(F2261,salsa,2,FALSE),0)+IFERROR(VLOOKUP(G2261,cheese,2,FALSE),0)+IFERROR(VLOOKUP(H2261,cream,2,FALSE),0)+IFERROR(VLOOKUP(I2261,guacamole,2,FALSE),0)+IFERROR(VLOOKUP(J2261,lettuce,2,FALSE),0)</f>
        <v>875</v>
      </c>
    </row>
    <row r="2262" spans="1:13">
      <c r="A2262" t="s">
        <v>0</v>
      </c>
      <c r="B2262" t="s">
        <v>3</v>
      </c>
      <c r="C2262" t="s">
        <v>23</v>
      </c>
      <c r="D2262" t="s">
        <v>6</v>
      </c>
      <c r="E2262" t="s">
        <v>23</v>
      </c>
      <c r="F2262" t="s">
        <v>10</v>
      </c>
      <c r="G2262" t="s">
        <v>14</v>
      </c>
      <c r="H2262" t="s">
        <v>15</v>
      </c>
      <c r="I2262" t="s">
        <v>23</v>
      </c>
      <c r="J2262" t="s">
        <v>17</v>
      </c>
      <c r="K2262" s="4">
        <f>3-COUNTIF(B2262:D2262,"None")</f>
        <v>2</v>
      </c>
      <c r="L2262" s="4">
        <f>6-COUNTIF(E2262:J2262,"None")</f>
        <v>4</v>
      </c>
      <c r="M2262" s="4">
        <f>VLOOKUP(A2262,tortilla,2,FALSE)+IFERROR(VLOOKUP(B2262,rice,2,FALSE),0)+IFERROR(VLOOKUP(C2262,beans,2,FALSE),0)+IFERROR(VLOOKUP(D2262,meat,2,FALSE),0)+IFERROR(VLOOKUP(E2262,vegetables,2,FALSE),0)+IFERROR(VLOOKUP(F2262,salsa,2,FALSE),0)+IFERROR(VLOOKUP(G2262,cheese,2,FALSE),0)+IFERROR(VLOOKUP(H2262,cream,2,FALSE),0)+IFERROR(VLOOKUP(I2262,guacamole,2,FALSE),0)+IFERROR(VLOOKUP(J2262,lettuce,2,FALSE),0)</f>
        <v>875</v>
      </c>
    </row>
    <row r="2263" spans="1:13">
      <c r="A2263" t="s">
        <v>0</v>
      </c>
      <c r="B2263" t="s">
        <v>3</v>
      </c>
      <c r="C2263" t="s">
        <v>23</v>
      </c>
      <c r="D2263" t="s">
        <v>7</v>
      </c>
      <c r="E2263" t="s">
        <v>23</v>
      </c>
      <c r="F2263" t="s">
        <v>11</v>
      </c>
      <c r="G2263" t="s">
        <v>23</v>
      </c>
      <c r="H2263" t="s">
        <v>15</v>
      </c>
      <c r="I2263" t="s">
        <v>23</v>
      </c>
      <c r="J2263" t="s">
        <v>17</v>
      </c>
      <c r="K2263" s="4">
        <f>3-COUNTIF(B2263:D2263,"None")</f>
        <v>2</v>
      </c>
      <c r="L2263" s="4">
        <f>6-COUNTIF(E2263:J2263,"None")</f>
        <v>3</v>
      </c>
      <c r="M2263" s="4">
        <f>VLOOKUP(A2263,tortilla,2,FALSE)+IFERROR(VLOOKUP(B2263,rice,2,FALSE),0)+IFERROR(VLOOKUP(C2263,beans,2,FALSE),0)+IFERROR(VLOOKUP(D2263,meat,2,FALSE),0)+IFERROR(VLOOKUP(E2263,vegetables,2,FALSE),0)+IFERROR(VLOOKUP(F2263,salsa,2,FALSE),0)+IFERROR(VLOOKUP(G2263,cheese,2,FALSE),0)+IFERROR(VLOOKUP(H2263,cream,2,FALSE),0)+IFERROR(VLOOKUP(I2263,guacamole,2,FALSE),0)+IFERROR(VLOOKUP(J2263,lettuce,2,FALSE),0)</f>
        <v>875</v>
      </c>
    </row>
    <row r="2264" spans="1:13">
      <c r="A2264" t="s">
        <v>0</v>
      </c>
      <c r="B2264" t="s">
        <v>3</v>
      </c>
      <c r="C2264" t="s">
        <v>23</v>
      </c>
      <c r="D2264" t="s">
        <v>7</v>
      </c>
      <c r="E2264" t="s">
        <v>5</v>
      </c>
      <c r="F2264" t="s">
        <v>13</v>
      </c>
      <c r="G2264" t="s">
        <v>23</v>
      </c>
      <c r="H2264" t="s">
        <v>23</v>
      </c>
      <c r="I2264" t="s">
        <v>16</v>
      </c>
      <c r="J2264" t="s">
        <v>23</v>
      </c>
      <c r="K2264" s="4">
        <f>3-COUNTIF(B2264:D2264,"None")</f>
        <v>2</v>
      </c>
      <c r="L2264" s="4">
        <f>6-COUNTIF(E2264:J2264,"None")</f>
        <v>3</v>
      </c>
      <c r="M2264" s="4">
        <f>VLOOKUP(A2264,tortilla,2,FALSE)+IFERROR(VLOOKUP(B2264,rice,2,FALSE),0)+IFERROR(VLOOKUP(C2264,beans,2,FALSE),0)+IFERROR(VLOOKUP(D2264,meat,2,FALSE),0)+IFERROR(VLOOKUP(E2264,vegetables,2,FALSE),0)+IFERROR(VLOOKUP(F2264,salsa,2,FALSE),0)+IFERROR(VLOOKUP(G2264,cheese,2,FALSE),0)+IFERROR(VLOOKUP(H2264,cream,2,FALSE),0)+IFERROR(VLOOKUP(I2264,guacamole,2,FALSE),0)+IFERROR(VLOOKUP(J2264,lettuce,2,FALSE),0)</f>
        <v>875</v>
      </c>
    </row>
    <row r="2265" spans="1:13">
      <c r="A2265" t="s">
        <v>0</v>
      </c>
      <c r="B2265" t="s">
        <v>3</v>
      </c>
      <c r="C2265" t="s">
        <v>23</v>
      </c>
      <c r="D2265" t="s">
        <v>8</v>
      </c>
      <c r="E2265" t="s">
        <v>23</v>
      </c>
      <c r="F2265" t="s">
        <v>11</v>
      </c>
      <c r="G2265" t="s">
        <v>14</v>
      </c>
      <c r="H2265" t="s">
        <v>23</v>
      </c>
      <c r="I2265" t="s">
        <v>23</v>
      </c>
      <c r="J2265" t="s">
        <v>17</v>
      </c>
      <c r="K2265" s="4">
        <f>3-COUNTIF(B2265:D2265,"None")</f>
        <v>2</v>
      </c>
      <c r="L2265" s="4">
        <f>6-COUNTIF(E2265:J2265,"None")</f>
        <v>3</v>
      </c>
      <c r="M2265" s="4">
        <f>VLOOKUP(A2265,tortilla,2,FALSE)+IFERROR(VLOOKUP(B2265,rice,2,FALSE),0)+IFERROR(VLOOKUP(C2265,beans,2,FALSE),0)+IFERROR(VLOOKUP(D2265,meat,2,FALSE),0)+IFERROR(VLOOKUP(E2265,vegetables,2,FALSE),0)+IFERROR(VLOOKUP(F2265,salsa,2,FALSE),0)+IFERROR(VLOOKUP(G2265,cheese,2,FALSE),0)+IFERROR(VLOOKUP(H2265,cream,2,FALSE),0)+IFERROR(VLOOKUP(I2265,guacamole,2,FALSE),0)+IFERROR(VLOOKUP(J2265,lettuce,2,FALSE),0)</f>
        <v>875</v>
      </c>
    </row>
    <row r="2266" spans="1:13">
      <c r="A2266" t="s">
        <v>0</v>
      </c>
      <c r="B2266" t="s">
        <v>3</v>
      </c>
      <c r="C2266" t="s">
        <v>23</v>
      </c>
      <c r="D2266" t="s">
        <v>8</v>
      </c>
      <c r="E2266" t="s">
        <v>5</v>
      </c>
      <c r="F2266" t="s">
        <v>23</v>
      </c>
      <c r="G2266" t="s">
        <v>23</v>
      </c>
      <c r="H2266" t="s">
        <v>23</v>
      </c>
      <c r="I2266" t="s">
        <v>16</v>
      </c>
      <c r="J2266" t="s">
        <v>17</v>
      </c>
      <c r="K2266" s="4">
        <f>3-COUNTIF(B2266:D2266,"None")</f>
        <v>2</v>
      </c>
      <c r="L2266" s="4">
        <f>6-COUNTIF(E2266:J2266,"None")</f>
        <v>3</v>
      </c>
      <c r="M2266" s="4">
        <f>VLOOKUP(A2266,tortilla,2,FALSE)+IFERROR(VLOOKUP(B2266,rice,2,FALSE),0)+IFERROR(VLOOKUP(C2266,beans,2,FALSE),0)+IFERROR(VLOOKUP(D2266,meat,2,FALSE),0)+IFERROR(VLOOKUP(E2266,vegetables,2,FALSE),0)+IFERROR(VLOOKUP(F2266,salsa,2,FALSE),0)+IFERROR(VLOOKUP(G2266,cheese,2,FALSE),0)+IFERROR(VLOOKUP(H2266,cream,2,FALSE),0)+IFERROR(VLOOKUP(I2266,guacamole,2,FALSE),0)+IFERROR(VLOOKUP(J2266,lettuce,2,FALSE),0)</f>
        <v>875</v>
      </c>
    </row>
    <row r="2267" spans="1:13">
      <c r="A2267" t="s">
        <v>0</v>
      </c>
      <c r="B2267" t="s">
        <v>3</v>
      </c>
      <c r="C2267" t="s">
        <v>23</v>
      </c>
      <c r="D2267" t="s">
        <v>8</v>
      </c>
      <c r="E2267" t="s">
        <v>5</v>
      </c>
      <c r="F2267" t="s">
        <v>10</v>
      </c>
      <c r="G2267" t="s">
        <v>23</v>
      </c>
      <c r="H2267" t="s">
        <v>15</v>
      </c>
      <c r="I2267" t="s">
        <v>23</v>
      </c>
      <c r="J2267" t="s">
        <v>17</v>
      </c>
      <c r="K2267" s="4">
        <f>3-COUNTIF(B2267:D2267,"None")</f>
        <v>2</v>
      </c>
      <c r="L2267" s="4">
        <f>6-COUNTIF(E2267:J2267,"None")</f>
        <v>4</v>
      </c>
      <c r="M2267" s="4">
        <f>VLOOKUP(A2267,tortilla,2,FALSE)+IFERROR(VLOOKUP(B2267,rice,2,FALSE),0)+IFERROR(VLOOKUP(C2267,beans,2,FALSE),0)+IFERROR(VLOOKUP(D2267,meat,2,FALSE),0)+IFERROR(VLOOKUP(E2267,vegetables,2,FALSE),0)+IFERROR(VLOOKUP(F2267,salsa,2,FALSE),0)+IFERROR(VLOOKUP(G2267,cheese,2,FALSE),0)+IFERROR(VLOOKUP(H2267,cream,2,FALSE),0)+IFERROR(VLOOKUP(I2267,guacamole,2,FALSE),0)+IFERROR(VLOOKUP(J2267,lettuce,2,FALSE),0)</f>
        <v>875</v>
      </c>
    </row>
    <row r="2268" spans="1:13">
      <c r="A2268" t="s">
        <v>0</v>
      </c>
      <c r="B2268" t="s">
        <v>3</v>
      </c>
      <c r="C2268" t="s">
        <v>23</v>
      </c>
      <c r="D2268" t="s">
        <v>9</v>
      </c>
      <c r="E2268" t="s">
        <v>23</v>
      </c>
      <c r="F2268" t="s">
        <v>23</v>
      </c>
      <c r="G2268" t="s">
        <v>14</v>
      </c>
      <c r="H2268" t="s">
        <v>15</v>
      </c>
      <c r="I2268" t="s">
        <v>23</v>
      </c>
      <c r="J2268" t="s">
        <v>17</v>
      </c>
      <c r="K2268" s="4">
        <f>3-COUNTIF(B2268:D2268,"None")</f>
        <v>2</v>
      </c>
      <c r="L2268" s="4">
        <f>6-COUNTIF(E2268:J2268,"None")</f>
        <v>3</v>
      </c>
      <c r="M2268" s="4">
        <f>VLOOKUP(A2268,tortilla,2,FALSE)+IFERROR(VLOOKUP(B2268,rice,2,FALSE),0)+IFERROR(VLOOKUP(C2268,beans,2,FALSE),0)+IFERROR(VLOOKUP(D2268,meat,2,FALSE),0)+IFERROR(VLOOKUP(E2268,vegetables,2,FALSE),0)+IFERROR(VLOOKUP(F2268,salsa,2,FALSE),0)+IFERROR(VLOOKUP(G2268,cheese,2,FALSE),0)+IFERROR(VLOOKUP(H2268,cream,2,FALSE),0)+IFERROR(VLOOKUP(I2268,guacamole,2,FALSE),0)+IFERROR(VLOOKUP(J2268,lettuce,2,FALSE),0)</f>
        <v>875</v>
      </c>
    </row>
    <row r="2269" spans="1:13">
      <c r="A2269" t="s">
        <v>0</v>
      </c>
      <c r="B2269" t="s">
        <v>3</v>
      </c>
      <c r="C2269" t="s">
        <v>23</v>
      </c>
      <c r="D2269" t="s">
        <v>9</v>
      </c>
      <c r="E2269" t="s">
        <v>5</v>
      </c>
      <c r="F2269" t="s">
        <v>10</v>
      </c>
      <c r="G2269" t="s">
        <v>23</v>
      </c>
      <c r="H2269" t="s">
        <v>23</v>
      </c>
      <c r="I2269" t="s">
        <v>16</v>
      </c>
      <c r="J2269" t="s">
        <v>17</v>
      </c>
      <c r="K2269" s="4">
        <f>3-COUNTIF(B2269:D2269,"None")</f>
        <v>2</v>
      </c>
      <c r="L2269" s="4">
        <f>6-COUNTIF(E2269:J2269,"None")</f>
        <v>4</v>
      </c>
      <c r="M2269" s="4">
        <f>VLOOKUP(A2269,tortilla,2,FALSE)+IFERROR(VLOOKUP(B2269,rice,2,FALSE),0)+IFERROR(VLOOKUP(C2269,beans,2,FALSE),0)+IFERROR(VLOOKUP(D2269,meat,2,FALSE),0)+IFERROR(VLOOKUP(E2269,vegetables,2,FALSE),0)+IFERROR(VLOOKUP(F2269,salsa,2,FALSE),0)+IFERROR(VLOOKUP(G2269,cheese,2,FALSE),0)+IFERROR(VLOOKUP(H2269,cream,2,FALSE),0)+IFERROR(VLOOKUP(I2269,guacamole,2,FALSE),0)+IFERROR(VLOOKUP(J2269,lettuce,2,FALSE),0)</f>
        <v>875</v>
      </c>
    </row>
    <row r="2270" spans="1:13">
      <c r="A2270" t="s">
        <v>0</v>
      </c>
      <c r="B2270" t="s">
        <v>3</v>
      </c>
      <c r="C2270" t="s">
        <v>4</v>
      </c>
      <c r="D2270" t="s">
        <v>23</v>
      </c>
      <c r="E2270" t="s">
        <v>5</v>
      </c>
      <c r="F2270" t="s">
        <v>11</v>
      </c>
      <c r="G2270" t="s">
        <v>23</v>
      </c>
      <c r="H2270" t="s">
        <v>15</v>
      </c>
      <c r="I2270" t="s">
        <v>23</v>
      </c>
      <c r="J2270" t="s">
        <v>17</v>
      </c>
      <c r="K2270" s="4">
        <f>3-COUNTIF(B2270:D2270,"None")</f>
        <v>2</v>
      </c>
      <c r="L2270" s="4">
        <f>6-COUNTIF(E2270:J2270,"None")</f>
        <v>4</v>
      </c>
      <c r="M2270" s="4">
        <f>VLOOKUP(A2270,tortilla,2,FALSE)+IFERROR(VLOOKUP(B2270,rice,2,FALSE),0)+IFERROR(VLOOKUP(C2270,beans,2,FALSE),0)+IFERROR(VLOOKUP(D2270,meat,2,FALSE),0)+IFERROR(VLOOKUP(E2270,vegetables,2,FALSE),0)+IFERROR(VLOOKUP(F2270,salsa,2,FALSE),0)+IFERROR(VLOOKUP(G2270,cheese,2,FALSE),0)+IFERROR(VLOOKUP(H2270,cream,2,FALSE),0)+IFERROR(VLOOKUP(I2270,guacamole,2,FALSE),0)+IFERROR(VLOOKUP(J2270,lettuce,2,FALSE),0)</f>
        <v>875</v>
      </c>
    </row>
    <row r="2271" spans="1:13">
      <c r="A2271" t="s">
        <v>0</v>
      </c>
      <c r="B2271" t="s">
        <v>3</v>
      </c>
      <c r="C2271" t="s">
        <v>4</v>
      </c>
      <c r="D2271" t="s">
        <v>6</v>
      </c>
      <c r="E2271" t="s">
        <v>23</v>
      </c>
      <c r="F2271" t="s">
        <v>23</v>
      </c>
      <c r="G2271" t="s">
        <v>23</v>
      </c>
      <c r="H2271" t="s">
        <v>15</v>
      </c>
      <c r="I2271" t="s">
        <v>23</v>
      </c>
      <c r="J2271" t="s">
        <v>17</v>
      </c>
      <c r="K2271" s="4">
        <f>3-COUNTIF(B2271:D2271,"None")</f>
        <v>3</v>
      </c>
      <c r="L2271" s="4">
        <f>6-COUNTIF(E2271:J2271,"None")</f>
        <v>2</v>
      </c>
      <c r="M2271" s="4">
        <f>VLOOKUP(A2271,tortilla,2,FALSE)+IFERROR(VLOOKUP(B2271,rice,2,FALSE),0)+IFERROR(VLOOKUP(C2271,beans,2,FALSE),0)+IFERROR(VLOOKUP(D2271,meat,2,FALSE),0)+IFERROR(VLOOKUP(E2271,vegetables,2,FALSE),0)+IFERROR(VLOOKUP(F2271,salsa,2,FALSE),0)+IFERROR(VLOOKUP(G2271,cheese,2,FALSE),0)+IFERROR(VLOOKUP(H2271,cream,2,FALSE),0)+IFERROR(VLOOKUP(I2271,guacamole,2,FALSE),0)+IFERROR(VLOOKUP(J2271,lettuce,2,FALSE),0)</f>
        <v>875</v>
      </c>
    </row>
    <row r="2272" spans="1:13">
      <c r="A2272" t="s">
        <v>0</v>
      </c>
      <c r="B2272" t="s">
        <v>3</v>
      </c>
      <c r="C2272" t="s">
        <v>4</v>
      </c>
      <c r="D2272" t="s">
        <v>6</v>
      </c>
      <c r="E2272" t="s">
        <v>23</v>
      </c>
      <c r="F2272" t="s">
        <v>13</v>
      </c>
      <c r="G2272" t="s">
        <v>14</v>
      </c>
      <c r="H2272" t="s">
        <v>23</v>
      </c>
      <c r="I2272" t="s">
        <v>23</v>
      </c>
      <c r="J2272" t="s">
        <v>23</v>
      </c>
      <c r="K2272" s="4">
        <f>3-COUNTIF(B2272:D2272,"None")</f>
        <v>3</v>
      </c>
      <c r="L2272" s="4">
        <f>6-COUNTIF(E2272:J2272,"None")</f>
        <v>2</v>
      </c>
      <c r="M2272" s="4">
        <f>VLOOKUP(A2272,tortilla,2,FALSE)+IFERROR(VLOOKUP(B2272,rice,2,FALSE),0)+IFERROR(VLOOKUP(C2272,beans,2,FALSE),0)+IFERROR(VLOOKUP(D2272,meat,2,FALSE),0)+IFERROR(VLOOKUP(E2272,vegetables,2,FALSE),0)+IFERROR(VLOOKUP(F2272,salsa,2,FALSE),0)+IFERROR(VLOOKUP(G2272,cheese,2,FALSE),0)+IFERROR(VLOOKUP(H2272,cream,2,FALSE),0)+IFERROR(VLOOKUP(I2272,guacamole,2,FALSE),0)+IFERROR(VLOOKUP(J2272,lettuce,2,FALSE),0)</f>
        <v>875</v>
      </c>
    </row>
    <row r="2273" spans="1:13">
      <c r="A2273" t="s">
        <v>0</v>
      </c>
      <c r="B2273" t="s">
        <v>3</v>
      </c>
      <c r="C2273" t="s">
        <v>4</v>
      </c>
      <c r="D2273" t="s">
        <v>7</v>
      </c>
      <c r="E2273" t="s">
        <v>5</v>
      </c>
      <c r="F2273" t="s">
        <v>10</v>
      </c>
      <c r="G2273" t="s">
        <v>23</v>
      </c>
      <c r="H2273" t="s">
        <v>23</v>
      </c>
      <c r="I2273" t="s">
        <v>23</v>
      </c>
      <c r="J2273" t="s">
        <v>17</v>
      </c>
      <c r="K2273" s="4">
        <f>3-COUNTIF(B2273:D2273,"None")</f>
        <v>3</v>
      </c>
      <c r="L2273" s="4">
        <f>6-COUNTIF(E2273:J2273,"None")</f>
        <v>3</v>
      </c>
      <c r="M2273" s="4">
        <f>VLOOKUP(A2273,tortilla,2,FALSE)+IFERROR(VLOOKUP(B2273,rice,2,FALSE),0)+IFERROR(VLOOKUP(C2273,beans,2,FALSE),0)+IFERROR(VLOOKUP(D2273,meat,2,FALSE),0)+IFERROR(VLOOKUP(E2273,vegetables,2,FALSE),0)+IFERROR(VLOOKUP(F2273,salsa,2,FALSE),0)+IFERROR(VLOOKUP(G2273,cheese,2,FALSE),0)+IFERROR(VLOOKUP(H2273,cream,2,FALSE),0)+IFERROR(VLOOKUP(I2273,guacamole,2,FALSE),0)+IFERROR(VLOOKUP(J2273,lettuce,2,FALSE),0)</f>
        <v>875</v>
      </c>
    </row>
    <row r="2274" spans="1:13">
      <c r="A2274" t="s">
        <v>0</v>
      </c>
      <c r="B2274" t="s">
        <v>3</v>
      </c>
      <c r="C2274" t="s">
        <v>4</v>
      </c>
      <c r="D2274" t="s">
        <v>8</v>
      </c>
      <c r="E2274" t="s">
        <v>5</v>
      </c>
      <c r="F2274" t="s">
        <v>13</v>
      </c>
      <c r="G2274" t="s">
        <v>23</v>
      </c>
      <c r="H2274" t="s">
        <v>23</v>
      </c>
      <c r="I2274" t="s">
        <v>23</v>
      </c>
      <c r="J2274" t="s">
        <v>23</v>
      </c>
      <c r="K2274" s="4">
        <f>3-COUNTIF(B2274:D2274,"None")</f>
        <v>3</v>
      </c>
      <c r="L2274" s="4">
        <f>6-COUNTIF(E2274:J2274,"None")</f>
        <v>2</v>
      </c>
      <c r="M2274" s="4">
        <f>VLOOKUP(A2274,tortilla,2,FALSE)+IFERROR(VLOOKUP(B2274,rice,2,FALSE),0)+IFERROR(VLOOKUP(C2274,beans,2,FALSE),0)+IFERROR(VLOOKUP(D2274,meat,2,FALSE),0)+IFERROR(VLOOKUP(E2274,vegetables,2,FALSE),0)+IFERROR(VLOOKUP(F2274,salsa,2,FALSE),0)+IFERROR(VLOOKUP(G2274,cheese,2,FALSE),0)+IFERROR(VLOOKUP(H2274,cream,2,FALSE),0)+IFERROR(VLOOKUP(I2274,guacamole,2,FALSE),0)+IFERROR(VLOOKUP(J2274,lettuce,2,FALSE),0)</f>
        <v>875</v>
      </c>
    </row>
    <row r="2275" spans="1:13">
      <c r="A2275" t="s">
        <v>0</v>
      </c>
      <c r="B2275" t="s">
        <v>3</v>
      </c>
      <c r="C2275" t="s">
        <v>4</v>
      </c>
      <c r="D2275" t="s">
        <v>9</v>
      </c>
      <c r="E2275" t="s">
        <v>23</v>
      </c>
      <c r="F2275" t="s">
        <v>11</v>
      </c>
      <c r="G2275" t="s">
        <v>23</v>
      </c>
      <c r="H2275" t="s">
        <v>23</v>
      </c>
      <c r="I2275" t="s">
        <v>23</v>
      </c>
      <c r="J2275" t="s">
        <v>17</v>
      </c>
      <c r="K2275" s="4">
        <f>3-COUNTIF(B2275:D2275,"None")</f>
        <v>3</v>
      </c>
      <c r="L2275" s="4">
        <f>6-COUNTIF(E2275:J2275,"None")</f>
        <v>2</v>
      </c>
      <c r="M2275" s="4">
        <f>VLOOKUP(A2275,tortilla,2,FALSE)+IFERROR(VLOOKUP(B2275,rice,2,FALSE),0)+IFERROR(VLOOKUP(C2275,beans,2,FALSE),0)+IFERROR(VLOOKUP(D2275,meat,2,FALSE),0)+IFERROR(VLOOKUP(E2275,vegetables,2,FALSE),0)+IFERROR(VLOOKUP(F2275,salsa,2,FALSE),0)+IFERROR(VLOOKUP(G2275,cheese,2,FALSE),0)+IFERROR(VLOOKUP(H2275,cream,2,FALSE),0)+IFERROR(VLOOKUP(I2275,guacamole,2,FALSE),0)+IFERROR(VLOOKUP(J2275,lettuce,2,FALSE),0)</f>
        <v>875</v>
      </c>
    </row>
    <row r="2276" spans="1:13">
      <c r="A2276" t="s">
        <v>0</v>
      </c>
      <c r="B2276" t="s">
        <v>23</v>
      </c>
      <c r="C2276" t="s">
        <v>18</v>
      </c>
      <c r="D2276" t="s">
        <v>6</v>
      </c>
      <c r="E2276" t="s">
        <v>23</v>
      </c>
      <c r="F2276" t="s">
        <v>12</v>
      </c>
      <c r="G2276" t="s">
        <v>14</v>
      </c>
      <c r="H2276" t="s">
        <v>23</v>
      </c>
      <c r="I2276" t="s">
        <v>16</v>
      </c>
      <c r="J2276" t="s">
        <v>23</v>
      </c>
      <c r="K2276" s="4">
        <f>3-COUNTIF(B2276:D2276,"None")</f>
        <v>2</v>
      </c>
      <c r="L2276" s="4">
        <f>6-COUNTIF(E2276:J2276,"None")</f>
        <v>3</v>
      </c>
      <c r="M2276" s="4">
        <f>VLOOKUP(A2276,tortilla,2,FALSE)+IFERROR(VLOOKUP(B2276,rice,2,FALSE),0)+IFERROR(VLOOKUP(C2276,beans,2,FALSE),0)+IFERROR(VLOOKUP(D2276,meat,2,FALSE),0)+IFERROR(VLOOKUP(E2276,vegetables,2,FALSE),0)+IFERROR(VLOOKUP(F2276,salsa,2,FALSE),0)+IFERROR(VLOOKUP(G2276,cheese,2,FALSE),0)+IFERROR(VLOOKUP(H2276,cream,2,FALSE),0)+IFERROR(VLOOKUP(I2276,guacamole,2,FALSE),0)+IFERROR(VLOOKUP(J2276,lettuce,2,FALSE),0)</f>
        <v>876</v>
      </c>
    </row>
    <row r="2277" spans="1:13">
      <c r="A2277" t="s">
        <v>0</v>
      </c>
      <c r="B2277" t="s">
        <v>23</v>
      </c>
      <c r="C2277" t="s">
        <v>18</v>
      </c>
      <c r="D2277" t="s">
        <v>8</v>
      </c>
      <c r="E2277" t="s">
        <v>5</v>
      </c>
      <c r="F2277" t="s">
        <v>12</v>
      </c>
      <c r="G2277" t="s">
        <v>23</v>
      </c>
      <c r="H2277" t="s">
        <v>23</v>
      </c>
      <c r="I2277" t="s">
        <v>16</v>
      </c>
      <c r="J2277" t="s">
        <v>23</v>
      </c>
      <c r="K2277" s="4">
        <f>3-COUNTIF(B2277:D2277,"None")</f>
        <v>2</v>
      </c>
      <c r="L2277" s="4">
        <f>6-COUNTIF(E2277:J2277,"None")</f>
        <v>3</v>
      </c>
      <c r="M2277" s="4">
        <f>VLOOKUP(A2277,tortilla,2,FALSE)+IFERROR(VLOOKUP(B2277,rice,2,FALSE),0)+IFERROR(VLOOKUP(C2277,beans,2,FALSE),0)+IFERROR(VLOOKUP(D2277,meat,2,FALSE),0)+IFERROR(VLOOKUP(E2277,vegetables,2,FALSE),0)+IFERROR(VLOOKUP(F2277,salsa,2,FALSE),0)+IFERROR(VLOOKUP(G2277,cheese,2,FALSE),0)+IFERROR(VLOOKUP(H2277,cream,2,FALSE),0)+IFERROR(VLOOKUP(I2277,guacamole,2,FALSE),0)+IFERROR(VLOOKUP(J2277,lettuce,2,FALSE),0)</f>
        <v>876</v>
      </c>
    </row>
    <row r="2278" spans="1:13">
      <c r="A2278" t="s">
        <v>0</v>
      </c>
      <c r="B2278" t="s">
        <v>23</v>
      </c>
      <c r="C2278" t="s">
        <v>18</v>
      </c>
      <c r="D2278" t="s">
        <v>9</v>
      </c>
      <c r="E2278" t="s">
        <v>23</v>
      </c>
      <c r="F2278" t="s">
        <v>12</v>
      </c>
      <c r="G2278" t="s">
        <v>14</v>
      </c>
      <c r="H2278" t="s">
        <v>15</v>
      </c>
      <c r="I2278" t="s">
        <v>23</v>
      </c>
      <c r="J2278" t="s">
        <v>23</v>
      </c>
      <c r="K2278" s="4">
        <f>3-COUNTIF(B2278:D2278,"None")</f>
        <v>2</v>
      </c>
      <c r="L2278" s="4">
        <f>6-COUNTIF(E2278:J2278,"None")</f>
        <v>3</v>
      </c>
      <c r="M2278" s="4">
        <f>VLOOKUP(A2278,tortilla,2,FALSE)+IFERROR(VLOOKUP(B2278,rice,2,FALSE),0)+IFERROR(VLOOKUP(C2278,beans,2,FALSE),0)+IFERROR(VLOOKUP(D2278,meat,2,FALSE),0)+IFERROR(VLOOKUP(E2278,vegetables,2,FALSE),0)+IFERROR(VLOOKUP(F2278,salsa,2,FALSE),0)+IFERROR(VLOOKUP(G2278,cheese,2,FALSE),0)+IFERROR(VLOOKUP(H2278,cream,2,FALSE),0)+IFERROR(VLOOKUP(I2278,guacamole,2,FALSE),0)+IFERROR(VLOOKUP(J2278,lettuce,2,FALSE),0)</f>
        <v>876</v>
      </c>
    </row>
    <row r="2279" spans="1:13">
      <c r="A2279" t="s">
        <v>0</v>
      </c>
      <c r="B2279" t="s">
        <v>3</v>
      </c>
      <c r="C2279" t="s">
        <v>18</v>
      </c>
      <c r="D2279" t="s">
        <v>23</v>
      </c>
      <c r="E2279" t="s">
        <v>23</v>
      </c>
      <c r="F2279" t="s">
        <v>12</v>
      </c>
      <c r="G2279" t="s">
        <v>23</v>
      </c>
      <c r="H2279" t="s">
        <v>15</v>
      </c>
      <c r="I2279" t="s">
        <v>16</v>
      </c>
      <c r="J2279" t="s">
        <v>23</v>
      </c>
      <c r="K2279" s="4">
        <f>3-COUNTIF(B2279:D2279,"None")</f>
        <v>2</v>
      </c>
      <c r="L2279" s="4">
        <f>6-COUNTIF(E2279:J2279,"None")</f>
        <v>3</v>
      </c>
      <c r="M2279" s="4">
        <f>VLOOKUP(A2279,tortilla,2,FALSE)+IFERROR(VLOOKUP(B2279,rice,2,FALSE),0)+IFERROR(VLOOKUP(C2279,beans,2,FALSE),0)+IFERROR(VLOOKUP(D2279,meat,2,FALSE),0)+IFERROR(VLOOKUP(E2279,vegetables,2,FALSE),0)+IFERROR(VLOOKUP(F2279,salsa,2,FALSE),0)+IFERROR(VLOOKUP(G2279,cheese,2,FALSE),0)+IFERROR(VLOOKUP(H2279,cream,2,FALSE),0)+IFERROR(VLOOKUP(I2279,guacamole,2,FALSE),0)+IFERROR(VLOOKUP(J2279,lettuce,2,FALSE),0)</f>
        <v>876</v>
      </c>
    </row>
    <row r="2280" spans="1:13">
      <c r="A2280" s="3" t="s">
        <v>0</v>
      </c>
      <c r="B2280" s="3" t="s">
        <v>3</v>
      </c>
      <c r="C2280" s="3" t="s">
        <v>18</v>
      </c>
      <c r="D2280" s="3" t="s">
        <v>9</v>
      </c>
      <c r="E2280" s="3" t="s">
        <v>5</v>
      </c>
      <c r="F2280" s="3" t="s">
        <v>12</v>
      </c>
      <c r="G2280" s="3" t="s">
        <v>23</v>
      </c>
      <c r="H2280" s="3" t="s">
        <v>23</v>
      </c>
      <c r="I2280" s="3" t="s">
        <v>23</v>
      </c>
      <c r="J2280" s="3" t="s">
        <v>23</v>
      </c>
      <c r="K2280" s="5">
        <f>3-COUNTIF(B2280:D2280,"None")</f>
        <v>3</v>
      </c>
      <c r="L2280" s="5">
        <f>6-COUNTIF(E2280:J2280,"None")</f>
        <v>2</v>
      </c>
      <c r="M2280" s="5">
        <f>VLOOKUP(A2280,tortilla,2,FALSE)+IFERROR(VLOOKUP(B2280,rice,2,FALSE),0)+IFERROR(VLOOKUP(C2280,beans,2,FALSE),0)+IFERROR(VLOOKUP(D2280,meat,2,FALSE),0)+IFERROR(VLOOKUP(E2280,vegetables,2,FALSE),0)+IFERROR(VLOOKUP(F2280,salsa,2,FALSE),0)+IFERROR(VLOOKUP(G2280,cheese,2,FALSE),0)+IFERROR(VLOOKUP(H2280,cream,2,FALSE),0)+IFERROR(VLOOKUP(I2280,guacamole,2,FALSE),0)+IFERROR(VLOOKUP(J2280,lettuce,2,FALSE),0)</f>
        <v>876</v>
      </c>
    </row>
    <row r="2281" spans="1:13">
      <c r="A2281" t="s">
        <v>0</v>
      </c>
      <c r="B2281" t="s">
        <v>23</v>
      </c>
      <c r="C2281" t="s">
        <v>23</v>
      </c>
      <c r="D2281" t="s">
        <v>9</v>
      </c>
      <c r="E2281" t="s">
        <v>23</v>
      </c>
      <c r="F2281" t="s">
        <v>12</v>
      </c>
      <c r="G2281" t="s">
        <v>14</v>
      </c>
      <c r="H2281" t="s">
        <v>15</v>
      </c>
      <c r="I2281" t="s">
        <v>16</v>
      </c>
      <c r="J2281" t="s">
        <v>23</v>
      </c>
      <c r="K2281" s="4">
        <f>3-COUNTIF(B2281:D2281,"None")</f>
        <v>1</v>
      </c>
      <c r="L2281" s="4">
        <f>6-COUNTIF(E2281:J2281,"None")</f>
        <v>4</v>
      </c>
      <c r="M2281" s="4">
        <f>VLOOKUP(A2281,tortilla,2,FALSE)+IFERROR(VLOOKUP(B2281,rice,2,FALSE),0)+IFERROR(VLOOKUP(C2281,beans,2,FALSE),0)+IFERROR(VLOOKUP(D2281,meat,2,FALSE),0)+IFERROR(VLOOKUP(E2281,vegetables,2,FALSE),0)+IFERROR(VLOOKUP(F2281,salsa,2,FALSE),0)+IFERROR(VLOOKUP(G2281,cheese,2,FALSE),0)+IFERROR(VLOOKUP(H2281,cream,2,FALSE),0)+IFERROR(VLOOKUP(I2281,guacamole,2,FALSE),0)+IFERROR(VLOOKUP(J2281,lettuce,2,FALSE),0)</f>
        <v>878</v>
      </c>
    </row>
    <row r="2282" spans="1:13">
      <c r="A2282" t="s">
        <v>0</v>
      </c>
      <c r="B2282" t="s">
        <v>23</v>
      </c>
      <c r="C2282" t="s">
        <v>4</v>
      </c>
      <c r="D2282" t="s">
        <v>6</v>
      </c>
      <c r="E2282" t="s">
        <v>23</v>
      </c>
      <c r="F2282" t="s">
        <v>12</v>
      </c>
      <c r="G2282" t="s">
        <v>23</v>
      </c>
      <c r="H2282" t="s">
        <v>15</v>
      </c>
      <c r="I2282" t="s">
        <v>16</v>
      </c>
      <c r="J2282" t="s">
        <v>23</v>
      </c>
      <c r="K2282" s="4">
        <f>3-COUNTIF(B2282:D2282,"None")</f>
        <v>2</v>
      </c>
      <c r="L2282" s="4">
        <f>6-COUNTIF(E2282:J2282,"None")</f>
        <v>3</v>
      </c>
      <c r="M2282" s="4">
        <f>VLOOKUP(A2282,tortilla,2,FALSE)+IFERROR(VLOOKUP(B2282,rice,2,FALSE),0)+IFERROR(VLOOKUP(C2282,beans,2,FALSE),0)+IFERROR(VLOOKUP(D2282,meat,2,FALSE),0)+IFERROR(VLOOKUP(E2282,vegetables,2,FALSE),0)+IFERROR(VLOOKUP(F2282,salsa,2,FALSE),0)+IFERROR(VLOOKUP(G2282,cheese,2,FALSE),0)+IFERROR(VLOOKUP(H2282,cream,2,FALSE),0)+IFERROR(VLOOKUP(I2282,guacamole,2,FALSE),0)+IFERROR(VLOOKUP(J2282,lettuce,2,FALSE),0)</f>
        <v>878</v>
      </c>
    </row>
    <row r="2283" spans="1:13">
      <c r="A2283" t="s">
        <v>0</v>
      </c>
      <c r="B2283" t="s">
        <v>23</v>
      </c>
      <c r="C2283" t="s">
        <v>4</v>
      </c>
      <c r="D2283" t="s">
        <v>7</v>
      </c>
      <c r="E2283" t="s">
        <v>23</v>
      </c>
      <c r="F2283" t="s">
        <v>12</v>
      </c>
      <c r="G2283" t="s">
        <v>14</v>
      </c>
      <c r="H2283" t="s">
        <v>15</v>
      </c>
      <c r="I2283" t="s">
        <v>23</v>
      </c>
      <c r="J2283" t="s">
        <v>23</v>
      </c>
      <c r="K2283" s="4">
        <f>3-COUNTIF(B2283:D2283,"None")</f>
        <v>2</v>
      </c>
      <c r="L2283" s="4">
        <f>6-COUNTIF(E2283:J2283,"None")</f>
        <v>3</v>
      </c>
      <c r="M2283" s="4">
        <f>VLOOKUP(A2283,tortilla,2,FALSE)+IFERROR(VLOOKUP(B2283,rice,2,FALSE),0)+IFERROR(VLOOKUP(C2283,beans,2,FALSE),0)+IFERROR(VLOOKUP(D2283,meat,2,FALSE),0)+IFERROR(VLOOKUP(E2283,vegetables,2,FALSE),0)+IFERROR(VLOOKUP(F2283,salsa,2,FALSE),0)+IFERROR(VLOOKUP(G2283,cheese,2,FALSE),0)+IFERROR(VLOOKUP(H2283,cream,2,FALSE),0)+IFERROR(VLOOKUP(I2283,guacamole,2,FALSE),0)+IFERROR(VLOOKUP(J2283,lettuce,2,FALSE),0)</f>
        <v>878</v>
      </c>
    </row>
    <row r="2284" spans="1:13">
      <c r="A2284" t="s">
        <v>0</v>
      </c>
      <c r="B2284" t="s">
        <v>23</v>
      </c>
      <c r="C2284" t="s">
        <v>18</v>
      </c>
      <c r="D2284" t="s">
        <v>6</v>
      </c>
      <c r="E2284" t="s">
        <v>23</v>
      </c>
      <c r="F2284" t="s">
        <v>10</v>
      </c>
      <c r="G2284" t="s">
        <v>23</v>
      </c>
      <c r="H2284" t="s">
        <v>15</v>
      </c>
      <c r="I2284" t="s">
        <v>16</v>
      </c>
      <c r="J2284" t="s">
        <v>23</v>
      </c>
      <c r="K2284" s="4">
        <f>3-COUNTIF(B2284:D2284,"None")</f>
        <v>2</v>
      </c>
      <c r="L2284" s="4">
        <f>6-COUNTIF(E2284:J2284,"None")</f>
        <v>3</v>
      </c>
      <c r="M2284" s="4">
        <f>VLOOKUP(A2284,tortilla,2,FALSE)+IFERROR(VLOOKUP(B2284,rice,2,FALSE),0)+IFERROR(VLOOKUP(C2284,beans,2,FALSE),0)+IFERROR(VLOOKUP(D2284,meat,2,FALSE),0)+IFERROR(VLOOKUP(E2284,vegetables,2,FALSE),0)+IFERROR(VLOOKUP(F2284,salsa,2,FALSE),0)+IFERROR(VLOOKUP(G2284,cheese,2,FALSE),0)+IFERROR(VLOOKUP(H2284,cream,2,FALSE),0)+IFERROR(VLOOKUP(I2284,guacamole,2,FALSE),0)+IFERROR(VLOOKUP(J2284,lettuce,2,FALSE),0)</f>
        <v>878</v>
      </c>
    </row>
    <row r="2285" spans="1:13">
      <c r="A2285" t="s">
        <v>0</v>
      </c>
      <c r="B2285" t="s">
        <v>23</v>
      </c>
      <c r="C2285" t="s">
        <v>18</v>
      </c>
      <c r="D2285" t="s">
        <v>6</v>
      </c>
      <c r="E2285" t="s">
        <v>23</v>
      </c>
      <c r="F2285" t="s">
        <v>13</v>
      </c>
      <c r="G2285" t="s">
        <v>23</v>
      </c>
      <c r="H2285" t="s">
        <v>15</v>
      </c>
      <c r="I2285" t="s">
        <v>16</v>
      </c>
      <c r="J2285" t="s">
        <v>17</v>
      </c>
      <c r="K2285" s="4">
        <f>3-COUNTIF(B2285:D2285,"None")</f>
        <v>2</v>
      </c>
      <c r="L2285" s="4">
        <f>6-COUNTIF(E2285:J2285,"None")</f>
        <v>4</v>
      </c>
      <c r="M2285" s="4">
        <f>VLOOKUP(A2285,tortilla,2,FALSE)+IFERROR(VLOOKUP(B2285,rice,2,FALSE),0)+IFERROR(VLOOKUP(C2285,beans,2,FALSE),0)+IFERROR(VLOOKUP(D2285,meat,2,FALSE),0)+IFERROR(VLOOKUP(E2285,vegetables,2,FALSE),0)+IFERROR(VLOOKUP(F2285,salsa,2,FALSE),0)+IFERROR(VLOOKUP(G2285,cheese,2,FALSE),0)+IFERROR(VLOOKUP(H2285,cream,2,FALSE),0)+IFERROR(VLOOKUP(I2285,guacamole,2,FALSE),0)+IFERROR(VLOOKUP(J2285,lettuce,2,FALSE),0)</f>
        <v>878</v>
      </c>
    </row>
    <row r="2286" spans="1:13">
      <c r="A2286" t="s">
        <v>0</v>
      </c>
      <c r="B2286" t="s">
        <v>23</v>
      </c>
      <c r="C2286" t="s">
        <v>18</v>
      </c>
      <c r="D2286" t="s">
        <v>6</v>
      </c>
      <c r="E2286" t="s">
        <v>5</v>
      </c>
      <c r="F2286" t="s">
        <v>11</v>
      </c>
      <c r="G2286" t="s">
        <v>14</v>
      </c>
      <c r="H2286" t="s">
        <v>23</v>
      </c>
      <c r="I2286" t="s">
        <v>23</v>
      </c>
      <c r="J2286" t="s">
        <v>23</v>
      </c>
      <c r="K2286" s="4">
        <f>3-COUNTIF(B2286:D2286,"None")</f>
        <v>2</v>
      </c>
      <c r="L2286" s="4">
        <f>6-COUNTIF(E2286:J2286,"None")</f>
        <v>3</v>
      </c>
      <c r="M2286" s="4">
        <f>VLOOKUP(A2286,tortilla,2,FALSE)+IFERROR(VLOOKUP(B2286,rice,2,FALSE),0)+IFERROR(VLOOKUP(C2286,beans,2,FALSE),0)+IFERROR(VLOOKUP(D2286,meat,2,FALSE),0)+IFERROR(VLOOKUP(E2286,vegetables,2,FALSE),0)+IFERROR(VLOOKUP(F2286,salsa,2,FALSE),0)+IFERROR(VLOOKUP(G2286,cheese,2,FALSE),0)+IFERROR(VLOOKUP(H2286,cream,2,FALSE),0)+IFERROR(VLOOKUP(I2286,guacamole,2,FALSE),0)+IFERROR(VLOOKUP(J2286,lettuce,2,FALSE),0)</f>
        <v>878</v>
      </c>
    </row>
    <row r="2287" spans="1:13">
      <c r="A2287" t="s">
        <v>0</v>
      </c>
      <c r="B2287" t="s">
        <v>23</v>
      </c>
      <c r="C2287" t="s">
        <v>18</v>
      </c>
      <c r="D2287" t="s">
        <v>7</v>
      </c>
      <c r="E2287" t="s">
        <v>23</v>
      </c>
      <c r="F2287" t="s">
        <v>23</v>
      </c>
      <c r="G2287" t="s">
        <v>14</v>
      </c>
      <c r="H2287" t="s">
        <v>23</v>
      </c>
      <c r="I2287" t="s">
        <v>16</v>
      </c>
      <c r="J2287" t="s">
        <v>23</v>
      </c>
      <c r="K2287" s="4">
        <f>3-COUNTIF(B2287:D2287,"None")</f>
        <v>2</v>
      </c>
      <c r="L2287" s="4">
        <f>6-COUNTIF(E2287:J2287,"None")</f>
        <v>2</v>
      </c>
      <c r="M2287" s="4">
        <f>VLOOKUP(A2287,tortilla,2,FALSE)+IFERROR(VLOOKUP(B2287,rice,2,FALSE),0)+IFERROR(VLOOKUP(C2287,beans,2,FALSE),0)+IFERROR(VLOOKUP(D2287,meat,2,FALSE),0)+IFERROR(VLOOKUP(E2287,vegetables,2,FALSE),0)+IFERROR(VLOOKUP(F2287,salsa,2,FALSE),0)+IFERROR(VLOOKUP(G2287,cheese,2,FALSE),0)+IFERROR(VLOOKUP(H2287,cream,2,FALSE),0)+IFERROR(VLOOKUP(I2287,guacamole,2,FALSE),0)+IFERROR(VLOOKUP(J2287,lettuce,2,FALSE),0)</f>
        <v>878</v>
      </c>
    </row>
    <row r="2288" spans="1:13">
      <c r="A2288" t="s">
        <v>0</v>
      </c>
      <c r="B2288" t="s">
        <v>23</v>
      </c>
      <c r="C2288" t="s">
        <v>18</v>
      </c>
      <c r="D2288" t="s">
        <v>7</v>
      </c>
      <c r="E2288" t="s">
        <v>23</v>
      </c>
      <c r="F2288" t="s">
        <v>10</v>
      </c>
      <c r="G2288" t="s">
        <v>14</v>
      </c>
      <c r="H2288" t="s">
        <v>15</v>
      </c>
      <c r="I2288" t="s">
        <v>23</v>
      </c>
      <c r="J2288" t="s">
        <v>23</v>
      </c>
      <c r="K2288" s="4">
        <f>3-COUNTIF(B2288:D2288,"None")</f>
        <v>2</v>
      </c>
      <c r="L2288" s="4">
        <f>6-COUNTIF(E2288:J2288,"None")</f>
        <v>3</v>
      </c>
      <c r="M2288" s="4">
        <f>VLOOKUP(A2288,tortilla,2,FALSE)+IFERROR(VLOOKUP(B2288,rice,2,FALSE),0)+IFERROR(VLOOKUP(C2288,beans,2,FALSE),0)+IFERROR(VLOOKUP(D2288,meat,2,FALSE),0)+IFERROR(VLOOKUP(E2288,vegetables,2,FALSE),0)+IFERROR(VLOOKUP(F2288,salsa,2,FALSE),0)+IFERROR(VLOOKUP(G2288,cheese,2,FALSE),0)+IFERROR(VLOOKUP(H2288,cream,2,FALSE),0)+IFERROR(VLOOKUP(I2288,guacamole,2,FALSE),0)+IFERROR(VLOOKUP(J2288,lettuce,2,FALSE),0)</f>
        <v>878</v>
      </c>
    </row>
    <row r="2289" spans="1:13">
      <c r="A2289" t="s">
        <v>0</v>
      </c>
      <c r="B2289" t="s">
        <v>23</v>
      </c>
      <c r="C2289" t="s">
        <v>18</v>
      </c>
      <c r="D2289" t="s">
        <v>7</v>
      </c>
      <c r="E2289" t="s">
        <v>23</v>
      </c>
      <c r="F2289" t="s">
        <v>13</v>
      </c>
      <c r="G2289" t="s">
        <v>14</v>
      </c>
      <c r="H2289" t="s">
        <v>15</v>
      </c>
      <c r="I2289" t="s">
        <v>23</v>
      </c>
      <c r="J2289" t="s">
        <v>17</v>
      </c>
      <c r="K2289" s="4">
        <f>3-COUNTIF(B2289:D2289,"None")</f>
        <v>2</v>
      </c>
      <c r="L2289" s="4">
        <f>6-COUNTIF(E2289:J2289,"None")</f>
        <v>4</v>
      </c>
      <c r="M2289" s="4">
        <f>VLOOKUP(A2289,tortilla,2,FALSE)+IFERROR(VLOOKUP(B2289,rice,2,FALSE),0)+IFERROR(VLOOKUP(C2289,beans,2,FALSE),0)+IFERROR(VLOOKUP(D2289,meat,2,FALSE),0)+IFERROR(VLOOKUP(E2289,vegetables,2,FALSE),0)+IFERROR(VLOOKUP(F2289,salsa,2,FALSE),0)+IFERROR(VLOOKUP(G2289,cheese,2,FALSE),0)+IFERROR(VLOOKUP(H2289,cream,2,FALSE),0)+IFERROR(VLOOKUP(I2289,guacamole,2,FALSE),0)+IFERROR(VLOOKUP(J2289,lettuce,2,FALSE),0)</f>
        <v>878</v>
      </c>
    </row>
    <row r="2290" spans="1:13">
      <c r="A2290" t="s">
        <v>0</v>
      </c>
      <c r="B2290" t="s">
        <v>23</v>
      </c>
      <c r="C2290" t="s">
        <v>18</v>
      </c>
      <c r="D2290" t="s">
        <v>8</v>
      </c>
      <c r="E2290" t="s">
        <v>23</v>
      </c>
      <c r="F2290" t="s">
        <v>11</v>
      </c>
      <c r="G2290" t="s">
        <v>23</v>
      </c>
      <c r="H2290" t="s">
        <v>23</v>
      </c>
      <c r="I2290" t="s">
        <v>16</v>
      </c>
      <c r="J2290" t="s">
        <v>23</v>
      </c>
      <c r="K2290" s="4">
        <f>3-COUNTIF(B2290:D2290,"None")</f>
        <v>2</v>
      </c>
      <c r="L2290" s="4">
        <f>6-COUNTIF(E2290:J2290,"None")</f>
        <v>2</v>
      </c>
      <c r="M2290" s="4">
        <f>VLOOKUP(A2290,tortilla,2,FALSE)+IFERROR(VLOOKUP(B2290,rice,2,FALSE),0)+IFERROR(VLOOKUP(C2290,beans,2,FALSE),0)+IFERROR(VLOOKUP(D2290,meat,2,FALSE),0)+IFERROR(VLOOKUP(E2290,vegetables,2,FALSE),0)+IFERROR(VLOOKUP(F2290,salsa,2,FALSE),0)+IFERROR(VLOOKUP(G2290,cheese,2,FALSE),0)+IFERROR(VLOOKUP(H2290,cream,2,FALSE),0)+IFERROR(VLOOKUP(I2290,guacamole,2,FALSE),0)+IFERROR(VLOOKUP(J2290,lettuce,2,FALSE),0)</f>
        <v>878</v>
      </c>
    </row>
    <row r="2291" spans="1:13">
      <c r="A2291" t="s">
        <v>0</v>
      </c>
      <c r="B2291" t="s">
        <v>23</v>
      </c>
      <c r="C2291" t="s">
        <v>18</v>
      </c>
      <c r="D2291" t="s">
        <v>9</v>
      </c>
      <c r="E2291" t="s">
        <v>23</v>
      </c>
      <c r="F2291" t="s">
        <v>23</v>
      </c>
      <c r="G2291" t="s">
        <v>23</v>
      </c>
      <c r="H2291" t="s">
        <v>15</v>
      </c>
      <c r="I2291" t="s">
        <v>16</v>
      </c>
      <c r="J2291" t="s">
        <v>23</v>
      </c>
      <c r="K2291" s="4">
        <f>3-COUNTIF(B2291:D2291,"None")</f>
        <v>2</v>
      </c>
      <c r="L2291" s="4">
        <f>6-COUNTIF(E2291:J2291,"None")</f>
        <v>2</v>
      </c>
      <c r="M2291" s="4">
        <f>VLOOKUP(A2291,tortilla,2,FALSE)+IFERROR(VLOOKUP(B2291,rice,2,FALSE),0)+IFERROR(VLOOKUP(C2291,beans,2,FALSE),0)+IFERROR(VLOOKUP(D2291,meat,2,FALSE),0)+IFERROR(VLOOKUP(E2291,vegetables,2,FALSE),0)+IFERROR(VLOOKUP(F2291,salsa,2,FALSE),0)+IFERROR(VLOOKUP(G2291,cheese,2,FALSE),0)+IFERROR(VLOOKUP(H2291,cream,2,FALSE),0)+IFERROR(VLOOKUP(I2291,guacamole,2,FALSE),0)+IFERROR(VLOOKUP(J2291,lettuce,2,FALSE),0)</f>
        <v>878</v>
      </c>
    </row>
    <row r="2292" spans="1:13">
      <c r="A2292" t="s">
        <v>0</v>
      </c>
      <c r="B2292" t="s">
        <v>3</v>
      </c>
      <c r="C2292" t="s">
        <v>23</v>
      </c>
      <c r="D2292" t="s">
        <v>6</v>
      </c>
      <c r="E2292" t="s">
        <v>23</v>
      </c>
      <c r="F2292" t="s">
        <v>12</v>
      </c>
      <c r="G2292" t="s">
        <v>14</v>
      </c>
      <c r="H2292" t="s">
        <v>15</v>
      </c>
      <c r="I2292" t="s">
        <v>23</v>
      </c>
      <c r="J2292" t="s">
        <v>23</v>
      </c>
      <c r="K2292" s="4">
        <f>3-COUNTIF(B2292:D2292,"None")</f>
        <v>2</v>
      </c>
      <c r="L2292" s="4">
        <f>6-COUNTIF(E2292:J2292,"None")</f>
        <v>3</v>
      </c>
      <c r="M2292" s="4">
        <f>VLOOKUP(A2292,tortilla,2,FALSE)+IFERROR(VLOOKUP(B2292,rice,2,FALSE),0)+IFERROR(VLOOKUP(C2292,beans,2,FALSE),0)+IFERROR(VLOOKUP(D2292,meat,2,FALSE),0)+IFERROR(VLOOKUP(E2292,vegetables,2,FALSE),0)+IFERROR(VLOOKUP(F2292,salsa,2,FALSE),0)+IFERROR(VLOOKUP(G2292,cheese,2,FALSE),0)+IFERROR(VLOOKUP(H2292,cream,2,FALSE),0)+IFERROR(VLOOKUP(I2292,guacamole,2,FALSE),0)+IFERROR(VLOOKUP(J2292,lettuce,2,FALSE),0)</f>
        <v>878</v>
      </c>
    </row>
    <row r="2293" spans="1:13">
      <c r="A2293" t="s">
        <v>0</v>
      </c>
      <c r="B2293" t="s">
        <v>3</v>
      </c>
      <c r="C2293" t="s">
        <v>23</v>
      </c>
      <c r="D2293" t="s">
        <v>8</v>
      </c>
      <c r="E2293" t="s">
        <v>5</v>
      </c>
      <c r="F2293" t="s">
        <v>12</v>
      </c>
      <c r="G2293" t="s">
        <v>23</v>
      </c>
      <c r="H2293" t="s">
        <v>15</v>
      </c>
      <c r="I2293" t="s">
        <v>23</v>
      </c>
      <c r="J2293" t="s">
        <v>23</v>
      </c>
      <c r="K2293" s="4">
        <f>3-COUNTIF(B2293:D2293,"None")</f>
        <v>2</v>
      </c>
      <c r="L2293" s="4">
        <f>6-COUNTIF(E2293:J2293,"None")</f>
        <v>3</v>
      </c>
      <c r="M2293" s="4">
        <f>VLOOKUP(A2293,tortilla,2,FALSE)+IFERROR(VLOOKUP(B2293,rice,2,FALSE),0)+IFERROR(VLOOKUP(C2293,beans,2,FALSE),0)+IFERROR(VLOOKUP(D2293,meat,2,FALSE),0)+IFERROR(VLOOKUP(E2293,vegetables,2,FALSE),0)+IFERROR(VLOOKUP(F2293,salsa,2,FALSE),0)+IFERROR(VLOOKUP(G2293,cheese,2,FALSE),0)+IFERROR(VLOOKUP(H2293,cream,2,FALSE),0)+IFERROR(VLOOKUP(I2293,guacamole,2,FALSE),0)+IFERROR(VLOOKUP(J2293,lettuce,2,FALSE),0)</f>
        <v>878</v>
      </c>
    </row>
    <row r="2294" spans="1:13">
      <c r="A2294" t="s">
        <v>0</v>
      </c>
      <c r="B2294" t="s">
        <v>3</v>
      </c>
      <c r="C2294" t="s">
        <v>23</v>
      </c>
      <c r="D2294" t="s">
        <v>9</v>
      </c>
      <c r="E2294" t="s">
        <v>5</v>
      </c>
      <c r="F2294" t="s">
        <v>12</v>
      </c>
      <c r="G2294" t="s">
        <v>23</v>
      </c>
      <c r="H2294" t="s">
        <v>23</v>
      </c>
      <c r="I2294" t="s">
        <v>16</v>
      </c>
      <c r="J2294" t="s">
        <v>23</v>
      </c>
      <c r="K2294" s="4">
        <f>3-COUNTIF(B2294:D2294,"None")</f>
        <v>2</v>
      </c>
      <c r="L2294" s="4">
        <f>6-COUNTIF(E2294:J2294,"None")</f>
        <v>3</v>
      </c>
      <c r="M2294" s="4">
        <f>VLOOKUP(A2294,tortilla,2,FALSE)+IFERROR(VLOOKUP(B2294,rice,2,FALSE),0)+IFERROR(VLOOKUP(C2294,beans,2,FALSE),0)+IFERROR(VLOOKUP(D2294,meat,2,FALSE),0)+IFERROR(VLOOKUP(E2294,vegetables,2,FALSE),0)+IFERROR(VLOOKUP(F2294,salsa,2,FALSE),0)+IFERROR(VLOOKUP(G2294,cheese,2,FALSE),0)+IFERROR(VLOOKUP(H2294,cream,2,FALSE),0)+IFERROR(VLOOKUP(I2294,guacamole,2,FALSE),0)+IFERROR(VLOOKUP(J2294,lettuce,2,FALSE),0)</f>
        <v>878</v>
      </c>
    </row>
    <row r="2295" spans="1:13">
      <c r="A2295" t="s">
        <v>0</v>
      </c>
      <c r="B2295" t="s">
        <v>3</v>
      </c>
      <c r="C2295" t="s">
        <v>18</v>
      </c>
      <c r="D2295" t="s">
        <v>23</v>
      </c>
      <c r="E2295" t="s">
        <v>5</v>
      </c>
      <c r="F2295" t="s">
        <v>11</v>
      </c>
      <c r="G2295" t="s">
        <v>23</v>
      </c>
      <c r="H2295" t="s">
        <v>15</v>
      </c>
      <c r="I2295" t="s">
        <v>23</v>
      </c>
      <c r="J2295" t="s">
        <v>23</v>
      </c>
      <c r="K2295" s="4">
        <f>3-COUNTIF(B2295:D2295,"None")</f>
        <v>2</v>
      </c>
      <c r="L2295" s="4">
        <f>6-COUNTIF(E2295:J2295,"None")</f>
        <v>3</v>
      </c>
      <c r="M2295" s="4">
        <f>VLOOKUP(A2295,tortilla,2,FALSE)+IFERROR(VLOOKUP(B2295,rice,2,FALSE),0)+IFERROR(VLOOKUP(C2295,beans,2,FALSE),0)+IFERROR(VLOOKUP(D2295,meat,2,FALSE),0)+IFERROR(VLOOKUP(E2295,vegetables,2,FALSE),0)+IFERROR(VLOOKUP(F2295,salsa,2,FALSE),0)+IFERROR(VLOOKUP(G2295,cheese,2,FALSE),0)+IFERROR(VLOOKUP(H2295,cream,2,FALSE),0)+IFERROR(VLOOKUP(I2295,guacamole,2,FALSE),0)+IFERROR(VLOOKUP(J2295,lettuce,2,FALSE),0)</f>
        <v>878</v>
      </c>
    </row>
    <row r="2296" spans="1:13">
      <c r="A2296" t="s">
        <v>0</v>
      </c>
      <c r="B2296" t="s">
        <v>3</v>
      </c>
      <c r="C2296" t="s">
        <v>4</v>
      </c>
      <c r="D2296" t="s">
        <v>7</v>
      </c>
      <c r="E2296" t="s">
        <v>5</v>
      </c>
      <c r="F2296" t="s">
        <v>12</v>
      </c>
      <c r="G2296" t="s">
        <v>23</v>
      </c>
      <c r="H2296" t="s">
        <v>23</v>
      </c>
      <c r="I2296" t="s">
        <v>23</v>
      </c>
      <c r="J2296" t="s">
        <v>23</v>
      </c>
      <c r="K2296" s="4">
        <f>3-COUNTIF(B2296:D2296,"None")</f>
        <v>3</v>
      </c>
      <c r="L2296" s="4">
        <f>6-COUNTIF(E2296:J2296,"None")</f>
        <v>2</v>
      </c>
      <c r="M2296" s="4">
        <f>VLOOKUP(A2296,tortilla,2,FALSE)+IFERROR(VLOOKUP(B2296,rice,2,FALSE),0)+IFERROR(VLOOKUP(C2296,beans,2,FALSE),0)+IFERROR(VLOOKUP(D2296,meat,2,FALSE),0)+IFERROR(VLOOKUP(E2296,vegetables,2,FALSE),0)+IFERROR(VLOOKUP(F2296,salsa,2,FALSE),0)+IFERROR(VLOOKUP(G2296,cheese,2,FALSE),0)+IFERROR(VLOOKUP(H2296,cream,2,FALSE),0)+IFERROR(VLOOKUP(I2296,guacamole,2,FALSE),0)+IFERROR(VLOOKUP(J2296,lettuce,2,FALSE),0)</f>
        <v>878</v>
      </c>
    </row>
    <row r="2297" spans="1:13">
      <c r="A2297" t="s">
        <v>0</v>
      </c>
      <c r="B2297" t="s">
        <v>3</v>
      </c>
      <c r="C2297" t="s">
        <v>18</v>
      </c>
      <c r="D2297" t="s">
        <v>6</v>
      </c>
      <c r="E2297" t="s">
        <v>23</v>
      </c>
      <c r="F2297" t="s">
        <v>23</v>
      </c>
      <c r="G2297" t="s">
        <v>23</v>
      </c>
      <c r="H2297" t="s">
        <v>15</v>
      </c>
      <c r="I2297" t="s">
        <v>23</v>
      </c>
      <c r="J2297" t="s">
        <v>23</v>
      </c>
      <c r="K2297" s="4">
        <f>3-COUNTIF(B2297:D2297,"None")</f>
        <v>3</v>
      </c>
      <c r="L2297" s="4">
        <f>6-COUNTIF(E2297:J2297,"None")</f>
        <v>1</v>
      </c>
      <c r="M2297" s="4">
        <f>VLOOKUP(A2297,tortilla,2,FALSE)+IFERROR(VLOOKUP(B2297,rice,2,FALSE),0)+IFERROR(VLOOKUP(C2297,beans,2,FALSE),0)+IFERROR(VLOOKUP(D2297,meat,2,FALSE),0)+IFERROR(VLOOKUP(E2297,vegetables,2,FALSE),0)+IFERROR(VLOOKUP(F2297,salsa,2,FALSE),0)+IFERROR(VLOOKUP(G2297,cheese,2,FALSE),0)+IFERROR(VLOOKUP(H2297,cream,2,FALSE),0)+IFERROR(VLOOKUP(I2297,guacamole,2,FALSE),0)+IFERROR(VLOOKUP(J2297,lettuce,2,FALSE),0)</f>
        <v>878</v>
      </c>
    </row>
    <row r="2298" spans="1:13">
      <c r="A2298" t="s">
        <v>0</v>
      </c>
      <c r="B2298" t="s">
        <v>3</v>
      </c>
      <c r="C2298" t="s">
        <v>18</v>
      </c>
      <c r="D2298" t="s">
        <v>7</v>
      </c>
      <c r="E2298" t="s">
        <v>5</v>
      </c>
      <c r="F2298" t="s">
        <v>10</v>
      </c>
      <c r="G2298" t="s">
        <v>23</v>
      </c>
      <c r="H2298" t="s">
        <v>23</v>
      </c>
      <c r="I2298" t="s">
        <v>23</v>
      </c>
      <c r="J2298" t="s">
        <v>23</v>
      </c>
      <c r="K2298" s="4">
        <f>3-COUNTIF(B2298:D2298,"None")</f>
        <v>3</v>
      </c>
      <c r="L2298" s="4">
        <f>6-COUNTIF(E2298:J2298,"None")</f>
        <v>2</v>
      </c>
      <c r="M2298" s="4">
        <f>VLOOKUP(A2298,tortilla,2,FALSE)+IFERROR(VLOOKUP(B2298,rice,2,FALSE),0)+IFERROR(VLOOKUP(C2298,beans,2,FALSE),0)+IFERROR(VLOOKUP(D2298,meat,2,FALSE),0)+IFERROR(VLOOKUP(E2298,vegetables,2,FALSE),0)+IFERROR(VLOOKUP(F2298,salsa,2,FALSE),0)+IFERROR(VLOOKUP(G2298,cheese,2,FALSE),0)+IFERROR(VLOOKUP(H2298,cream,2,FALSE),0)+IFERROR(VLOOKUP(I2298,guacamole,2,FALSE),0)+IFERROR(VLOOKUP(J2298,lettuce,2,FALSE),0)</f>
        <v>878</v>
      </c>
    </row>
    <row r="2299" spans="1:13">
      <c r="A2299" t="s">
        <v>0</v>
      </c>
      <c r="B2299" t="s">
        <v>3</v>
      </c>
      <c r="C2299" t="s">
        <v>18</v>
      </c>
      <c r="D2299" t="s">
        <v>7</v>
      </c>
      <c r="E2299" t="s">
        <v>5</v>
      </c>
      <c r="F2299" t="s">
        <v>13</v>
      </c>
      <c r="G2299" t="s">
        <v>23</v>
      </c>
      <c r="H2299" t="s">
        <v>23</v>
      </c>
      <c r="I2299" t="s">
        <v>23</v>
      </c>
      <c r="J2299" t="s">
        <v>17</v>
      </c>
      <c r="K2299" s="4">
        <f>3-COUNTIF(B2299:D2299,"None")</f>
        <v>3</v>
      </c>
      <c r="L2299" s="4">
        <f>6-COUNTIF(E2299:J2299,"None")</f>
        <v>3</v>
      </c>
      <c r="M2299" s="4">
        <f>VLOOKUP(A2299,tortilla,2,FALSE)+IFERROR(VLOOKUP(B2299,rice,2,FALSE),0)+IFERROR(VLOOKUP(C2299,beans,2,FALSE),0)+IFERROR(VLOOKUP(D2299,meat,2,FALSE),0)+IFERROR(VLOOKUP(E2299,vegetables,2,FALSE),0)+IFERROR(VLOOKUP(F2299,salsa,2,FALSE),0)+IFERROR(VLOOKUP(G2299,cheese,2,FALSE),0)+IFERROR(VLOOKUP(H2299,cream,2,FALSE),0)+IFERROR(VLOOKUP(I2299,guacamole,2,FALSE),0)+IFERROR(VLOOKUP(J2299,lettuce,2,FALSE),0)</f>
        <v>878</v>
      </c>
    </row>
    <row r="2300" spans="1:13">
      <c r="A2300" t="s">
        <v>0</v>
      </c>
      <c r="B2300" t="s">
        <v>3</v>
      </c>
      <c r="C2300" t="s">
        <v>18</v>
      </c>
      <c r="D2300" t="s">
        <v>9</v>
      </c>
      <c r="E2300" t="s">
        <v>23</v>
      </c>
      <c r="F2300" t="s">
        <v>11</v>
      </c>
      <c r="G2300" t="s">
        <v>23</v>
      </c>
      <c r="H2300" t="s">
        <v>23</v>
      </c>
      <c r="I2300" t="s">
        <v>23</v>
      </c>
      <c r="J2300" t="s">
        <v>23</v>
      </c>
      <c r="K2300" s="4">
        <f>3-COUNTIF(B2300:D2300,"None")</f>
        <v>3</v>
      </c>
      <c r="L2300" s="4">
        <f>6-COUNTIF(E2300:J2300,"None")</f>
        <v>1</v>
      </c>
      <c r="M2300" s="4">
        <f>VLOOKUP(A2300,tortilla,2,FALSE)+IFERROR(VLOOKUP(B2300,rice,2,FALSE),0)+IFERROR(VLOOKUP(C2300,beans,2,FALSE),0)+IFERROR(VLOOKUP(D2300,meat,2,FALSE),0)+IFERROR(VLOOKUP(E2300,vegetables,2,FALSE),0)+IFERROR(VLOOKUP(F2300,salsa,2,FALSE),0)+IFERROR(VLOOKUP(G2300,cheese,2,FALSE),0)+IFERROR(VLOOKUP(H2300,cream,2,FALSE),0)+IFERROR(VLOOKUP(I2300,guacamole,2,FALSE),0)+IFERROR(VLOOKUP(J2300,lettuce,2,FALSE),0)</f>
        <v>878</v>
      </c>
    </row>
    <row r="2301" spans="1:13">
      <c r="A2301" t="s">
        <v>0</v>
      </c>
      <c r="B2301" t="s">
        <v>23</v>
      </c>
      <c r="C2301" t="s">
        <v>23</v>
      </c>
      <c r="D2301" t="s">
        <v>6</v>
      </c>
      <c r="E2301" t="s">
        <v>5</v>
      </c>
      <c r="F2301" t="s">
        <v>11</v>
      </c>
      <c r="G2301" t="s">
        <v>14</v>
      </c>
      <c r="H2301" t="s">
        <v>23</v>
      </c>
      <c r="I2301" t="s">
        <v>16</v>
      </c>
      <c r="J2301" t="s">
        <v>23</v>
      </c>
      <c r="K2301" s="4">
        <f>3-COUNTIF(B2301:D2301,"None")</f>
        <v>1</v>
      </c>
      <c r="L2301" s="4">
        <f>6-COUNTIF(E2301:J2301,"None")</f>
        <v>4</v>
      </c>
      <c r="M2301" s="4">
        <f>VLOOKUP(A2301,tortilla,2,FALSE)+IFERROR(VLOOKUP(B2301,rice,2,FALSE),0)+IFERROR(VLOOKUP(C2301,beans,2,FALSE),0)+IFERROR(VLOOKUP(D2301,meat,2,FALSE),0)+IFERROR(VLOOKUP(E2301,vegetables,2,FALSE),0)+IFERROR(VLOOKUP(F2301,salsa,2,FALSE),0)+IFERROR(VLOOKUP(G2301,cheese,2,FALSE),0)+IFERROR(VLOOKUP(H2301,cream,2,FALSE),0)+IFERROR(VLOOKUP(I2301,guacamole,2,FALSE),0)+IFERROR(VLOOKUP(J2301,lettuce,2,FALSE),0)</f>
        <v>880</v>
      </c>
    </row>
    <row r="2302" spans="1:13">
      <c r="A2302" t="s">
        <v>0</v>
      </c>
      <c r="B2302" t="s">
        <v>23</v>
      </c>
      <c r="C2302" t="s">
        <v>23</v>
      </c>
      <c r="D2302" t="s">
        <v>7</v>
      </c>
      <c r="E2302" t="s">
        <v>23</v>
      </c>
      <c r="F2302" t="s">
        <v>10</v>
      </c>
      <c r="G2302" t="s">
        <v>14</v>
      </c>
      <c r="H2302" t="s">
        <v>15</v>
      </c>
      <c r="I2302" t="s">
        <v>16</v>
      </c>
      <c r="J2302" t="s">
        <v>23</v>
      </c>
      <c r="K2302" s="4">
        <f>3-COUNTIF(B2302:D2302,"None")</f>
        <v>1</v>
      </c>
      <c r="L2302" s="4">
        <f>6-COUNTIF(E2302:J2302,"None")</f>
        <v>4</v>
      </c>
      <c r="M2302" s="4">
        <f>VLOOKUP(A2302,tortilla,2,FALSE)+IFERROR(VLOOKUP(B2302,rice,2,FALSE),0)+IFERROR(VLOOKUP(C2302,beans,2,FALSE),0)+IFERROR(VLOOKUP(D2302,meat,2,FALSE),0)+IFERROR(VLOOKUP(E2302,vegetables,2,FALSE),0)+IFERROR(VLOOKUP(F2302,salsa,2,FALSE),0)+IFERROR(VLOOKUP(G2302,cheese,2,FALSE),0)+IFERROR(VLOOKUP(H2302,cream,2,FALSE),0)+IFERROR(VLOOKUP(I2302,guacamole,2,FALSE),0)+IFERROR(VLOOKUP(J2302,lettuce,2,FALSE),0)</f>
        <v>880</v>
      </c>
    </row>
    <row r="2303" spans="1:13">
      <c r="A2303" t="s">
        <v>0</v>
      </c>
      <c r="B2303" t="s">
        <v>23</v>
      </c>
      <c r="C2303" t="s">
        <v>23</v>
      </c>
      <c r="D2303" t="s">
        <v>7</v>
      </c>
      <c r="E2303" t="s">
        <v>23</v>
      </c>
      <c r="F2303" t="s">
        <v>13</v>
      </c>
      <c r="G2303" t="s">
        <v>14</v>
      </c>
      <c r="H2303" t="s">
        <v>15</v>
      </c>
      <c r="I2303" t="s">
        <v>16</v>
      </c>
      <c r="J2303" t="s">
        <v>17</v>
      </c>
      <c r="K2303" s="4">
        <f>3-COUNTIF(B2303:D2303,"None")</f>
        <v>1</v>
      </c>
      <c r="L2303" s="4">
        <f>6-COUNTIF(E2303:J2303,"None")</f>
        <v>5</v>
      </c>
      <c r="M2303" s="4">
        <f>VLOOKUP(A2303,tortilla,2,FALSE)+IFERROR(VLOOKUP(B2303,rice,2,FALSE),0)+IFERROR(VLOOKUP(C2303,beans,2,FALSE),0)+IFERROR(VLOOKUP(D2303,meat,2,FALSE),0)+IFERROR(VLOOKUP(E2303,vegetables,2,FALSE),0)+IFERROR(VLOOKUP(F2303,salsa,2,FALSE),0)+IFERROR(VLOOKUP(G2303,cheese,2,FALSE),0)+IFERROR(VLOOKUP(H2303,cream,2,FALSE),0)+IFERROR(VLOOKUP(I2303,guacamole,2,FALSE),0)+IFERROR(VLOOKUP(J2303,lettuce,2,FALSE),0)</f>
        <v>880</v>
      </c>
    </row>
    <row r="2304" spans="1:13">
      <c r="A2304" t="s">
        <v>0</v>
      </c>
      <c r="B2304" t="s">
        <v>23</v>
      </c>
      <c r="C2304" t="s">
        <v>23</v>
      </c>
      <c r="D2304" t="s">
        <v>9</v>
      </c>
      <c r="E2304" t="s">
        <v>5</v>
      </c>
      <c r="F2304" t="s">
        <v>11</v>
      </c>
      <c r="G2304" t="s">
        <v>14</v>
      </c>
      <c r="H2304" t="s">
        <v>15</v>
      </c>
      <c r="I2304" t="s">
        <v>23</v>
      </c>
      <c r="J2304" t="s">
        <v>23</v>
      </c>
      <c r="K2304" s="4">
        <f>3-COUNTIF(B2304:D2304,"None")</f>
        <v>1</v>
      </c>
      <c r="L2304" s="4">
        <f>6-COUNTIF(E2304:J2304,"None")</f>
        <v>4</v>
      </c>
      <c r="M2304" s="4">
        <f>VLOOKUP(A2304,tortilla,2,FALSE)+IFERROR(VLOOKUP(B2304,rice,2,FALSE),0)+IFERROR(VLOOKUP(C2304,beans,2,FALSE),0)+IFERROR(VLOOKUP(D2304,meat,2,FALSE),0)+IFERROR(VLOOKUP(E2304,vegetables,2,FALSE),0)+IFERROR(VLOOKUP(F2304,salsa,2,FALSE),0)+IFERROR(VLOOKUP(G2304,cheese,2,FALSE),0)+IFERROR(VLOOKUP(H2304,cream,2,FALSE),0)+IFERROR(VLOOKUP(I2304,guacamole,2,FALSE),0)+IFERROR(VLOOKUP(J2304,lettuce,2,FALSE),0)</f>
        <v>880</v>
      </c>
    </row>
    <row r="2305" spans="1:13">
      <c r="A2305" t="s">
        <v>0</v>
      </c>
      <c r="B2305" t="s">
        <v>23</v>
      </c>
      <c r="C2305" t="s">
        <v>4</v>
      </c>
      <c r="D2305" t="s">
        <v>23</v>
      </c>
      <c r="E2305" t="s">
        <v>5</v>
      </c>
      <c r="F2305" t="s">
        <v>10</v>
      </c>
      <c r="G2305" t="s">
        <v>14</v>
      </c>
      <c r="H2305" t="s">
        <v>15</v>
      </c>
      <c r="I2305" t="s">
        <v>16</v>
      </c>
      <c r="J2305" t="s">
        <v>23</v>
      </c>
      <c r="K2305" s="4">
        <f>3-COUNTIF(B2305:D2305,"None")</f>
        <v>1</v>
      </c>
      <c r="L2305" s="4">
        <f>6-COUNTIF(E2305:J2305,"None")</f>
        <v>5</v>
      </c>
      <c r="M2305" s="4">
        <f>VLOOKUP(A2305,tortilla,2,FALSE)+IFERROR(VLOOKUP(B2305,rice,2,FALSE),0)+IFERROR(VLOOKUP(C2305,beans,2,FALSE),0)+IFERROR(VLOOKUP(D2305,meat,2,FALSE),0)+IFERROR(VLOOKUP(E2305,vegetables,2,FALSE),0)+IFERROR(VLOOKUP(F2305,salsa,2,FALSE),0)+IFERROR(VLOOKUP(G2305,cheese,2,FALSE),0)+IFERROR(VLOOKUP(H2305,cream,2,FALSE),0)+IFERROR(VLOOKUP(I2305,guacamole,2,FALSE),0)+IFERROR(VLOOKUP(J2305,lettuce,2,FALSE),0)</f>
        <v>880</v>
      </c>
    </row>
    <row r="2306" spans="1:13">
      <c r="A2306" t="s">
        <v>0</v>
      </c>
      <c r="B2306" t="s">
        <v>23</v>
      </c>
      <c r="C2306" t="s">
        <v>4</v>
      </c>
      <c r="D2306" t="s">
        <v>23</v>
      </c>
      <c r="E2306" t="s">
        <v>5</v>
      </c>
      <c r="F2306" t="s">
        <v>13</v>
      </c>
      <c r="G2306" t="s">
        <v>14</v>
      </c>
      <c r="H2306" t="s">
        <v>15</v>
      </c>
      <c r="I2306" t="s">
        <v>16</v>
      </c>
      <c r="J2306" t="s">
        <v>17</v>
      </c>
      <c r="K2306" s="4">
        <f>3-COUNTIF(B2306:D2306,"None")</f>
        <v>1</v>
      </c>
      <c r="L2306" s="4">
        <f>6-COUNTIF(E2306:J2306,"None")</f>
        <v>6</v>
      </c>
      <c r="M2306" s="4">
        <f>VLOOKUP(A2306,tortilla,2,FALSE)+IFERROR(VLOOKUP(B2306,rice,2,FALSE),0)+IFERROR(VLOOKUP(C2306,beans,2,FALSE),0)+IFERROR(VLOOKUP(D2306,meat,2,FALSE),0)+IFERROR(VLOOKUP(E2306,vegetables,2,FALSE),0)+IFERROR(VLOOKUP(F2306,salsa,2,FALSE),0)+IFERROR(VLOOKUP(G2306,cheese,2,FALSE),0)+IFERROR(VLOOKUP(H2306,cream,2,FALSE),0)+IFERROR(VLOOKUP(I2306,guacamole,2,FALSE),0)+IFERROR(VLOOKUP(J2306,lettuce,2,FALSE),0)</f>
        <v>880</v>
      </c>
    </row>
    <row r="2307" spans="1:13">
      <c r="A2307" t="s">
        <v>0</v>
      </c>
      <c r="B2307" t="s">
        <v>3</v>
      </c>
      <c r="C2307" t="s">
        <v>23</v>
      </c>
      <c r="D2307" t="s">
        <v>23</v>
      </c>
      <c r="E2307" t="s">
        <v>5</v>
      </c>
      <c r="F2307" t="s">
        <v>11</v>
      </c>
      <c r="G2307" t="s">
        <v>23</v>
      </c>
      <c r="H2307" t="s">
        <v>15</v>
      </c>
      <c r="I2307" t="s">
        <v>16</v>
      </c>
      <c r="J2307" t="s">
        <v>23</v>
      </c>
      <c r="K2307" s="4">
        <f>3-COUNTIF(B2307:D2307,"None")</f>
        <v>1</v>
      </c>
      <c r="L2307" s="4">
        <f>6-COUNTIF(E2307:J2307,"None")</f>
        <v>4</v>
      </c>
      <c r="M2307" s="4">
        <f>VLOOKUP(A2307,tortilla,2,FALSE)+IFERROR(VLOOKUP(B2307,rice,2,FALSE),0)+IFERROR(VLOOKUP(C2307,beans,2,FALSE),0)+IFERROR(VLOOKUP(D2307,meat,2,FALSE),0)+IFERROR(VLOOKUP(E2307,vegetables,2,FALSE),0)+IFERROR(VLOOKUP(F2307,salsa,2,FALSE),0)+IFERROR(VLOOKUP(G2307,cheese,2,FALSE),0)+IFERROR(VLOOKUP(H2307,cream,2,FALSE),0)+IFERROR(VLOOKUP(I2307,guacamole,2,FALSE),0)+IFERROR(VLOOKUP(J2307,lettuce,2,FALSE),0)</f>
        <v>880</v>
      </c>
    </row>
    <row r="2308" spans="1:13">
      <c r="A2308" t="s">
        <v>0</v>
      </c>
      <c r="B2308" t="s">
        <v>23</v>
      </c>
      <c r="C2308" t="s">
        <v>4</v>
      </c>
      <c r="D2308" t="s">
        <v>6</v>
      </c>
      <c r="E2308" t="s">
        <v>5</v>
      </c>
      <c r="F2308" t="s">
        <v>11</v>
      </c>
      <c r="G2308" t="s">
        <v>23</v>
      </c>
      <c r="H2308" t="s">
        <v>15</v>
      </c>
      <c r="I2308" t="s">
        <v>23</v>
      </c>
      <c r="J2308" t="s">
        <v>23</v>
      </c>
      <c r="K2308" s="4">
        <f>3-COUNTIF(B2308:D2308,"None")</f>
        <v>2</v>
      </c>
      <c r="L2308" s="4">
        <f>6-COUNTIF(E2308:J2308,"None")</f>
        <v>3</v>
      </c>
      <c r="M2308" s="4">
        <f>VLOOKUP(A2308,tortilla,2,FALSE)+IFERROR(VLOOKUP(B2308,rice,2,FALSE),0)+IFERROR(VLOOKUP(C2308,beans,2,FALSE),0)+IFERROR(VLOOKUP(D2308,meat,2,FALSE),0)+IFERROR(VLOOKUP(E2308,vegetables,2,FALSE),0)+IFERROR(VLOOKUP(F2308,salsa,2,FALSE),0)+IFERROR(VLOOKUP(G2308,cheese,2,FALSE),0)+IFERROR(VLOOKUP(H2308,cream,2,FALSE),0)+IFERROR(VLOOKUP(I2308,guacamole,2,FALSE),0)+IFERROR(VLOOKUP(J2308,lettuce,2,FALSE),0)</f>
        <v>880</v>
      </c>
    </row>
    <row r="2309" spans="1:13">
      <c r="A2309" t="s">
        <v>0</v>
      </c>
      <c r="B2309" t="s">
        <v>23</v>
      </c>
      <c r="C2309" t="s">
        <v>4</v>
      </c>
      <c r="D2309" t="s">
        <v>7</v>
      </c>
      <c r="E2309" t="s">
        <v>23</v>
      </c>
      <c r="F2309" t="s">
        <v>23</v>
      </c>
      <c r="G2309" t="s">
        <v>23</v>
      </c>
      <c r="H2309" t="s">
        <v>15</v>
      </c>
      <c r="I2309" t="s">
        <v>16</v>
      </c>
      <c r="J2309" t="s">
        <v>23</v>
      </c>
      <c r="K2309" s="4">
        <f>3-COUNTIF(B2309:D2309,"None")</f>
        <v>2</v>
      </c>
      <c r="L2309" s="4">
        <f>6-COUNTIF(E2309:J2309,"None")</f>
        <v>2</v>
      </c>
      <c r="M2309" s="4">
        <f>VLOOKUP(A2309,tortilla,2,FALSE)+IFERROR(VLOOKUP(B2309,rice,2,FALSE),0)+IFERROR(VLOOKUP(C2309,beans,2,FALSE),0)+IFERROR(VLOOKUP(D2309,meat,2,FALSE),0)+IFERROR(VLOOKUP(E2309,vegetables,2,FALSE),0)+IFERROR(VLOOKUP(F2309,salsa,2,FALSE),0)+IFERROR(VLOOKUP(G2309,cheese,2,FALSE),0)+IFERROR(VLOOKUP(H2309,cream,2,FALSE),0)+IFERROR(VLOOKUP(I2309,guacamole,2,FALSE),0)+IFERROR(VLOOKUP(J2309,lettuce,2,FALSE),0)</f>
        <v>880</v>
      </c>
    </row>
    <row r="2310" spans="1:13">
      <c r="A2310" t="s">
        <v>0</v>
      </c>
      <c r="B2310" t="s">
        <v>23</v>
      </c>
      <c r="C2310" t="s">
        <v>4</v>
      </c>
      <c r="D2310" t="s">
        <v>8</v>
      </c>
      <c r="E2310" t="s">
        <v>23</v>
      </c>
      <c r="F2310" t="s">
        <v>23</v>
      </c>
      <c r="G2310" t="s">
        <v>14</v>
      </c>
      <c r="H2310" t="s">
        <v>23</v>
      </c>
      <c r="I2310" t="s">
        <v>16</v>
      </c>
      <c r="J2310" t="s">
        <v>23</v>
      </c>
      <c r="K2310" s="4">
        <f>3-COUNTIF(B2310:D2310,"None")</f>
        <v>2</v>
      </c>
      <c r="L2310" s="4">
        <f>6-COUNTIF(E2310:J2310,"None")</f>
        <v>2</v>
      </c>
      <c r="M2310" s="4">
        <f>VLOOKUP(A2310,tortilla,2,FALSE)+IFERROR(VLOOKUP(B2310,rice,2,FALSE),0)+IFERROR(VLOOKUP(C2310,beans,2,FALSE),0)+IFERROR(VLOOKUP(D2310,meat,2,FALSE),0)+IFERROR(VLOOKUP(E2310,vegetables,2,FALSE),0)+IFERROR(VLOOKUP(F2310,salsa,2,FALSE),0)+IFERROR(VLOOKUP(G2310,cheese,2,FALSE),0)+IFERROR(VLOOKUP(H2310,cream,2,FALSE),0)+IFERROR(VLOOKUP(I2310,guacamole,2,FALSE),0)+IFERROR(VLOOKUP(J2310,lettuce,2,FALSE),0)</f>
        <v>880</v>
      </c>
    </row>
    <row r="2311" spans="1:13">
      <c r="A2311" t="s">
        <v>0</v>
      </c>
      <c r="B2311" t="s">
        <v>23</v>
      </c>
      <c r="C2311" t="s">
        <v>4</v>
      </c>
      <c r="D2311" t="s">
        <v>8</v>
      </c>
      <c r="E2311" t="s">
        <v>23</v>
      </c>
      <c r="F2311" t="s">
        <v>10</v>
      </c>
      <c r="G2311" t="s">
        <v>14</v>
      </c>
      <c r="H2311" t="s">
        <v>15</v>
      </c>
      <c r="I2311" t="s">
        <v>23</v>
      </c>
      <c r="J2311" t="s">
        <v>23</v>
      </c>
      <c r="K2311" s="4">
        <f>3-COUNTIF(B2311:D2311,"None")</f>
        <v>2</v>
      </c>
      <c r="L2311" s="4">
        <f>6-COUNTIF(E2311:J2311,"None")</f>
        <v>3</v>
      </c>
      <c r="M2311" s="4">
        <f>VLOOKUP(A2311,tortilla,2,FALSE)+IFERROR(VLOOKUP(B2311,rice,2,FALSE),0)+IFERROR(VLOOKUP(C2311,beans,2,FALSE),0)+IFERROR(VLOOKUP(D2311,meat,2,FALSE),0)+IFERROR(VLOOKUP(E2311,vegetables,2,FALSE),0)+IFERROR(VLOOKUP(F2311,salsa,2,FALSE),0)+IFERROR(VLOOKUP(G2311,cheese,2,FALSE),0)+IFERROR(VLOOKUP(H2311,cream,2,FALSE),0)+IFERROR(VLOOKUP(I2311,guacamole,2,FALSE),0)+IFERROR(VLOOKUP(J2311,lettuce,2,FALSE),0)</f>
        <v>880</v>
      </c>
    </row>
    <row r="2312" spans="1:13">
      <c r="A2312" t="s">
        <v>0</v>
      </c>
      <c r="B2312" t="s">
        <v>23</v>
      </c>
      <c r="C2312" t="s">
        <v>4</v>
      </c>
      <c r="D2312" t="s">
        <v>8</v>
      </c>
      <c r="E2312" t="s">
        <v>23</v>
      </c>
      <c r="F2312" t="s">
        <v>13</v>
      </c>
      <c r="G2312" t="s">
        <v>14</v>
      </c>
      <c r="H2312" t="s">
        <v>15</v>
      </c>
      <c r="I2312" t="s">
        <v>23</v>
      </c>
      <c r="J2312" t="s">
        <v>17</v>
      </c>
      <c r="K2312" s="4">
        <f>3-COUNTIF(B2312:D2312,"None")</f>
        <v>2</v>
      </c>
      <c r="L2312" s="4">
        <f>6-COUNTIF(E2312:J2312,"None")</f>
        <v>4</v>
      </c>
      <c r="M2312" s="4">
        <f>VLOOKUP(A2312,tortilla,2,FALSE)+IFERROR(VLOOKUP(B2312,rice,2,FALSE),0)+IFERROR(VLOOKUP(C2312,beans,2,FALSE),0)+IFERROR(VLOOKUP(D2312,meat,2,FALSE),0)+IFERROR(VLOOKUP(E2312,vegetables,2,FALSE),0)+IFERROR(VLOOKUP(F2312,salsa,2,FALSE),0)+IFERROR(VLOOKUP(G2312,cheese,2,FALSE),0)+IFERROR(VLOOKUP(H2312,cream,2,FALSE),0)+IFERROR(VLOOKUP(I2312,guacamole,2,FALSE),0)+IFERROR(VLOOKUP(J2312,lettuce,2,FALSE),0)</f>
        <v>880</v>
      </c>
    </row>
    <row r="2313" spans="1:13">
      <c r="A2313" t="s">
        <v>0</v>
      </c>
      <c r="B2313" t="s">
        <v>23</v>
      </c>
      <c r="C2313" t="s">
        <v>4</v>
      </c>
      <c r="D2313" t="s">
        <v>9</v>
      </c>
      <c r="E2313" t="s">
        <v>23</v>
      </c>
      <c r="F2313" t="s">
        <v>10</v>
      </c>
      <c r="G2313" t="s">
        <v>14</v>
      </c>
      <c r="H2313" t="s">
        <v>23</v>
      </c>
      <c r="I2313" t="s">
        <v>16</v>
      </c>
      <c r="J2313" t="s">
        <v>23</v>
      </c>
      <c r="K2313" s="4">
        <f>3-COUNTIF(B2313:D2313,"None")</f>
        <v>2</v>
      </c>
      <c r="L2313" s="4">
        <f>6-COUNTIF(E2313:J2313,"None")</f>
        <v>3</v>
      </c>
      <c r="M2313" s="4">
        <f>VLOOKUP(A2313,tortilla,2,FALSE)+IFERROR(VLOOKUP(B2313,rice,2,FALSE),0)+IFERROR(VLOOKUP(C2313,beans,2,FALSE),0)+IFERROR(VLOOKUP(D2313,meat,2,FALSE),0)+IFERROR(VLOOKUP(E2313,vegetables,2,FALSE),0)+IFERROR(VLOOKUP(F2313,salsa,2,FALSE),0)+IFERROR(VLOOKUP(G2313,cheese,2,FALSE),0)+IFERROR(VLOOKUP(H2313,cream,2,FALSE),0)+IFERROR(VLOOKUP(I2313,guacamole,2,FALSE),0)+IFERROR(VLOOKUP(J2313,lettuce,2,FALSE),0)</f>
        <v>880</v>
      </c>
    </row>
    <row r="2314" spans="1:13">
      <c r="A2314" t="s">
        <v>0</v>
      </c>
      <c r="B2314" t="s">
        <v>23</v>
      </c>
      <c r="C2314" t="s">
        <v>4</v>
      </c>
      <c r="D2314" t="s">
        <v>9</v>
      </c>
      <c r="E2314" t="s">
        <v>23</v>
      </c>
      <c r="F2314" t="s">
        <v>13</v>
      </c>
      <c r="G2314" t="s">
        <v>14</v>
      </c>
      <c r="H2314" t="s">
        <v>23</v>
      </c>
      <c r="I2314" t="s">
        <v>16</v>
      </c>
      <c r="J2314" t="s">
        <v>17</v>
      </c>
      <c r="K2314" s="4">
        <f>3-COUNTIF(B2314:D2314,"None")</f>
        <v>2</v>
      </c>
      <c r="L2314" s="4">
        <f>6-COUNTIF(E2314:J2314,"None")</f>
        <v>4</v>
      </c>
      <c r="M2314" s="4">
        <f>VLOOKUP(A2314,tortilla,2,FALSE)+IFERROR(VLOOKUP(B2314,rice,2,FALSE),0)+IFERROR(VLOOKUP(C2314,beans,2,FALSE),0)+IFERROR(VLOOKUP(D2314,meat,2,FALSE),0)+IFERROR(VLOOKUP(E2314,vegetables,2,FALSE),0)+IFERROR(VLOOKUP(F2314,salsa,2,FALSE),0)+IFERROR(VLOOKUP(G2314,cheese,2,FALSE),0)+IFERROR(VLOOKUP(H2314,cream,2,FALSE),0)+IFERROR(VLOOKUP(I2314,guacamole,2,FALSE),0)+IFERROR(VLOOKUP(J2314,lettuce,2,FALSE),0)</f>
        <v>880</v>
      </c>
    </row>
    <row r="2315" spans="1:13">
      <c r="A2315" t="s">
        <v>0</v>
      </c>
      <c r="B2315" t="s">
        <v>3</v>
      </c>
      <c r="C2315" t="s">
        <v>23</v>
      </c>
      <c r="D2315" t="s">
        <v>6</v>
      </c>
      <c r="E2315" t="s">
        <v>23</v>
      </c>
      <c r="F2315" t="s">
        <v>23</v>
      </c>
      <c r="G2315" t="s">
        <v>23</v>
      </c>
      <c r="H2315" t="s">
        <v>15</v>
      </c>
      <c r="I2315" t="s">
        <v>16</v>
      </c>
      <c r="J2315" t="s">
        <v>23</v>
      </c>
      <c r="K2315" s="4">
        <f>3-COUNTIF(B2315:D2315,"None")</f>
        <v>2</v>
      </c>
      <c r="L2315" s="4">
        <f>6-COUNTIF(E2315:J2315,"None")</f>
        <v>2</v>
      </c>
      <c r="M2315" s="4">
        <f>VLOOKUP(A2315,tortilla,2,FALSE)+IFERROR(VLOOKUP(B2315,rice,2,FALSE),0)+IFERROR(VLOOKUP(C2315,beans,2,FALSE),0)+IFERROR(VLOOKUP(D2315,meat,2,FALSE),0)+IFERROR(VLOOKUP(E2315,vegetables,2,FALSE),0)+IFERROR(VLOOKUP(F2315,salsa,2,FALSE),0)+IFERROR(VLOOKUP(G2315,cheese,2,FALSE),0)+IFERROR(VLOOKUP(H2315,cream,2,FALSE),0)+IFERROR(VLOOKUP(I2315,guacamole,2,FALSE),0)+IFERROR(VLOOKUP(J2315,lettuce,2,FALSE),0)</f>
        <v>880</v>
      </c>
    </row>
    <row r="2316" spans="1:13">
      <c r="A2316" t="s">
        <v>0</v>
      </c>
      <c r="B2316" t="s">
        <v>3</v>
      </c>
      <c r="C2316" t="s">
        <v>23</v>
      </c>
      <c r="D2316" t="s">
        <v>7</v>
      </c>
      <c r="E2316" t="s">
        <v>23</v>
      </c>
      <c r="F2316" t="s">
        <v>23</v>
      </c>
      <c r="G2316" t="s">
        <v>14</v>
      </c>
      <c r="H2316" t="s">
        <v>15</v>
      </c>
      <c r="I2316" t="s">
        <v>23</v>
      </c>
      <c r="J2316" t="s">
        <v>23</v>
      </c>
      <c r="K2316" s="4">
        <f>3-COUNTIF(B2316:D2316,"None")</f>
        <v>2</v>
      </c>
      <c r="L2316" s="4">
        <f>6-COUNTIF(E2316:J2316,"None")</f>
        <v>2</v>
      </c>
      <c r="M2316" s="4">
        <f>VLOOKUP(A2316,tortilla,2,FALSE)+IFERROR(VLOOKUP(B2316,rice,2,FALSE),0)+IFERROR(VLOOKUP(C2316,beans,2,FALSE),0)+IFERROR(VLOOKUP(D2316,meat,2,FALSE),0)+IFERROR(VLOOKUP(E2316,vegetables,2,FALSE),0)+IFERROR(VLOOKUP(F2316,salsa,2,FALSE),0)+IFERROR(VLOOKUP(G2316,cheese,2,FALSE),0)+IFERROR(VLOOKUP(H2316,cream,2,FALSE),0)+IFERROR(VLOOKUP(I2316,guacamole,2,FALSE),0)+IFERROR(VLOOKUP(J2316,lettuce,2,FALSE),0)</f>
        <v>880</v>
      </c>
    </row>
    <row r="2317" spans="1:13">
      <c r="A2317" t="s">
        <v>0</v>
      </c>
      <c r="B2317" t="s">
        <v>3</v>
      </c>
      <c r="C2317" t="s">
        <v>23</v>
      </c>
      <c r="D2317" t="s">
        <v>7</v>
      </c>
      <c r="E2317" t="s">
        <v>5</v>
      </c>
      <c r="F2317" t="s">
        <v>10</v>
      </c>
      <c r="G2317" t="s">
        <v>23</v>
      </c>
      <c r="H2317" t="s">
        <v>23</v>
      </c>
      <c r="I2317" t="s">
        <v>16</v>
      </c>
      <c r="J2317" t="s">
        <v>23</v>
      </c>
      <c r="K2317" s="4">
        <f>3-COUNTIF(B2317:D2317,"None")</f>
        <v>2</v>
      </c>
      <c r="L2317" s="4">
        <f>6-COUNTIF(E2317:J2317,"None")</f>
        <v>3</v>
      </c>
      <c r="M2317" s="4">
        <f>VLOOKUP(A2317,tortilla,2,FALSE)+IFERROR(VLOOKUP(B2317,rice,2,FALSE),0)+IFERROR(VLOOKUP(C2317,beans,2,FALSE),0)+IFERROR(VLOOKUP(D2317,meat,2,FALSE),0)+IFERROR(VLOOKUP(E2317,vegetables,2,FALSE),0)+IFERROR(VLOOKUP(F2317,salsa,2,FALSE),0)+IFERROR(VLOOKUP(G2317,cheese,2,FALSE),0)+IFERROR(VLOOKUP(H2317,cream,2,FALSE),0)+IFERROR(VLOOKUP(I2317,guacamole,2,FALSE),0)+IFERROR(VLOOKUP(J2317,lettuce,2,FALSE),0)</f>
        <v>880</v>
      </c>
    </row>
    <row r="2318" spans="1:13">
      <c r="A2318" t="s">
        <v>0</v>
      </c>
      <c r="B2318" t="s">
        <v>3</v>
      </c>
      <c r="C2318" t="s">
        <v>23</v>
      </c>
      <c r="D2318" t="s">
        <v>7</v>
      </c>
      <c r="E2318" t="s">
        <v>5</v>
      </c>
      <c r="F2318" t="s">
        <v>13</v>
      </c>
      <c r="G2318" t="s">
        <v>23</v>
      </c>
      <c r="H2318" t="s">
        <v>23</v>
      </c>
      <c r="I2318" t="s">
        <v>16</v>
      </c>
      <c r="J2318" t="s">
        <v>17</v>
      </c>
      <c r="K2318" s="4">
        <f>3-COUNTIF(B2318:D2318,"None")</f>
        <v>2</v>
      </c>
      <c r="L2318" s="4">
        <f>6-COUNTIF(E2318:J2318,"None")</f>
        <v>4</v>
      </c>
      <c r="M2318" s="4">
        <f>VLOOKUP(A2318,tortilla,2,FALSE)+IFERROR(VLOOKUP(B2318,rice,2,FALSE),0)+IFERROR(VLOOKUP(C2318,beans,2,FALSE),0)+IFERROR(VLOOKUP(D2318,meat,2,FALSE),0)+IFERROR(VLOOKUP(E2318,vegetables,2,FALSE),0)+IFERROR(VLOOKUP(F2318,salsa,2,FALSE),0)+IFERROR(VLOOKUP(G2318,cheese,2,FALSE),0)+IFERROR(VLOOKUP(H2318,cream,2,FALSE),0)+IFERROR(VLOOKUP(I2318,guacamole,2,FALSE),0)+IFERROR(VLOOKUP(J2318,lettuce,2,FALSE),0)</f>
        <v>880</v>
      </c>
    </row>
    <row r="2319" spans="1:13">
      <c r="A2319" t="s">
        <v>0</v>
      </c>
      <c r="B2319" t="s">
        <v>3</v>
      </c>
      <c r="C2319" t="s">
        <v>23</v>
      </c>
      <c r="D2319" t="s">
        <v>8</v>
      </c>
      <c r="E2319" t="s">
        <v>23</v>
      </c>
      <c r="F2319" t="s">
        <v>11</v>
      </c>
      <c r="G2319" t="s">
        <v>23</v>
      </c>
      <c r="H2319" t="s">
        <v>15</v>
      </c>
      <c r="I2319" t="s">
        <v>23</v>
      </c>
      <c r="J2319" t="s">
        <v>23</v>
      </c>
      <c r="K2319" s="4">
        <f>3-COUNTIF(B2319:D2319,"None")</f>
        <v>2</v>
      </c>
      <c r="L2319" s="4">
        <f>6-COUNTIF(E2319:J2319,"None")</f>
        <v>2</v>
      </c>
      <c r="M2319" s="4">
        <f>VLOOKUP(A2319,tortilla,2,FALSE)+IFERROR(VLOOKUP(B2319,rice,2,FALSE),0)+IFERROR(VLOOKUP(C2319,beans,2,FALSE),0)+IFERROR(VLOOKUP(D2319,meat,2,FALSE),0)+IFERROR(VLOOKUP(E2319,vegetables,2,FALSE),0)+IFERROR(VLOOKUP(F2319,salsa,2,FALSE),0)+IFERROR(VLOOKUP(G2319,cheese,2,FALSE),0)+IFERROR(VLOOKUP(H2319,cream,2,FALSE),0)+IFERROR(VLOOKUP(I2319,guacamole,2,FALSE),0)+IFERROR(VLOOKUP(J2319,lettuce,2,FALSE),0)</f>
        <v>880</v>
      </c>
    </row>
    <row r="2320" spans="1:13">
      <c r="A2320" t="s">
        <v>0</v>
      </c>
      <c r="B2320" t="s">
        <v>3</v>
      </c>
      <c r="C2320" t="s">
        <v>23</v>
      </c>
      <c r="D2320" t="s">
        <v>9</v>
      </c>
      <c r="E2320" t="s">
        <v>23</v>
      </c>
      <c r="F2320" t="s">
        <v>11</v>
      </c>
      <c r="G2320" t="s">
        <v>23</v>
      </c>
      <c r="H2320" t="s">
        <v>23</v>
      </c>
      <c r="I2320" t="s">
        <v>16</v>
      </c>
      <c r="J2320" t="s">
        <v>23</v>
      </c>
      <c r="K2320" s="4">
        <f>3-COUNTIF(B2320:D2320,"None")</f>
        <v>2</v>
      </c>
      <c r="L2320" s="4">
        <f>6-COUNTIF(E2320:J2320,"None")</f>
        <v>2</v>
      </c>
      <c r="M2320" s="4">
        <f>VLOOKUP(A2320,tortilla,2,FALSE)+IFERROR(VLOOKUP(B2320,rice,2,FALSE),0)+IFERROR(VLOOKUP(C2320,beans,2,FALSE),0)+IFERROR(VLOOKUP(D2320,meat,2,FALSE),0)+IFERROR(VLOOKUP(E2320,vegetables,2,FALSE),0)+IFERROR(VLOOKUP(F2320,salsa,2,FALSE),0)+IFERROR(VLOOKUP(G2320,cheese,2,FALSE),0)+IFERROR(VLOOKUP(H2320,cream,2,FALSE),0)+IFERROR(VLOOKUP(I2320,guacamole,2,FALSE),0)+IFERROR(VLOOKUP(J2320,lettuce,2,FALSE),0)</f>
        <v>880</v>
      </c>
    </row>
    <row r="2321" spans="1:13">
      <c r="A2321" t="s">
        <v>0</v>
      </c>
      <c r="B2321" t="s">
        <v>3</v>
      </c>
      <c r="C2321" t="s">
        <v>4</v>
      </c>
      <c r="D2321" t="s">
        <v>23</v>
      </c>
      <c r="E2321" t="s">
        <v>5</v>
      </c>
      <c r="F2321" t="s">
        <v>23</v>
      </c>
      <c r="G2321" t="s">
        <v>14</v>
      </c>
      <c r="H2321" t="s">
        <v>15</v>
      </c>
      <c r="I2321" t="s">
        <v>23</v>
      </c>
      <c r="J2321" t="s">
        <v>23</v>
      </c>
      <c r="K2321" s="4">
        <f>3-COUNTIF(B2321:D2321,"None")</f>
        <v>2</v>
      </c>
      <c r="L2321" s="4">
        <f>6-COUNTIF(E2321:J2321,"None")</f>
        <v>3</v>
      </c>
      <c r="M2321" s="4">
        <f>VLOOKUP(A2321,tortilla,2,FALSE)+IFERROR(VLOOKUP(B2321,rice,2,FALSE),0)+IFERROR(VLOOKUP(C2321,beans,2,FALSE),0)+IFERROR(VLOOKUP(D2321,meat,2,FALSE),0)+IFERROR(VLOOKUP(E2321,vegetables,2,FALSE),0)+IFERROR(VLOOKUP(F2321,salsa,2,FALSE),0)+IFERROR(VLOOKUP(G2321,cheese,2,FALSE),0)+IFERROR(VLOOKUP(H2321,cream,2,FALSE),0)+IFERROR(VLOOKUP(I2321,guacamole,2,FALSE),0)+IFERROR(VLOOKUP(J2321,lettuce,2,FALSE),0)</f>
        <v>880</v>
      </c>
    </row>
    <row r="2322" spans="1:13">
      <c r="A2322" t="s">
        <v>0</v>
      </c>
      <c r="B2322" t="s">
        <v>3</v>
      </c>
      <c r="C2322" t="s">
        <v>4</v>
      </c>
      <c r="D2322" t="s">
        <v>6</v>
      </c>
      <c r="E2322" t="s">
        <v>23</v>
      </c>
      <c r="F2322" t="s">
        <v>10</v>
      </c>
      <c r="G2322" t="s">
        <v>14</v>
      </c>
      <c r="H2322" t="s">
        <v>23</v>
      </c>
      <c r="I2322" t="s">
        <v>23</v>
      </c>
      <c r="J2322" t="s">
        <v>23</v>
      </c>
      <c r="K2322" s="4">
        <f>3-COUNTIF(B2322:D2322,"None")</f>
        <v>3</v>
      </c>
      <c r="L2322" s="4">
        <f>6-COUNTIF(E2322:J2322,"None")</f>
        <v>2</v>
      </c>
      <c r="M2322" s="4">
        <f>VLOOKUP(A2322,tortilla,2,FALSE)+IFERROR(VLOOKUP(B2322,rice,2,FALSE),0)+IFERROR(VLOOKUP(C2322,beans,2,FALSE),0)+IFERROR(VLOOKUP(D2322,meat,2,FALSE),0)+IFERROR(VLOOKUP(E2322,vegetables,2,FALSE),0)+IFERROR(VLOOKUP(F2322,salsa,2,FALSE),0)+IFERROR(VLOOKUP(G2322,cheese,2,FALSE),0)+IFERROR(VLOOKUP(H2322,cream,2,FALSE),0)+IFERROR(VLOOKUP(I2322,guacamole,2,FALSE),0)+IFERROR(VLOOKUP(J2322,lettuce,2,FALSE),0)</f>
        <v>880</v>
      </c>
    </row>
    <row r="2323" spans="1:13">
      <c r="A2323" t="s">
        <v>0</v>
      </c>
      <c r="B2323" t="s">
        <v>3</v>
      </c>
      <c r="C2323" t="s">
        <v>4</v>
      </c>
      <c r="D2323" t="s">
        <v>6</v>
      </c>
      <c r="E2323" t="s">
        <v>23</v>
      </c>
      <c r="F2323" t="s">
        <v>13</v>
      </c>
      <c r="G2323" t="s">
        <v>14</v>
      </c>
      <c r="H2323" t="s">
        <v>23</v>
      </c>
      <c r="I2323" t="s">
        <v>23</v>
      </c>
      <c r="J2323" t="s">
        <v>17</v>
      </c>
      <c r="K2323" s="4">
        <f>3-COUNTIF(B2323:D2323,"None")</f>
        <v>3</v>
      </c>
      <c r="L2323" s="4">
        <f>6-COUNTIF(E2323:J2323,"None")</f>
        <v>3</v>
      </c>
      <c r="M2323" s="4">
        <f>VLOOKUP(A2323,tortilla,2,FALSE)+IFERROR(VLOOKUP(B2323,rice,2,FALSE),0)+IFERROR(VLOOKUP(C2323,beans,2,FALSE),0)+IFERROR(VLOOKUP(D2323,meat,2,FALSE),0)+IFERROR(VLOOKUP(E2323,vegetables,2,FALSE),0)+IFERROR(VLOOKUP(F2323,salsa,2,FALSE),0)+IFERROR(VLOOKUP(G2323,cheese,2,FALSE),0)+IFERROR(VLOOKUP(H2323,cream,2,FALSE),0)+IFERROR(VLOOKUP(I2323,guacamole,2,FALSE),0)+IFERROR(VLOOKUP(J2323,lettuce,2,FALSE),0)</f>
        <v>880</v>
      </c>
    </row>
    <row r="2324" spans="1:13">
      <c r="A2324" t="s">
        <v>0</v>
      </c>
      <c r="B2324" t="s">
        <v>3</v>
      </c>
      <c r="C2324" t="s">
        <v>4</v>
      </c>
      <c r="D2324" t="s">
        <v>7</v>
      </c>
      <c r="E2324" t="s">
        <v>23</v>
      </c>
      <c r="F2324" t="s">
        <v>11</v>
      </c>
      <c r="G2324" t="s">
        <v>23</v>
      </c>
      <c r="H2324" t="s">
        <v>23</v>
      </c>
      <c r="I2324" t="s">
        <v>23</v>
      </c>
      <c r="J2324" t="s">
        <v>23</v>
      </c>
      <c r="K2324" s="4">
        <f>3-COUNTIF(B2324:D2324,"None")</f>
        <v>3</v>
      </c>
      <c r="L2324" s="4">
        <f>6-COUNTIF(E2324:J2324,"None")</f>
        <v>1</v>
      </c>
      <c r="M2324" s="4">
        <f>VLOOKUP(A2324,tortilla,2,FALSE)+IFERROR(VLOOKUP(B2324,rice,2,FALSE),0)+IFERROR(VLOOKUP(C2324,beans,2,FALSE),0)+IFERROR(VLOOKUP(D2324,meat,2,FALSE),0)+IFERROR(VLOOKUP(E2324,vegetables,2,FALSE),0)+IFERROR(VLOOKUP(F2324,salsa,2,FALSE),0)+IFERROR(VLOOKUP(G2324,cheese,2,FALSE),0)+IFERROR(VLOOKUP(H2324,cream,2,FALSE),0)+IFERROR(VLOOKUP(I2324,guacamole,2,FALSE),0)+IFERROR(VLOOKUP(J2324,lettuce,2,FALSE),0)</f>
        <v>880</v>
      </c>
    </row>
    <row r="2325" spans="1:13">
      <c r="A2325" t="s">
        <v>0</v>
      </c>
      <c r="B2325" t="s">
        <v>3</v>
      </c>
      <c r="C2325" t="s">
        <v>4</v>
      </c>
      <c r="D2325" t="s">
        <v>8</v>
      </c>
      <c r="E2325" t="s">
        <v>5</v>
      </c>
      <c r="F2325" t="s">
        <v>10</v>
      </c>
      <c r="G2325" t="s">
        <v>23</v>
      </c>
      <c r="H2325" t="s">
        <v>23</v>
      </c>
      <c r="I2325" t="s">
        <v>23</v>
      </c>
      <c r="J2325" t="s">
        <v>23</v>
      </c>
      <c r="K2325" s="4">
        <f>3-COUNTIF(B2325:D2325,"None")</f>
        <v>3</v>
      </c>
      <c r="L2325" s="4">
        <f>6-COUNTIF(E2325:J2325,"None")</f>
        <v>2</v>
      </c>
      <c r="M2325" s="4">
        <f>VLOOKUP(A2325,tortilla,2,FALSE)+IFERROR(VLOOKUP(B2325,rice,2,FALSE),0)+IFERROR(VLOOKUP(C2325,beans,2,FALSE),0)+IFERROR(VLOOKUP(D2325,meat,2,FALSE),0)+IFERROR(VLOOKUP(E2325,vegetables,2,FALSE),0)+IFERROR(VLOOKUP(F2325,salsa,2,FALSE),0)+IFERROR(VLOOKUP(G2325,cheese,2,FALSE),0)+IFERROR(VLOOKUP(H2325,cream,2,FALSE),0)+IFERROR(VLOOKUP(I2325,guacamole,2,FALSE),0)+IFERROR(VLOOKUP(J2325,lettuce,2,FALSE),0)</f>
        <v>880</v>
      </c>
    </row>
    <row r="2326" spans="1:13">
      <c r="A2326" t="s">
        <v>0</v>
      </c>
      <c r="B2326" t="s">
        <v>3</v>
      </c>
      <c r="C2326" t="s">
        <v>4</v>
      </c>
      <c r="D2326" t="s">
        <v>8</v>
      </c>
      <c r="E2326" t="s">
        <v>5</v>
      </c>
      <c r="F2326" t="s">
        <v>13</v>
      </c>
      <c r="G2326" t="s">
        <v>23</v>
      </c>
      <c r="H2326" t="s">
        <v>23</v>
      </c>
      <c r="I2326" t="s">
        <v>23</v>
      </c>
      <c r="J2326" t="s">
        <v>17</v>
      </c>
      <c r="K2326" s="4">
        <f>3-COUNTIF(B2326:D2326,"None")</f>
        <v>3</v>
      </c>
      <c r="L2326" s="4">
        <f>6-COUNTIF(E2326:J2326,"None")</f>
        <v>3</v>
      </c>
      <c r="M2326" s="4">
        <f>VLOOKUP(A2326,tortilla,2,FALSE)+IFERROR(VLOOKUP(B2326,rice,2,FALSE),0)+IFERROR(VLOOKUP(C2326,beans,2,FALSE),0)+IFERROR(VLOOKUP(D2326,meat,2,FALSE),0)+IFERROR(VLOOKUP(E2326,vegetables,2,FALSE),0)+IFERROR(VLOOKUP(F2326,salsa,2,FALSE),0)+IFERROR(VLOOKUP(G2326,cheese,2,FALSE),0)+IFERROR(VLOOKUP(H2326,cream,2,FALSE),0)+IFERROR(VLOOKUP(I2326,guacamole,2,FALSE),0)+IFERROR(VLOOKUP(J2326,lettuce,2,FALSE),0)</f>
        <v>880</v>
      </c>
    </row>
    <row r="2327" spans="1:13">
      <c r="A2327" t="s">
        <v>0</v>
      </c>
      <c r="B2327" t="s">
        <v>3</v>
      </c>
      <c r="C2327" t="s">
        <v>4</v>
      </c>
      <c r="D2327" t="s">
        <v>9</v>
      </c>
      <c r="E2327" t="s">
        <v>23</v>
      </c>
      <c r="F2327" t="s">
        <v>23</v>
      </c>
      <c r="G2327" t="s">
        <v>14</v>
      </c>
      <c r="H2327" t="s">
        <v>23</v>
      </c>
      <c r="I2327" t="s">
        <v>23</v>
      </c>
      <c r="J2327" t="s">
        <v>23</v>
      </c>
      <c r="K2327" s="4">
        <f>3-COUNTIF(B2327:D2327,"None")</f>
        <v>3</v>
      </c>
      <c r="L2327" s="4">
        <f>6-COUNTIF(E2327:J2327,"None")</f>
        <v>1</v>
      </c>
      <c r="M2327" s="4">
        <f>VLOOKUP(A2327,tortilla,2,FALSE)+IFERROR(VLOOKUP(B2327,rice,2,FALSE),0)+IFERROR(VLOOKUP(C2327,beans,2,FALSE),0)+IFERROR(VLOOKUP(D2327,meat,2,FALSE),0)+IFERROR(VLOOKUP(E2327,vegetables,2,FALSE),0)+IFERROR(VLOOKUP(F2327,salsa,2,FALSE),0)+IFERROR(VLOOKUP(G2327,cheese,2,FALSE),0)+IFERROR(VLOOKUP(H2327,cream,2,FALSE),0)+IFERROR(VLOOKUP(I2327,guacamole,2,FALSE),0)+IFERROR(VLOOKUP(J2327,lettuce,2,FALSE),0)</f>
        <v>880</v>
      </c>
    </row>
    <row r="2328" spans="1:13">
      <c r="A2328" t="s">
        <v>0</v>
      </c>
      <c r="B2328" t="s">
        <v>23</v>
      </c>
      <c r="C2328" t="s">
        <v>18</v>
      </c>
      <c r="D2328" t="s">
        <v>6</v>
      </c>
      <c r="E2328" t="s">
        <v>23</v>
      </c>
      <c r="F2328" t="s">
        <v>12</v>
      </c>
      <c r="G2328" t="s">
        <v>14</v>
      </c>
      <c r="H2328" t="s">
        <v>23</v>
      </c>
      <c r="I2328" t="s">
        <v>16</v>
      </c>
      <c r="J2328" t="s">
        <v>17</v>
      </c>
      <c r="K2328" s="4">
        <f>3-COUNTIF(B2328:D2328,"None")</f>
        <v>2</v>
      </c>
      <c r="L2328" s="4">
        <f>6-COUNTIF(E2328:J2328,"None")</f>
        <v>4</v>
      </c>
      <c r="M2328" s="4">
        <f>VLOOKUP(A2328,tortilla,2,FALSE)+IFERROR(VLOOKUP(B2328,rice,2,FALSE),0)+IFERROR(VLOOKUP(C2328,beans,2,FALSE),0)+IFERROR(VLOOKUP(D2328,meat,2,FALSE),0)+IFERROR(VLOOKUP(E2328,vegetables,2,FALSE),0)+IFERROR(VLOOKUP(F2328,salsa,2,FALSE),0)+IFERROR(VLOOKUP(G2328,cheese,2,FALSE),0)+IFERROR(VLOOKUP(H2328,cream,2,FALSE),0)+IFERROR(VLOOKUP(I2328,guacamole,2,FALSE),0)+IFERROR(VLOOKUP(J2328,lettuce,2,FALSE),0)</f>
        <v>881</v>
      </c>
    </row>
    <row r="2329" spans="1:13">
      <c r="A2329" t="s">
        <v>0</v>
      </c>
      <c r="B2329" t="s">
        <v>23</v>
      </c>
      <c r="C2329" t="s">
        <v>18</v>
      </c>
      <c r="D2329" t="s">
        <v>8</v>
      </c>
      <c r="E2329" t="s">
        <v>5</v>
      </c>
      <c r="F2329" t="s">
        <v>12</v>
      </c>
      <c r="G2329" t="s">
        <v>23</v>
      </c>
      <c r="H2329" t="s">
        <v>23</v>
      </c>
      <c r="I2329" t="s">
        <v>16</v>
      </c>
      <c r="J2329" t="s">
        <v>17</v>
      </c>
      <c r="K2329" s="4">
        <f>3-COUNTIF(B2329:D2329,"None")</f>
        <v>2</v>
      </c>
      <c r="L2329" s="4">
        <f>6-COUNTIF(E2329:J2329,"None")</f>
        <v>4</v>
      </c>
      <c r="M2329" s="4">
        <f>VLOOKUP(A2329,tortilla,2,FALSE)+IFERROR(VLOOKUP(B2329,rice,2,FALSE),0)+IFERROR(VLOOKUP(C2329,beans,2,FALSE),0)+IFERROR(VLOOKUP(D2329,meat,2,FALSE),0)+IFERROR(VLOOKUP(E2329,vegetables,2,FALSE),0)+IFERROR(VLOOKUP(F2329,salsa,2,FALSE),0)+IFERROR(VLOOKUP(G2329,cheese,2,FALSE),0)+IFERROR(VLOOKUP(H2329,cream,2,FALSE),0)+IFERROR(VLOOKUP(I2329,guacamole,2,FALSE),0)+IFERROR(VLOOKUP(J2329,lettuce,2,FALSE),0)</f>
        <v>881</v>
      </c>
    </row>
    <row r="2330" spans="1:13">
      <c r="A2330" t="s">
        <v>0</v>
      </c>
      <c r="B2330" t="s">
        <v>23</v>
      </c>
      <c r="C2330" t="s">
        <v>18</v>
      </c>
      <c r="D2330" t="s">
        <v>9</v>
      </c>
      <c r="E2330" t="s">
        <v>23</v>
      </c>
      <c r="F2330" t="s">
        <v>12</v>
      </c>
      <c r="G2330" t="s">
        <v>14</v>
      </c>
      <c r="H2330" t="s">
        <v>15</v>
      </c>
      <c r="I2330" t="s">
        <v>23</v>
      </c>
      <c r="J2330" t="s">
        <v>17</v>
      </c>
      <c r="K2330" s="4">
        <f>3-COUNTIF(B2330:D2330,"None")</f>
        <v>2</v>
      </c>
      <c r="L2330" s="4">
        <f>6-COUNTIF(E2330:J2330,"None")</f>
        <v>4</v>
      </c>
      <c r="M2330" s="4">
        <f>VLOOKUP(A2330,tortilla,2,FALSE)+IFERROR(VLOOKUP(B2330,rice,2,FALSE),0)+IFERROR(VLOOKUP(C2330,beans,2,FALSE),0)+IFERROR(VLOOKUP(D2330,meat,2,FALSE),0)+IFERROR(VLOOKUP(E2330,vegetables,2,FALSE),0)+IFERROR(VLOOKUP(F2330,salsa,2,FALSE),0)+IFERROR(VLOOKUP(G2330,cheese,2,FALSE),0)+IFERROR(VLOOKUP(H2330,cream,2,FALSE),0)+IFERROR(VLOOKUP(I2330,guacamole,2,FALSE),0)+IFERROR(VLOOKUP(J2330,lettuce,2,FALSE),0)</f>
        <v>881</v>
      </c>
    </row>
    <row r="2331" spans="1:13">
      <c r="A2331" t="s">
        <v>0</v>
      </c>
      <c r="B2331" t="s">
        <v>3</v>
      </c>
      <c r="C2331" t="s">
        <v>18</v>
      </c>
      <c r="D2331" t="s">
        <v>23</v>
      </c>
      <c r="E2331" t="s">
        <v>23</v>
      </c>
      <c r="F2331" t="s">
        <v>12</v>
      </c>
      <c r="G2331" t="s">
        <v>23</v>
      </c>
      <c r="H2331" t="s">
        <v>15</v>
      </c>
      <c r="I2331" t="s">
        <v>16</v>
      </c>
      <c r="J2331" t="s">
        <v>17</v>
      </c>
      <c r="K2331" s="4">
        <f>3-COUNTIF(B2331:D2331,"None")</f>
        <v>2</v>
      </c>
      <c r="L2331" s="4">
        <f>6-COUNTIF(E2331:J2331,"None")</f>
        <v>4</v>
      </c>
      <c r="M2331" s="4">
        <f>VLOOKUP(A2331,tortilla,2,FALSE)+IFERROR(VLOOKUP(B2331,rice,2,FALSE),0)+IFERROR(VLOOKUP(C2331,beans,2,FALSE),0)+IFERROR(VLOOKUP(D2331,meat,2,FALSE),0)+IFERROR(VLOOKUP(E2331,vegetables,2,FALSE),0)+IFERROR(VLOOKUP(F2331,salsa,2,FALSE),0)+IFERROR(VLOOKUP(G2331,cheese,2,FALSE),0)+IFERROR(VLOOKUP(H2331,cream,2,FALSE),0)+IFERROR(VLOOKUP(I2331,guacamole,2,FALSE),0)+IFERROR(VLOOKUP(J2331,lettuce,2,FALSE),0)</f>
        <v>881</v>
      </c>
    </row>
    <row r="2332" spans="1:13">
      <c r="A2332" s="3" t="s">
        <v>0</v>
      </c>
      <c r="B2332" s="3" t="s">
        <v>3</v>
      </c>
      <c r="C2332" s="3" t="s">
        <v>18</v>
      </c>
      <c r="D2332" s="3" t="s">
        <v>9</v>
      </c>
      <c r="E2332" s="3" t="s">
        <v>5</v>
      </c>
      <c r="F2332" s="3" t="s">
        <v>12</v>
      </c>
      <c r="G2332" s="3" t="s">
        <v>23</v>
      </c>
      <c r="H2332" s="3" t="s">
        <v>23</v>
      </c>
      <c r="I2332" s="3" t="s">
        <v>23</v>
      </c>
      <c r="J2332" s="3" t="s">
        <v>17</v>
      </c>
      <c r="K2332" s="5">
        <f>3-COUNTIF(B2332:D2332,"None")</f>
        <v>3</v>
      </c>
      <c r="L2332" s="5">
        <f>6-COUNTIF(E2332:J2332,"None")</f>
        <v>3</v>
      </c>
      <c r="M2332" s="5">
        <f>VLOOKUP(A2332,tortilla,2,FALSE)+IFERROR(VLOOKUP(B2332,rice,2,FALSE),0)+IFERROR(VLOOKUP(C2332,beans,2,FALSE),0)+IFERROR(VLOOKUP(D2332,meat,2,FALSE),0)+IFERROR(VLOOKUP(E2332,vegetables,2,FALSE),0)+IFERROR(VLOOKUP(F2332,salsa,2,FALSE),0)+IFERROR(VLOOKUP(G2332,cheese,2,FALSE),0)+IFERROR(VLOOKUP(H2332,cream,2,FALSE),0)+IFERROR(VLOOKUP(I2332,guacamole,2,FALSE),0)+IFERROR(VLOOKUP(J2332,lettuce,2,FALSE),0)</f>
        <v>881</v>
      </c>
    </row>
    <row r="2333" spans="1:13">
      <c r="A2333" t="s">
        <v>0</v>
      </c>
      <c r="B2333" t="s">
        <v>23</v>
      </c>
      <c r="C2333" t="s">
        <v>23</v>
      </c>
      <c r="D2333" t="s">
        <v>9</v>
      </c>
      <c r="E2333" t="s">
        <v>23</v>
      </c>
      <c r="F2333" t="s">
        <v>12</v>
      </c>
      <c r="G2333" t="s">
        <v>14</v>
      </c>
      <c r="H2333" t="s">
        <v>15</v>
      </c>
      <c r="I2333" t="s">
        <v>16</v>
      </c>
      <c r="J2333" t="s">
        <v>17</v>
      </c>
      <c r="K2333" s="4">
        <f>3-COUNTIF(B2333:D2333,"None")</f>
        <v>1</v>
      </c>
      <c r="L2333" s="4">
        <f>6-COUNTIF(E2333:J2333,"None")</f>
        <v>5</v>
      </c>
      <c r="M2333" s="4">
        <f>VLOOKUP(A2333,tortilla,2,FALSE)+IFERROR(VLOOKUP(B2333,rice,2,FALSE),0)+IFERROR(VLOOKUP(C2333,beans,2,FALSE),0)+IFERROR(VLOOKUP(D2333,meat,2,FALSE),0)+IFERROR(VLOOKUP(E2333,vegetables,2,FALSE),0)+IFERROR(VLOOKUP(F2333,salsa,2,FALSE),0)+IFERROR(VLOOKUP(G2333,cheese,2,FALSE),0)+IFERROR(VLOOKUP(H2333,cream,2,FALSE),0)+IFERROR(VLOOKUP(I2333,guacamole,2,FALSE),0)+IFERROR(VLOOKUP(J2333,lettuce,2,FALSE),0)</f>
        <v>883</v>
      </c>
    </row>
    <row r="2334" spans="1:13">
      <c r="A2334" t="s">
        <v>0</v>
      </c>
      <c r="B2334" t="s">
        <v>23</v>
      </c>
      <c r="C2334" t="s">
        <v>18</v>
      </c>
      <c r="D2334" t="s">
        <v>23</v>
      </c>
      <c r="E2334" t="s">
        <v>5</v>
      </c>
      <c r="F2334" t="s">
        <v>13</v>
      </c>
      <c r="G2334" t="s">
        <v>14</v>
      </c>
      <c r="H2334" t="s">
        <v>15</v>
      </c>
      <c r="I2334" t="s">
        <v>16</v>
      </c>
      <c r="J2334" t="s">
        <v>23</v>
      </c>
      <c r="K2334" s="4">
        <f>3-COUNTIF(B2334:D2334,"None")</f>
        <v>1</v>
      </c>
      <c r="L2334" s="4">
        <f>6-COUNTIF(E2334:J2334,"None")</f>
        <v>5</v>
      </c>
      <c r="M2334" s="4">
        <f>VLOOKUP(A2334,tortilla,2,FALSE)+IFERROR(VLOOKUP(B2334,rice,2,FALSE),0)+IFERROR(VLOOKUP(C2334,beans,2,FALSE),0)+IFERROR(VLOOKUP(D2334,meat,2,FALSE),0)+IFERROR(VLOOKUP(E2334,vegetables,2,FALSE),0)+IFERROR(VLOOKUP(F2334,salsa,2,FALSE),0)+IFERROR(VLOOKUP(G2334,cheese,2,FALSE),0)+IFERROR(VLOOKUP(H2334,cream,2,FALSE),0)+IFERROR(VLOOKUP(I2334,guacamole,2,FALSE),0)+IFERROR(VLOOKUP(J2334,lettuce,2,FALSE),0)</f>
        <v>883</v>
      </c>
    </row>
    <row r="2335" spans="1:13">
      <c r="A2335" t="s">
        <v>0</v>
      </c>
      <c r="B2335" t="s">
        <v>23</v>
      </c>
      <c r="C2335" t="s">
        <v>4</v>
      </c>
      <c r="D2335" t="s">
        <v>6</v>
      </c>
      <c r="E2335" t="s">
        <v>23</v>
      </c>
      <c r="F2335" t="s">
        <v>12</v>
      </c>
      <c r="G2335" t="s">
        <v>23</v>
      </c>
      <c r="H2335" t="s">
        <v>15</v>
      </c>
      <c r="I2335" t="s">
        <v>16</v>
      </c>
      <c r="J2335" t="s">
        <v>17</v>
      </c>
      <c r="K2335" s="4">
        <f>3-COUNTIF(B2335:D2335,"None")</f>
        <v>2</v>
      </c>
      <c r="L2335" s="4">
        <f>6-COUNTIF(E2335:J2335,"None")</f>
        <v>4</v>
      </c>
      <c r="M2335" s="4">
        <f>VLOOKUP(A2335,tortilla,2,FALSE)+IFERROR(VLOOKUP(B2335,rice,2,FALSE),0)+IFERROR(VLOOKUP(C2335,beans,2,FALSE),0)+IFERROR(VLOOKUP(D2335,meat,2,FALSE),0)+IFERROR(VLOOKUP(E2335,vegetables,2,FALSE),0)+IFERROR(VLOOKUP(F2335,salsa,2,FALSE),0)+IFERROR(VLOOKUP(G2335,cheese,2,FALSE),0)+IFERROR(VLOOKUP(H2335,cream,2,FALSE),0)+IFERROR(VLOOKUP(I2335,guacamole,2,FALSE),0)+IFERROR(VLOOKUP(J2335,lettuce,2,FALSE),0)</f>
        <v>883</v>
      </c>
    </row>
    <row r="2336" spans="1:13">
      <c r="A2336" t="s">
        <v>0</v>
      </c>
      <c r="B2336" t="s">
        <v>23</v>
      </c>
      <c r="C2336" t="s">
        <v>4</v>
      </c>
      <c r="D2336" t="s">
        <v>7</v>
      </c>
      <c r="E2336" t="s">
        <v>23</v>
      </c>
      <c r="F2336" t="s">
        <v>12</v>
      </c>
      <c r="G2336" t="s">
        <v>14</v>
      </c>
      <c r="H2336" t="s">
        <v>15</v>
      </c>
      <c r="I2336" t="s">
        <v>23</v>
      </c>
      <c r="J2336" t="s">
        <v>17</v>
      </c>
      <c r="K2336" s="4">
        <f>3-COUNTIF(B2336:D2336,"None")</f>
        <v>2</v>
      </c>
      <c r="L2336" s="4">
        <f>6-COUNTIF(E2336:J2336,"None")</f>
        <v>4</v>
      </c>
      <c r="M2336" s="4">
        <f>VLOOKUP(A2336,tortilla,2,FALSE)+IFERROR(VLOOKUP(B2336,rice,2,FALSE),0)+IFERROR(VLOOKUP(C2336,beans,2,FALSE),0)+IFERROR(VLOOKUP(D2336,meat,2,FALSE),0)+IFERROR(VLOOKUP(E2336,vegetables,2,FALSE),0)+IFERROR(VLOOKUP(F2336,salsa,2,FALSE),0)+IFERROR(VLOOKUP(G2336,cheese,2,FALSE),0)+IFERROR(VLOOKUP(H2336,cream,2,FALSE),0)+IFERROR(VLOOKUP(I2336,guacamole,2,FALSE),0)+IFERROR(VLOOKUP(J2336,lettuce,2,FALSE),0)</f>
        <v>883</v>
      </c>
    </row>
    <row r="2337" spans="1:13">
      <c r="A2337" t="s">
        <v>0</v>
      </c>
      <c r="B2337" t="s">
        <v>23</v>
      </c>
      <c r="C2337" t="s">
        <v>18</v>
      </c>
      <c r="D2337" t="s">
        <v>6</v>
      </c>
      <c r="E2337" t="s">
        <v>23</v>
      </c>
      <c r="F2337" t="s">
        <v>10</v>
      </c>
      <c r="G2337" t="s">
        <v>23</v>
      </c>
      <c r="H2337" t="s">
        <v>15</v>
      </c>
      <c r="I2337" t="s">
        <v>16</v>
      </c>
      <c r="J2337" t="s">
        <v>17</v>
      </c>
      <c r="K2337" s="4">
        <f>3-COUNTIF(B2337:D2337,"None")</f>
        <v>2</v>
      </c>
      <c r="L2337" s="4">
        <f>6-COUNTIF(E2337:J2337,"None")</f>
        <v>4</v>
      </c>
      <c r="M2337" s="4">
        <f>VLOOKUP(A2337,tortilla,2,FALSE)+IFERROR(VLOOKUP(B2337,rice,2,FALSE),0)+IFERROR(VLOOKUP(C2337,beans,2,FALSE),0)+IFERROR(VLOOKUP(D2337,meat,2,FALSE),0)+IFERROR(VLOOKUP(E2337,vegetables,2,FALSE),0)+IFERROR(VLOOKUP(F2337,salsa,2,FALSE),0)+IFERROR(VLOOKUP(G2337,cheese,2,FALSE),0)+IFERROR(VLOOKUP(H2337,cream,2,FALSE),0)+IFERROR(VLOOKUP(I2337,guacamole,2,FALSE),0)+IFERROR(VLOOKUP(J2337,lettuce,2,FALSE),0)</f>
        <v>883</v>
      </c>
    </row>
    <row r="2338" spans="1:13">
      <c r="A2338" t="s">
        <v>0</v>
      </c>
      <c r="B2338" t="s">
        <v>23</v>
      </c>
      <c r="C2338" t="s">
        <v>18</v>
      </c>
      <c r="D2338" t="s">
        <v>6</v>
      </c>
      <c r="E2338" t="s">
        <v>5</v>
      </c>
      <c r="F2338" t="s">
        <v>11</v>
      </c>
      <c r="G2338" t="s">
        <v>14</v>
      </c>
      <c r="H2338" t="s">
        <v>23</v>
      </c>
      <c r="I2338" t="s">
        <v>23</v>
      </c>
      <c r="J2338" t="s">
        <v>17</v>
      </c>
      <c r="K2338" s="4">
        <f>3-COUNTIF(B2338:D2338,"None")</f>
        <v>2</v>
      </c>
      <c r="L2338" s="4">
        <f>6-COUNTIF(E2338:J2338,"None")</f>
        <v>4</v>
      </c>
      <c r="M2338" s="4">
        <f>VLOOKUP(A2338,tortilla,2,FALSE)+IFERROR(VLOOKUP(B2338,rice,2,FALSE),0)+IFERROR(VLOOKUP(C2338,beans,2,FALSE),0)+IFERROR(VLOOKUP(D2338,meat,2,FALSE),0)+IFERROR(VLOOKUP(E2338,vegetables,2,FALSE),0)+IFERROR(VLOOKUP(F2338,salsa,2,FALSE),0)+IFERROR(VLOOKUP(G2338,cheese,2,FALSE),0)+IFERROR(VLOOKUP(H2338,cream,2,FALSE),0)+IFERROR(VLOOKUP(I2338,guacamole,2,FALSE),0)+IFERROR(VLOOKUP(J2338,lettuce,2,FALSE),0)</f>
        <v>883</v>
      </c>
    </row>
    <row r="2339" spans="1:13">
      <c r="A2339" t="s">
        <v>0</v>
      </c>
      <c r="B2339" t="s">
        <v>23</v>
      </c>
      <c r="C2339" t="s">
        <v>18</v>
      </c>
      <c r="D2339" t="s">
        <v>7</v>
      </c>
      <c r="E2339" t="s">
        <v>23</v>
      </c>
      <c r="F2339" t="s">
        <v>23</v>
      </c>
      <c r="G2339" t="s">
        <v>14</v>
      </c>
      <c r="H2339" t="s">
        <v>23</v>
      </c>
      <c r="I2339" t="s">
        <v>16</v>
      </c>
      <c r="J2339" t="s">
        <v>17</v>
      </c>
      <c r="K2339" s="4">
        <f>3-COUNTIF(B2339:D2339,"None")</f>
        <v>2</v>
      </c>
      <c r="L2339" s="4">
        <f>6-COUNTIF(E2339:J2339,"None")</f>
        <v>3</v>
      </c>
      <c r="M2339" s="4">
        <f>VLOOKUP(A2339,tortilla,2,FALSE)+IFERROR(VLOOKUP(B2339,rice,2,FALSE),0)+IFERROR(VLOOKUP(C2339,beans,2,FALSE),0)+IFERROR(VLOOKUP(D2339,meat,2,FALSE),0)+IFERROR(VLOOKUP(E2339,vegetables,2,FALSE),0)+IFERROR(VLOOKUP(F2339,salsa,2,FALSE),0)+IFERROR(VLOOKUP(G2339,cheese,2,FALSE),0)+IFERROR(VLOOKUP(H2339,cream,2,FALSE),0)+IFERROR(VLOOKUP(I2339,guacamole,2,FALSE),0)+IFERROR(VLOOKUP(J2339,lettuce,2,FALSE),0)</f>
        <v>883</v>
      </c>
    </row>
    <row r="2340" spans="1:13">
      <c r="A2340" t="s">
        <v>0</v>
      </c>
      <c r="B2340" t="s">
        <v>23</v>
      </c>
      <c r="C2340" t="s">
        <v>18</v>
      </c>
      <c r="D2340" t="s">
        <v>7</v>
      </c>
      <c r="E2340" t="s">
        <v>23</v>
      </c>
      <c r="F2340" t="s">
        <v>10</v>
      </c>
      <c r="G2340" t="s">
        <v>14</v>
      </c>
      <c r="H2340" t="s">
        <v>15</v>
      </c>
      <c r="I2340" t="s">
        <v>23</v>
      </c>
      <c r="J2340" t="s">
        <v>17</v>
      </c>
      <c r="K2340" s="4">
        <f>3-COUNTIF(B2340:D2340,"None")</f>
        <v>2</v>
      </c>
      <c r="L2340" s="4">
        <f>6-COUNTIF(E2340:J2340,"None")</f>
        <v>4</v>
      </c>
      <c r="M2340" s="4">
        <f>VLOOKUP(A2340,tortilla,2,FALSE)+IFERROR(VLOOKUP(B2340,rice,2,FALSE),0)+IFERROR(VLOOKUP(C2340,beans,2,FALSE),0)+IFERROR(VLOOKUP(D2340,meat,2,FALSE),0)+IFERROR(VLOOKUP(E2340,vegetables,2,FALSE),0)+IFERROR(VLOOKUP(F2340,salsa,2,FALSE),0)+IFERROR(VLOOKUP(G2340,cheese,2,FALSE),0)+IFERROR(VLOOKUP(H2340,cream,2,FALSE),0)+IFERROR(VLOOKUP(I2340,guacamole,2,FALSE),0)+IFERROR(VLOOKUP(J2340,lettuce,2,FALSE),0)</f>
        <v>883</v>
      </c>
    </row>
    <row r="2341" spans="1:13">
      <c r="A2341" t="s">
        <v>0</v>
      </c>
      <c r="B2341" t="s">
        <v>23</v>
      </c>
      <c r="C2341" t="s">
        <v>18</v>
      </c>
      <c r="D2341" t="s">
        <v>8</v>
      </c>
      <c r="E2341" t="s">
        <v>23</v>
      </c>
      <c r="F2341" t="s">
        <v>11</v>
      </c>
      <c r="G2341" t="s">
        <v>23</v>
      </c>
      <c r="H2341" t="s">
        <v>23</v>
      </c>
      <c r="I2341" t="s">
        <v>16</v>
      </c>
      <c r="J2341" t="s">
        <v>17</v>
      </c>
      <c r="K2341" s="4">
        <f>3-COUNTIF(B2341:D2341,"None")</f>
        <v>2</v>
      </c>
      <c r="L2341" s="4">
        <f>6-COUNTIF(E2341:J2341,"None")</f>
        <v>3</v>
      </c>
      <c r="M2341" s="4">
        <f>VLOOKUP(A2341,tortilla,2,FALSE)+IFERROR(VLOOKUP(B2341,rice,2,FALSE),0)+IFERROR(VLOOKUP(C2341,beans,2,FALSE),0)+IFERROR(VLOOKUP(D2341,meat,2,FALSE),0)+IFERROR(VLOOKUP(E2341,vegetables,2,FALSE),0)+IFERROR(VLOOKUP(F2341,salsa,2,FALSE),0)+IFERROR(VLOOKUP(G2341,cheese,2,FALSE),0)+IFERROR(VLOOKUP(H2341,cream,2,FALSE),0)+IFERROR(VLOOKUP(I2341,guacamole,2,FALSE),0)+IFERROR(VLOOKUP(J2341,lettuce,2,FALSE),0)</f>
        <v>883</v>
      </c>
    </row>
    <row r="2342" spans="1:13">
      <c r="A2342" t="s">
        <v>0</v>
      </c>
      <c r="B2342" t="s">
        <v>23</v>
      </c>
      <c r="C2342" t="s">
        <v>18</v>
      </c>
      <c r="D2342" t="s">
        <v>8</v>
      </c>
      <c r="E2342" t="s">
        <v>23</v>
      </c>
      <c r="F2342" t="s">
        <v>13</v>
      </c>
      <c r="G2342" t="s">
        <v>14</v>
      </c>
      <c r="H2342" t="s">
        <v>15</v>
      </c>
      <c r="I2342" t="s">
        <v>23</v>
      </c>
      <c r="J2342" t="s">
        <v>23</v>
      </c>
      <c r="K2342" s="4">
        <f>3-COUNTIF(B2342:D2342,"None")</f>
        <v>2</v>
      </c>
      <c r="L2342" s="4">
        <f>6-COUNTIF(E2342:J2342,"None")</f>
        <v>3</v>
      </c>
      <c r="M2342" s="4">
        <f>VLOOKUP(A2342,tortilla,2,FALSE)+IFERROR(VLOOKUP(B2342,rice,2,FALSE),0)+IFERROR(VLOOKUP(C2342,beans,2,FALSE),0)+IFERROR(VLOOKUP(D2342,meat,2,FALSE),0)+IFERROR(VLOOKUP(E2342,vegetables,2,FALSE),0)+IFERROR(VLOOKUP(F2342,salsa,2,FALSE),0)+IFERROR(VLOOKUP(G2342,cheese,2,FALSE),0)+IFERROR(VLOOKUP(H2342,cream,2,FALSE),0)+IFERROR(VLOOKUP(I2342,guacamole,2,FALSE),0)+IFERROR(VLOOKUP(J2342,lettuce,2,FALSE),0)</f>
        <v>883</v>
      </c>
    </row>
    <row r="2343" spans="1:13">
      <c r="A2343" t="s">
        <v>0</v>
      </c>
      <c r="B2343" t="s">
        <v>23</v>
      </c>
      <c r="C2343" t="s">
        <v>18</v>
      </c>
      <c r="D2343" t="s">
        <v>9</v>
      </c>
      <c r="E2343" t="s">
        <v>23</v>
      </c>
      <c r="F2343" t="s">
        <v>23</v>
      </c>
      <c r="G2343" t="s">
        <v>23</v>
      </c>
      <c r="H2343" t="s">
        <v>15</v>
      </c>
      <c r="I2343" t="s">
        <v>16</v>
      </c>
      <c r="J2343" t="s">
        <v>17</v>
      </c>
      <c r="K2343" s="4">
        <f>3-COUNTIF(B2343:D2343,"None")</f>
        <v>2</v>
      </c>
      <c r="L2343" s="4">
        <f>6-COUNTIF(E2343:J2343,"None")</f>
        <v>3</v>
      </c>
      <c r="M2343" s="4">
        <f>VLOOKUP(A2343,tortilla,2,FALSE)+IFERROR(VLOOKUP(B2343,rice,2,FALSE),0)+IFERROR(VLOOKUP(C2343,beans,2,FALSE),0)+IFERROR(VLOOKUP(D2343,meat,2,FALSE),0)+IFERROR(VLOOKUP(E2343,vegetables,2,FALSE),0)+IFERROR(VLOOKUP(F2343,salsa,2,FALSE),0)+IFERROR(VLOOKUP(G2343,cheese,2,FALSE),0)+IFERROR(VLOOKUP(H2343,cream,2,FALSE),0)+IFERROR(VLOOKUP(I2343,guacamole,2,FALSE),0)+IFERROR(VLOOKUP(J2343,lettuce,2,FALSE),0)</f>
        <v>883</v>
      </c>
    </row>
    <row r="2344" spans="1:13">
      <c r="A2344" t="s">
        <v>0</v>
      </c>
      <c r="B2344" t="s">
        <v>23</v>
      </c>
      <c r="C2344" t="s">
        <v>18</v>
      </c>
      <c r="D2344" t="s">
        <v>9</v>
      </c>
      <c r="E2344" t="s">
        <v>23</v>
      </c>
      <c r="F2344" t="s">
        <v>13</v>
      </c>
      <c r="G2344" t="s">
        <v>14</v>
      </c>
      <c r="H2344" t="s">
        <v>23</v>
      </c>
      <c r="I2344" t="s">
        <v>16</v>
      </c>
      <c r="J2344" t="s">
        <v>23</v>
      </c>
      <c r="K2344" s="4">
        <f>3-COUNTIF(B2344:D2344,"None")</f>
        <v>2</v>
      </c>
      <c r="L2344" s="4">
        <f>6-COUNTIF(E2344:J2344,"None")</f>
        <v>3</v>
      </c>
      <c r="M2344" s="4">
        <f>VLOOKUP(A2344,tortilla,2,FALSE)+IFERROR(VLOOKUP(B2344,rice,2,FALSE),0)+IFERROR(VLOOKUP(C2344,beans,2,FALSE),0)+IFERROR(VLOOKUP(D2344,meat,2,FALSE),0)+IFERROR(VLOOKUP(E2344,vegetables,2,FALSE),0)+IFERROR(VLOOKUP(F2344,salsa,2,FALSE),0)+IFERROR(VLOOKUP(G2344,cheese,2,FALSE),0)+IFERROR(VLOOKUP(H2344,cream,2,FALSE),0)+IFERROR(VLOOKUP(I2344,guacamole,2,FALSE),0)+IFERROR(VLOOKUP(J2344,lettuce,2,FALSE),0)</f>
        <v>883</v>
      </c>
    </row>
    <row r="2345" spans="1:13">
      <c r="A2345" t="s">
        <v>0</v>
      </c>
      <c r="B2345" t="s">
        <v>3</v>
      </c>
      <c r="C2345" t="s">
        <v>23</v>
      </c>
      <c r="D2345" t="s">
        <v>6</v>
      </c>
      <c r="E2345" t="s">
        <v>23</v>
      </c>
      <c r="F2345" t="s">
        <v>12</v>
      </c>
      <c r="G2345" t="s">
        <v>14</v>
      </c>
      <c r="H2345" t="s">
        <v>15</v>
      </c>
      <c r="I2345" t="s">
        <v>23</v>
      </c>
      <c r="J2345" t="s">
        <v>17</v>
      </c>
      <c r="K2345" s="4">
        <f>3-COUNTIF(B2345:D2345,"None")</f>
        <v>2</v>
      </c>
      <c r="L2345" s="4">
        <f>6-COUNTIF(E2345:J2345,"None")</f>
        <v>4</v>
      </c>
      <c r="M2345" s="4">
        <f>VLOOKUP(A2345,tortilla,2,FALSE)+IFERROR(VLOOKUP(B2345,rice,2,FALSE),0)+IFERROR(VLOOKUP(C2345,beans,2,FALSE),0)+IFERROR(VLOOKUP(D2345,meat,2,FALSE),0)+IFERROR(VLOOKUP(E2345,vegetables,2,FALSE),0)+IFERROR(VLOOKUP(F2345,salsa,2,FALSE),0)+IFERROR(VLOOKUP(G2345,cheese,2,FALSE),0)+IFERROR(VLOOKUP(H2345,cream,2,FALSE),0)+IFERROR(VLOOKUP(I2345,guacamole,2,FALSE),0)+IFERROR(VLOOKUP(J2345,lettuce,2,FALSE),0)</f>
        <v>883</v>
      </c>
    </row>
    <row r="2346" spans="1:13">
      <c r="A2346" t="s">
        <v>0</v>
      </c>
      <c r="B2346" t="s">
        <v>3</v>
      </c>
      <c r="C2346" t="s">
        <v>23</v>
      </c>
      <c r="D2346" t="s">
        <v>8</v>
      </c>
      <c r="E2346" t="s">
        <v>5</v>
      </c>
      <c r="F2346" t="s">
        <v>12</v>
      </c>
      <c r="G2346" t="s">
        <v>23</v>
      </c>
      <c r="H2346" t="s">
        <v>15</v>
      </c>
      <c r="I2346" t="s">
        <v>23</v>
      </c>
      <c r="J2346" t="s">
        <v>17</v>
      </c>
      <c r="K2346" s="4">
        <f>3-COUNTIF(B2346:D2346,"None")</f>
        <v>2</v>
      </c>
      <c r="L2346" s="4">
        <f>6-COUNTIF(E2346:J2346,"None")</f>
        <v>4</v>
      </c>
      <c r="M2346" s="4">
        <f>VLOOKUP(A2346,tortilla,2,FALSE)+IFERROR(VLOOKUP(B2346,rice,2,FALSE),0)+IFERROR(VLOOKUP(C2346,beans,2,FALSE),0)+IFERROR(VLOOKUP(D2346,meat,2,FALSE),0)+IFERROR(VLOOKUP(E2346,vegetables,2,FALSE),0)+IFERROR(VLOOKUP(F2346,salsa,2,FALSE),0)+IFERROR(VLOOKUP(G2346,cheese,2,FALSE),0)+IFERROR(VLOOKUP(H2346,cream,2,FALSE),0)+IFERROR(VLOOKUP(I2346,guacamole,2,FALSE),0)+IFERROR(VLOOKUP(J2346,lettuce,2,FALSE),0)</f>
        <v>883</v>
      </c>
    </row>
    <row r="2347" spans="1:13">
      <c r="A2347" t="s">
        <v>0</v>
      </c>
      <c r="B2347" t="s">
        <v>3</v>
      </c>
      <c r="C2347" t="s">
        <v>23</v>
      </c>
      <c r="D2347" t="s">
        <v>9</v>
      </c>
      <c r="E2347" t="s">
        <v>5</v>
      </c>
      <c r="F2347" t="s">
        <v>12</v>
      </c>
      <c r="G2347" t="s">
        <v>23</v>
      </c>
      <c r="H2347" t="s">
        <v>23</v>
      </c>
      <c r="I2347" t="s">
        <v>16</v>
      </c>
      <c r="J2347" t="s">
        <v>17</v>
      </c>
      <c r="K2347" s="4">
        <f>3-COUNTIF(B2347:D2347,"None")</f>
        <v>2</v>
      </c>
      <c r="L2347" s="4">
        <f>6-COUNTIF(E2347:J2347,"None")</f>
        <v>4</v>
      </c>
      <c r="M2347" s="4">
        <f>VLOOKUP(A2347,tortilla,2,FALSE)+IFERROR(VLOOKUP(B2347,rice,2,FALSE),0)+IFERROR(VLOOKUP(C2347,beans,2,FALSE),0)+IFERROR(VLOOKUP(D2347,meat,2,FALSE),0)+IFERROR(VLOOKUP(E2347,vegetables,2,FALSE),0)+IFERROR(VLOOKUP(F2347,salsa,2,FALSE),0)+IFERROR(VLOOKUP(G2347,cheese,2,FALSE),0)+IFERROR(VLOOKUP(H2347,cream,2,FALSE),0)+IFERROR(VLOOKUP(I2347,guacamole,2,FALSE),0)+IFERROR(VLOOKUP(J2347,lettuce,2,FALSE),0)</f>
        <v>883</v>
      </c>
    </row>
    <row r="2348" spans="1:13">
      <c r="A2348" t="s">
        <v>0</v>
      </c>
      <c r="B2348" t="s">
        <v>3</v>
      </c>
      <c r="C2348" t="s">
        <v>18</v>
      </c>
      <c r="D2348" t="s">
        <v>23</v>
      </c>
      <c r="E2348" t="s">
        <v>5</v>
      </c>
      <c r="F2348" t="s">
        <v>11</v>
      </c>
      <c r="G2348" t="s">
        <v>23</v>
      </c>
      <c r="H2348" t="s">
        <v>15</v>
      </c>
      <c r="I2348" t="s">
        <v>23</v>
      </c>
      <c r="J2348" t="s">
        <v>17</v>
      </c>
      <c r="K2348" s="4">
        <f>3-COUNTIF(B2348:D2348,"None")</f>
        <v>2</v>
      </c>
      <c r="L2348" s="4">
        <f>6-COUNTIF(E2348:J2348,"None")</f>
        <v>4</v>
      </c>
      <c r="M2348" s="4">
        <f>VLOOKUP(A2348,tortilla,2,FALSE)+IFERROR(VLOOKUP(B2348,rice,2,FALSE),0)+IFERROR(VLOOKUP(C2348,beans,2,FALSE),0)+IFERROR(VLOOKUP(D2348,meat,2,FALSE),0)+IFERROR(VLOOKUP(E2348,vegetables,2,FALSE),0)+IFERROR(VLOOKUP(F2348,salsa,2,FALSE),0)+IFERROR(VLOOKUP(G2348,cheese,2,FALSE),0)+IFERROR(VLOOKUP(H2348,cream,2,FALSE),0)+IFERROR(VLOOKUP(I2348,guacamole,2,FALSE),0)+IFERROR(VLOOKUP(J2348,lettuce,2,FALSE),0)</f>
        <v>883</v>
      </c>
    </row>
    <row r="2349" spans="1:13">
      <c r="A2349" t="s">
        <v>0</v>
      </c>
      <c r="B2349" t="s">
        <v>3</v>
      </c>
      <c r="C2349" t="s">
        <v>4</v>
      </c>
      <c r="D2349" t="s">
        <v>7</v>
      </c>
      <c r="E2349" t="s">
        <v>5</v>
      </c>
      <c r="F2349" t="s">
        <v>12</v>
      </c>
      <c r="G2349" t="s">
        <v>23</v>
      </c>
      <c r="H2349" t="s">
        <v>23</v>
      </c>
      <c r="I2349" t="s">
        <v>23</v>
      </c>
      <c r="J2349" t="s">
        <v>17</v>
      </c>
      <c r="K2349" s="4">
        <f>3-COUNTIF(B2349:D2349,"None")</f>
        <v>3</v>
      </c>
      <c r="L2349" s="4">
        <f>6-COUNTIF(E2349:J2349,"None")</f>
        <v>3</v>
      </c>
      <c r="M2349" s="4">
        <f>VLOOKUP(A2349,tortilla,2,FALSE)+IFERROR(VLOOKUP(B2349,rice,2,FALSE),0)+IFERROR(VLOOKUP(C2349,beans,2,FALSE),0)+IFERROR(VLOOKUP(D2349,meat,2,FALSE),0)+IFERROR(VLOOKUP(E2349,vegetables,2,FALSE),0)+IFERROR(VLOOKUP(F2349,salsa,2,FALSE),0)+IFERROR(VLOOKUP(G2349,cheese,2,FALSE),0)+IFERROR(VLOOKUP(H2349,cream,2,FALSE),0)+IFERROR(VLOOKUP(I2349,guacamole,2,FALSE),0)+IFERROR(VLOOKUP(J2349,lettuce,2,FALSE),0)</f>
        <v>883</v>
      </c>
    </row>
    <row r="2350" spans="1:13">
      <c r="A2350" t="s">
        <v>0</v>
      </c>
      <c r="B2350" t="s">
        <v>3</v>
      </c>
      <c r="C2350" t="s">
        <v>18</v>
      </c>
      <c r="D2350" t="s">
        <v>6</v>
      </c>
      <c r="E2350" t="s">
        <v>23</v>
      </c>
      <c r="F2350" t="s">
        <v>23</v>
      </c>
      <c r="G2350" t="s">
        <v>23</v>
      </c>
      <c r="H2350" t="s">
        <v>15</v>
      </c>
      <c r="I2350" t="s">
        <v>23</v>
      </c>
      <c r="J2350" t="s">
        <v>17</v>
      </c>
      <c r="K2350" s="4">
        <f>3-COUNTIF(B2350:D2350,"None")</f>
        <v>3</v>
      </c>
      <c r="L2350" s="4">
        <f>6-COUNTIF(E2350:J2350,"None")</f>
        <v>2</v>
      </c>
      <c r="M2350" s="4">
        <f>VLOOKUP(A2350,tortilla,2,FALSE)+IFERROR(VLOOKUP(B2350,rice,2,FALSE),0)+IFERROR(VLOOKUP(C2350,beans,2,FALSE),0)+IFERROR(VLOOKUP(D2350,meat,2,FALSE),0)+IFERROR(VLOOKUP(E2350,vegetables,2,FALSE),0)+IFERROR(VLOOKUP(F2350,salsa,2,FALSE),0)+IFERROR(VLOOKUP(G2350,cheese,2,FALSE),0)+IFERROR(VLOOKUP(H2350,cream,2,FALSE),0)+IFERROR(VLOOKUP(I2350,guacamole,2,FALSE),0)+IFERROR(VLOOKUP(J2350,lettuce,2,FALSE),0)</f>
        <v>883</v>
      </c>
    </row>
    <row r="2351" spans="1:13">
      <c r="A2351" t="s">
        <v>0</v>
      </c>
      <c r="B2351" t="s">
        <v>3</v>
      </c>
      <c r="C2351" t="s">
        <v>18</v>
      </c>
      <c r="D2351" t="s">
        <v>6</v>
      </c>
      <c r="E2351" t="s">
        <v>23</v>
      </c>
      <c r="F2351" t="s">
        <v>13</v>
      </c>
      <c r="G2351" t="s">
        <v>14</v>
      </c>
      <c r="H2351" t="s">
        <v>23</v>
      </c>
      <c r="I2351" t="s">
        <v>23</v>
      </c>
      <c r="J2351" t="s">
        <v>23</v>
      </c>
      <c r="K2351" s="4">
        <f>3-COUNTIF(B2351:D2351,"None")</f>
        <v>3</v>
      </c>
      <c r="L2351" s="4">
        <f>6-COUNTIF(E2351:J2351,"None")</f>
        <v>2</v>
      </c>
      <c r="M2351" s="4">
        <f>VLOOKUP(A2351,tortilla,2,FALSE)+IFERROR(VLOOKUP(B2351,rice,2,FALSE),0)+IFERROR(VLOOKUP(C2351,beans,2,FALSE),0)+IFERROR(VLOOKUP(D2351,meat,2,FALSE),0)+IFERROR(VLOOKUP(E2351,vegetables,2,FALSE),0)+IFERROR(VLOOKUP(F2351,salsa,2,FALSE),0)+IFERROR(VLOOKUP(G2351,cheese,2,FALSE),0)+IFERROR(VLOOKUP(H2351,cream,2,FALSE),0)+IFERROR(VLOOKUP(I2351,guacamole,2,FALSE),0)+IFERROR(VLOOKUP(J2351,lettuce,2,FALSE),0)</f>
        <v>883</v>
      </c>
    </row>
    <row r="2352" spans="1:13">
      <c r="A2352" t="s">
        <v>0</v>
      </c>
      <c r="B2352" t="s">
        <v>3</v>
      </c>
      <c r="C2352" t="s">
        <v>18</v>
      </c>
      <c r="D2352" t="s">
        <v>7</v>
      </c>
      <c r="E2352" t="s">
        <v>5</v>
      </c>
      <c r="F2352" t="s">
        <v>10</v>
      </c>
      <c r="G2352" t="s">
        <v>23</v>
      </c>
      <c r="H2352" t="s">
        <v>23</v>
      </c>
      <c r="I2352" t="s">
        <v>23</v>
      </c>
      <c r="J2352" t="s">
        <v>17</v>
      </c>
      <c r="K2352" s="4">
        <f>3-COUNTIF(B2352:D2352,"None")</f>
        <v>3</v>
      </c>
      <c r="L2352" s="4">
        <f>6-COUNTIF(E2352:J2352,"None")</f>
        <v>3</v>
      </c>
      <c r="M2352" s="4">
        <f>VLOOKUP(A2352,tortilla,2,FALSE)+IFERROR(VLOOKUP(B2352,rice,2,FALSE),0)+IFERROR(VLOOKUP(C2352,beans,2,FALSE),0)+IFERROR(VLOOKUP(D2352,meat,2,FALSE),0)+IFERROR(VLOOKUP(E2352,vegetables,2,FALSE),0)+IFERROR(VLOOKUP(F2352,salsa,2,FALSE),0)+IFERROR(VLOOKUP(G2352,cheese,2,FALSE),0)+IFERROR(VLOOKUP(H2352,cream,2,FALSE),0)+IFERROR(VLOOKUP(I2352,guacamole,2,FALSE),0)+IFERROR(VLOOKUP(J2352,lettuce,2,FALSE),0)</f>
        <v>883</v>
      </c>
    </row>
    <row r="2353" spans="1:13">
      <c r="A2353" t="s">
        <v>0</v>
      </c>
      <c r="B2353" t="s">
        <v>3</v>
      </c>
      <c r="C2353" t="s">
        <v>18</v>
      </c>
      <c r="D2353" t="s">
        <v>8</v>
      </c>
      <c r="E2353" t="s">
        <v>5</v>
      </c>
      <c r="F2353" t="s">
        <v>13</v>
      </c>
      <c r="G2353" t="s">
        <v>23</v>
      </c>
      <c r="H2353" t="s">
        <v>23</v>
      </c>
      <c r="I2353" t="s">
        <v>23</v>
      </c>
      <c r="J2353" t="s">
        <v>23</v>
      </c>
      <c r="K2353" s="4">
        <f>3-COUNTIF(B2353:D2353,"None")</f>
        <v>3</v>
      </c>
      <c r="L2353" s="4">
        <f>6-COUNTIF(E2353:J2353,"None")</f>
        <v>2</v>
      </c>
      <c r="M2353" s="4">
        <f>VLOOKUP(A2353,tortilla,2,FALSE)+IFERROR(VLOOKUP(B2353,rice,2,FALSE),0)+IFERROR(VLOOKUP(C2353,beans,2,FALSE),0)+IFERROR(VLOOKUP(D2353,meat,2,FALSE),0)+IFERROR(VLOOKUP(E2353,vegetables,2,FALSE),0)+IFERROR(VLOOKUP(F2353,salsa,2,FALSE),0)+IFERROR(VLOOKUP(G2353,cheese,2,FALSE),0)+IFERROR(VLOOKUP(H2353,cream,2,FALSE),0)+IFERROR(VLOOKUP(I2353,guacamole,2,FALSE),0)+IFERROR(VLOOKUP(J2353,lettuce,2,FALSE),0)</f>
        <v>883</v>
      </c>
    </row>
    <row r="2354" spans="1:13">
      <c r="A2354" t="s">
        <v>0</v>
      </c>
      <c r="B2354" t="s">
        <v>3</v>
      </c>
      <c r="C2354" t="s">
        <v>18</v>
      </c>
      <c r="D2354" t="s">
        <v>9</v>
      </c>
      <c r="E2354" t="s">
        <v>23</v>
      </c>
      <c r="F2354" t="s">
        <v>11</v>
      </c>
      <c r="G2354" t="s">
        <v>23</v>
      </c>
      <c r="H2354" t="s">
        <v>23</v>
      </c>
      <c r="I2354" t="s">
        <v>23</v>
      </c>
      <c r="J2354" t="s">
        <v>17</v>
      </c>
      <c r="K2354" s="4">
        <f>3-COUNTIF(B2354:D2354,"None")</f>
        <v>3</v>
      </c>
      <c r="L2354" s="4">
        <f>6-COUNTIF(E2354:J2354,"None")</f>
        <v>2</v>
      </c>
      <c r="M2354" s="4">
        <f>VLOOKUP(A2354,tortilla,2,FALSE)+IFERROR(VLOOKUP(B2354,rice,2,FALSE),0)+IFERROR(VLOOKUP(C2354,beans,2,FALSE),0)+IFERROR(VLOOKUP(D2354,meat,2,FALSE),0)+IFERROR(VLOOKUP(E2354,vegetables,2,FALSE),0)+IFERROR(VLOOKUP(F2354,salsa,2,FALSE),0)+IFERROR(VLOOKUP(G2354,cheese,2,FALSE),0)+IFERROR(VLOOKUP(H2354,cream,2,FALSE),0)+IFERROR(VLOOKUP(I2354,guacamole,2,FALSE),0)+IFERROR(VLOOKUP(J2354,lettuce,2,FALSE),0)</f>
        <v>883</v>
      </c>
    </row>
    <row r="2355" spans="1:13">
      <c r="A2355" t="s">
        <v>0</v>
      </c>
      <c r="B2355" t="s">
        <v>23</v>
      </c>
      <c r="C2355" t="s">
        <v>23</v>
      </c>
      <c r="D2355" t="s">
        <v>6</v>
      </c>
      <c r="E2355" t="s">
        <v>5</v>
      </c>
      <c r="F2355" t="s">
        <v>11</v>
      </c>
      <c r="G2355" t="s">
        <v>14</v>
      </c>
      <c r="H2355" t="s">
        <v>23</v>
      </c>
      <c r="I2355" t="s">
        <v>16</v>
      </c>
      <c r="J2355" t="s">
        <v>17</v>
      </c>
      <c r="K2355" s="4">
        <f>3-COUNTIF(B2355:D2355,"None")</f>
        <v>1</v>
      </c>
      <c r="L2355" s="4">
        <f>6-COUNTIF(E2355:J2355,"None")</f>
        <v>5</v>
      </c>
      <c r="M2355" s="4">
        <f>VLOOKUP(A2355,tortilla,2,FALSE)+IFERROR(VLOOKUP(B2355,rice,2,FALSE),0)+IFERROR(VLOOKUP(C2355,beans,2,FALSE),0)+IFERROR(VLOOKUP(D2355,meat,2,FALSE),0)+IFERROR(VLOOKUP(E2355,vegetables,2,FALSE),0)+IFERROR(VLOOKUP(F2355,salsa,2,FALSE),0)+IFERROR(VLOOKUP(G2355,cheese,2,FALSE),0)+IFERROR(VLOOKUP(H2355,cream,2,FALSE),0)+IFERROR(VLOOKUP(I2355,guacamole,2,FALSE),0)+IFERROR(VLOOKUP(J2355,lettuce,2,FALSE),0)</f>
        <v>885</v>
      </c>
    </row>
    <row r="2356" spans="1:13">
      <c r="A2356" t="s">
        <v>0</v>
      </c>
      <c r="B2356" t="s">
        <v>23</v>
      </c>
      <c r="C2356" t="s">
        <v>23</v>
      </c>
      <c r="D2356" t="s">
        <v>7</v>
      </c>
      <c r="E2356" t="s">
        <v>23</v>
      </c>
      <c r="F2356" t="s">
        <v>10</v>
      </c>
      <c r="G2356" t="s">
        <v>14</v>
      </c>
      <c r="H2356" t="s">
        <v>15</v>
      </c>
      <c r="I2356" t="s">
        <v>16</v>
      </c>
      <c r="J2356" t="s">
        <v>17</v>
      </c>
      <c r="K2356" s="4">
        <f>3-COUNTIF(B2356:D2356,"None")</f>
        <v>1</v>
      </c>
      <c r="L2356" s="4">
        <f>6-COUNTIF(E2356:J2356,"None")</f>
        <v>5</v>
      </c>
      <c r="M2356" s="4">
        <f>VLOOKUP(A2356,tortilla,2,FALSE)+IFERROR(VLOOKUP(B2356,rice,2,FALSE),0)+IFERROR(VLOOKUP(C2356,beans,2,FALSE),0)+IFERROR(VLOOKUP(D2356,meat,2,FALSE),0)+IFERROR(VLOOKUP(E2356,vegetables,2,FALSE),0)+IFERROR(VLOOKUP(F2356,salsa,2,FALSE),0)+IFERROR(VLOOKUP(G2356,cheese,2,FALSE),0)+IFERROR(VLOOKUP(H2356,cream,2,FALSE),0)+IFERROR(VLOOKUP(I2356,guacamole,2,FALSE),0)+IFERROR(VLOOKUP(J2356,lettuce,2,FALSE),0)</f>
        <v>885</v>
      </c>
    </row>
    <row r="2357" spans="1:13">
      <c r="A2357" t="s">
        <v>0</v>
      </c>
      <c r="B2357" t="s">
        <v>23</v>
      </c>
      <c r="C2357" t="s">
        <v>23</v>
      </c>
      <c r="D2357" t="s">
        <v>8</v>
      </c>
      <c r="E2357" t="s">
        <v>23</v>
      </c>
      <c r="F2357" t="s">
        <v>13</v>
      </c>
      <c r="G2357" t="s">
        <v>14</v>
      </c>
      <c r="H2357" t="s">
        <v>15</v>
      </c>
      <c r="I2357" t="s">
        <v>16</v>
      </c>
      <c r="J2357" t="s">
        <v>23</v>
      </c>
      <c r="K2357" s="4">
        <f>3-COUNTIF(B2357:D2357,"None")</f>
        <v>1</v>
      </c>
      <c r="L2357" s="4">
        <f>6-COUNTIF(E2357:J2357,"None")</f>
        <v>4</v>
      </c>
      <c r="M2357" s="4">
        <f>VLOOKUP(A2357,tortilla,2,FALSE)+IFERROR(VLOOKUP(B2357,rice,2,FALSE),0)+IFERROR(VLOOKUP(C2357,beans,2,FALSE),0)+IFERROR(VLOOKUP(D2357,meat,2,FALSE),0)+IFERROR(VLOOKUP(E2357,vegetables,2,FALSE),0)+IFERROR(VLOOKUP(F2357,salsa,2,FALSE),0)+IFERROR(VLOOKUP(G2357,cheese,2,FALSE),0)+IFERROR(VLOOKUP(H2357,cream,2,FALSE),0)+IFERROR(VLOOKUP(I2357,guacamole,2,FALSE),0)+IFERROR(VLOOKUP(J2357,lettuce,2,FALSE),0)</f>
        <v>885</v>
      </c>
    </row>
    <row r="2358" spans="1:13">
      <c r="A2358" t="s">
        <v>0</v>
      </c>
      <c r="B2358" t="s">
        <v>23</v>
      </c>
      <c r="C2358" t="s">
        <v>23</v>
      </c>
      <c r="D2358" t="s">
        <v>9</v>
      </c>
      <c r="E2358" t="s">
        <v>5</v>
      </c>
      <c r="F2358" t="s">
        <v>11</v>
      </c>
      <c r="G2358" t="s">
        <v>14</v>
      </c>
      <c r="H2358" t="s">
        <v>15</v>
      </c>
      <c r="I2358" t="s">
        <v>23</v>
      </c>
      <c r="J2358" t="s">
        <v>17</v>
      </c>
      <c r="K2358" s="4">
        <f>3-COUNTIF(B2358:D2358,"None")</f>
        <v>1</v>
      </c>
      <c r="L2358" s="4">
        <f>6-COUNTIF(E2358:J2358,"None")</f>
        <v>5</v>
      </c>
      <c r="M2358" s="4">
        <f>VLOOKUP(A2358,tortilla,2,FALSE)+IFERROR(VLOOKUP(B2358,rice,2,FALSE),0)+IFERROR(VLOOKUP(C2358,beans,2,FALSE),0)+IFERROR(VLOOKUP(D2358,meat,2,FALSE),0)+IFERROR(VLOOKUP(E2358,vegetables,2,FALSE),0)+IFERROR(VLOOKUP(F2358,salsa,2,FALSE),0)+IFERROR(VLOOKUP(G2358,cheese,2,FALSE),0)+IFERROR(VLOOKUP(H2358,cream,2,FALSE),0)+IFERROR(VLOOKUP(I2358,guacamole,2,FALSE),0)+IFERROR(VLOOKUP(J2358,lettuce,2,FALSE),0)</f>
        <v>885</v>
      </c>
    </row>
    <row r="2359" spans="1:13">
      <c r="A2359" t="s">
        <v>0</v>
      </c>
      <c r="B2359" t="s">
        <v>23</v>
      </c>
      <c r="C2359" t="s">
        <v>4</v>
      </c>
      <c r="D2359" t="s">
        <v>23</v>
      </c>
      <c r="E2359" t="s">
        <v>5</v>
      </c>
      <c r="F2359" t="s">
        <v>10</v>
      </c>
      <c r="G2359" t="s">
        <v>14</v>
      </c>
      <c r="H2359" t="s">
        <v>15</v>
      </c>
      <c r="I2359" t="s">
        <v>16</v>
      </c>
      <c r="J2359" t="s">
        <v>17</v>
      </c>
      <c r="K2359" s="4">
        <f>3-COUNTIF(B2359:D2359,"None")</f>
        <v>1</v>
      </c>
      <c r="L2359" s="4">
        <f>6-COUNTIF(E2359:J2359,"None")</f>
        <v>6</v>
      </c>
      <c r="M2359" s="4">
        <f>VLOOKUP(A2359,tortilla,2,FALSE)+IFERROR(VLOOKUP(B2359,rice,2,FALSE),0)+IFERROR(VLOOKUP(C2359,beans,2,FALSE),0)+IFERROR(VLOOKUP(D2359,meat,2,FALSE),0)+IFERROR(VLOOKUP(E2359,vegetables,2,FALSE),0)+IFERROR(VLOOKUP(F2359,salsa,2,FALSE),0)+IFERROR(VLOOKUP(G2359,cheese,2,FALSE),0)+IFERROR(VLOOKUP(H2359,cream,2,FALSE),0)+IFERROR(VLOOKUP(I2359,guacamole,2,FALSE),0)+IFERROR(VLOOKUP(J2359,lettuce,2,FALSE),0)</f>
        <v>885</v>
      </c>
    </row>
    <row r="2360" spans="1:13">
      <c r="A2360" t="s">
        <v>0</v>
      </c>
      <c r="B2360" t="s">
        <v>3</v>
      </c>
      <c r="C2360" t="s">
        <v>23</v>
      </c>
      <c r="D2360" t="s">
        <v>23</v>
      </c>
      <c r="E2360" t="s">
        <v>5</v>
      </c>
      <c r="F2360" t="s">
        <v>11</v>
      </c>
      <c r="G2360" t="s">
        <v>23</v>
      </c>
      <c r="H2360" t="s">
        <v>15</v>
      </c>
      <c r="I2360" t="s">
        <v>16</v>
      </c>
      <c r="J2360" t="s">
        <v>17</v>
      </c>
      <c r="K2360" s="4">
        <f>3-COUNTIF(B2360:D2360,"None")</f>
        <v>1</v>
      </c>
      <c r="L2360" s="4">
        <f>6-COUNTIF(E2360:J2360,"None")</f>
        <v>5</v>
      </c>
      <c r="M2360" s="4">
        <f>VLOOKUP(A2360,tortilla,2,FALSE)+IFERROR(VLOOKUP(B2360,rice,2,FALSE),0)+IFERROR(VLOOKUP(C2360,beans,2,FALSE),0)+IFERROR(VLOOKUP(D2360,meat,2,FALSE),0)+IFERROR(VLOOKUP(E2360,vegetables,2,FALSE),0)+IFERROR(VLOOKUP(F2360,salsa,2,FALSE),0)+IFERROR(VLOOKUP(G2360,cheese,2,FALSE),0)+IFERROR(VLOOKUP(H2360,cream,2,FALSE),0)+IFERROR(VLOOKUP(I2360,guacamole,2,FALSE),0)+IFERROR(VLOOKUP(J2360,lettuce,2,FALSE),0)</f>
        <v>885</v>
      </c>
    </row>
    <row r="2361" spans="1:13">
      <c r="A2361" t="s">
        <v>0</v>
      </c>
      <c r="B2361" t="s">
        <v>23</v>
      </c>
      <c r="C2361" t="s">
        <v>4</v>
      </c>
      <c r="D2361" t="s">
        <v>6</v>
      </c>
      <c r="E2361" t="s">
        <v>5</v>
      </c>
      <c r="F2361" t="s">
        <v>11</v>
      </c>
      <c r="G2361" t="s">
        <v>23</v>
      </c>
      <c r="H2361" t="s">
        <v>15</v>
      </c>
      <c r="I2361" t="s">
        <v>23</v>
      </c>
      <c r="J2361" t="s">
        <v>17</v>
      </c>
      <c r="K2361" s="4">
        <f>3-COUNTIF(B2361:D2361,"None")</f>
        <v>2</v>
      </c>
      <c r="L2361" s="4">
        <f>6-COUNTIF(E2361:J2361,"None")</f>
        <v>4</v>
      </c>
      <c r="M2361" s="4">
        <f>VLOOKUP(A2361,tortilla,2,FALSE)+IFERROR(VLOOKUP(B2361,rice,2,FALSE),0)+IFERROR(VLOOKUP(C2361,beans,2,FALSE),0)+IFERROR(VLOOKUP(D2361,meat,2,FALSE),0)+IFERROR(VLOOKUP(E2361,vegetables,2,FALSE),0)+IFERROR(VLOOKUP(F2361,salsa,2,FALSE),0)+IFERROR(VLOOKUP(G2361,cheese,2,FALSE),0)+IFERROR(VLOOKUP(H2361,cream,2,FALSE),0)+IFERROR(VLOOKUP(I2361,guacamole,2,FALSE),0)+IFERROR(VLOOKUP(J2361,lettuce,2,FALSE),0)</f>
        <v>885</v>
      </c>
    </row>
    <row r="2362" spans="1:13">
      <c r="A2362" t="s">
        <v>0</v>
      </c>
      <c r="B2362" t="s">
        <v>23</v>
      </c>
      <c r="C2362" t="s">
        <v>4</v>
      </c>
      <c r="D2362" t="s">
        <v>7</v>
      </c>
      <c r="E2362" t="s">
        <v>23</v>
      </c>
      <c r="F2362" t="s">
        <v>23</v>
      </c>
      <c r="G2362" t="s">
        <v>23</v>
      </c>
      <c r="H2362" t="s">
        <v>15</v>
      </c>
      <c r="I2362" t="s">
        <v>16</v>
      </c>
      <c r="J2362" t="s">
        <v>17</v>
      </c>
      <c r="K2362" s="4">
        <f>3-COUNTIF(B2362:D2362,"None")</f>
        <v>2</v>
      </c>
      <c r="L2362" s="4">
        <f>6-COUNTIF(E2362:J2362,"None")</f>
        <v>3</v>
      </c>
      <c r="M2362" s="4">
        <f>VLOOKUP(A2362,tortilla,2,FALSE)+IFERROR(VLOOKUP(B2362,rice,2,FALSE),0)+IFERROR(VLOOKUP(C2362,beans,2,FALSE),0)+IFERROR(VLOOKUP(D2362,meat,2,FALSE),0)+IFERROR(VLOOKUP(E2362,vegetables,2,FALSE),0)+IFERROR(VLOOKUP(F2362,salsa,2,FALSE),0)+IFERROR(VLOOKUP(G2362,cheese,2,FALSE),0)+IFERROR(VLOOKUP(H2362,cream,2,FALSE),0)+IFERROR(VLOOKUP(I2362,guacamole,2,FALSE),0)+IFERROR(VLOOKUP(J2362,lettuce,2,FALSE),0)</f>
        <v>885</v>
      </c>
    </row>
    <row r="2363" spans="1:13">
      <c r="A2363" t="s">
        <v>0</v>
      </c>
      <c r="B2363" t="s">
        <v>23</v>
      </c>
      <c r="C2363" t="s">
        <v>4</v>
      </c>
      <c r="D2363" t="s">
        <v>7</v>
      </c>
      <c r="E2363" t="s">
        <v>23</v>
      </c>
      <c r="F2363" t="s">
        <v>13</v>
      </c>
      <c r="G2363" t="s">
        <v>14</v>
      </c>
      <c r="H2363" t="s">
        <v>23</v>
      </c>
      <c r="I2363" t="s">
        <v>16</v>
      </c>
      <c r="J2363" t="s">
        <v>23</v>
      </c>
      <c r="K2363" s="4">
        <f>3-COUNTIF(B2363:D2363,"None")</f>
        <v>2</v>
      </c>
      <c r="L2363" s="4">
        <f>6-COUNTIF(E2363:J2363,"None")</f>
        <v>3</v>
      </c>
      <c r="M2363" s="4">
        <f>VLOOKUP(A2363,tortilla,2,FALSE)+IFERROR(VLOOKUP(B2363,rice,2,FALSE),0)+IFERROR(VLOOKUP(C2363,beans,2,FALSE),0)+IFERROR(VLOOKUP(D2363,meat,2,FALSE),0)+IFERROR(VLOOKUP(E2363,vegetables,2,FALSE),0)+IFERROR(VLOOKUP(F2363,salsa,2,FALSE),0)+IFERROR(VLOOKUP(G2363,cheese,2,FALSE),0)+IFERROR(VLOOKUP(H2363,cream,2,FALSE),0)+IFERROR(VLOOKUP(I2363,guacamole,2,FALSE),0)+IFERROR(VLOOKUP(J2363,lettuce,2,FALSE),0)</f>
        <v>885</v>
      </c>
    </row>
    <row r="2364" spans="1:13">
      <c r="A2364" t="s">
        <v>0</v>
      </c>
      <c r="B2364" t="s">
        <v>23</v>
      </c>
      <c r="C2364" t="s">
        <v>4</v>
      </c>
      <c r="D2364" t="s">
        <v>8</v>
      </c>
      <c r="E2364" t="s">
        <v>23</v>
      </c>
      <c r="F2364" t="s">
        <v>23</v>
      </c>
      <c r="G2364" t="s">
        <v>14</v>
      </c>
      <c r="H2364" t="s">
        <v>23</v>
      </c>
      <c r="I2364" t="s">
        <v>16</v>
      </c>
      <c r="J2364" t="s">
        <v>17</v>
      </c>
      <c r="K2364" s="4">
        <f>3-COUNTIF(B2364:D2364,"None")</f>
        <v>2</v>
      </c>
      <c r="L2364" s="4">
        <f>6-COUNTIF(E2364:J2364,"None")</f>
        <v>3</v>
      </c>
      <c r="M2364" s="4">
        <f>VLOOKUP(A2364,tortilla,2,FALSE)+IFERROR(VLOOKUP(B2364,rice,2,FALSE),0)+IFERROR(VLOOKUP(C2364,beans,2,FALSE),0)+IFERROR(VLOOKUP(D2364,meat,2,FALSE),0)+IFERROR(VLOOKUP(E2364,vegetables,2,FALSE),0)+IFERROR(VLOOKUP(F2364,salsa,2,FALSE),0)+IFERROR(VLOOKUP(G2364,cheese,2,FALSE),0)+IFERROR(VLOOKUP(H2364,cream,2,FALSE),0)+IFERROR(VLOOKUP(I2364,guacamole,2,FALSE),0)+IFERROR(VLOOKUP(J2364,lettuce,2,FALSE),0)</f>
        <v>885</v>
      </c>
    </row>
    <row r="2365" spans="1:13">
      <c r="A2365" t="s">
        <v>0</v>
      </c>
      <c r="B2365" t="s">
        <v>23</v>
      </c>
      <c r="C2365" t="s">
        <v>4</v>
      </c>
      <c r="D2365" t="s">
        <v>8</v>
      </c>
      <c r="E2365" t="s">
        <v>23</v>
      </c>
      <c r="F2365" t="s">
        <v>10</v>
      </c>
      <c r="G2365" t="s">
        <v>14</v>
      </c>
      <c r="H2365" t="s">
        <v>15</v>
      </c>
      <c r="I2365" t="s">
        <v>23</v>
      </c>
      <c r="J2365" t="s">
        <v>17</v>
      </c>
      <c r="K2365" s="4">
        <f>3-COUNTIF(B2365:D2365,"None")</f>
        <v>2</v>
      </c>
      <c r="L2365" s="4">
        <f>6-COUNTIF(E2365:J2365,"None")</f>
        <v>4</v>
      </c>
      <c r="M2365" s="4">
        <f>VLOOKUP(A2365,tortilla,2,FALSE)+IFERROR(VLOOKUP(B2365,rice,2,FALSE),0)+IFERROR(VLOOKUP(C2365,beans,2,FALSE),0)+IFERROR(VLOOKUP(D2365,meat,2,FALSE),0)+IFERROR(VLOOKUP(E2365,vegetables,2,FALSE),0)+IFERROR(VLOOKUP(F2365,salsa,2,FALSE),0)+IFERROR(VLOOKUP(G2365,cheese,2,FALSE),0)+IFERROR(VLOOKUP(H2365,cream,2,FALSE),0)+IFERROR(VLOOKUP(I2365,guacamole,2,FALSE),0)+IFERROR(VLOOKUP(J2365,lettuce,2,FALSE),0)</f>
        <v>885</v>
      </c>
    </row>
    <row r="2366" spans="1:13">
      <c r="A2366" t="s">
        <v>0</v>
      </c>
      <c r="B2366" t="s">
        <v>23</v>
      </c>
      <c r="C2366" t="s">
        <v>4</v>
      </c>
      <c r="D2366" t="s">
        <v>9</v>
      </c>
      <c r="E2366" t="s">
        <v>23</v>
      </c>
      <c r="F2366" t="s">
        <v>10</v>
      </c>
      <c r="G2366" t="s">
        <v>14</v>
      </c>
      <c r="H2366" t="s">
        <v>23</v>
      </c>
      <c r="I2366" t="s">
        <v>16</v>
      </c>
      <c r="J2366" t="s">
        <v>17</v>
      </c>
      <c r="K2366" s="4">
        <f>3-COUNTIF(B2366:D2366,"None")</f>
        <v>2</v>
      </c>
      <c r="L2366" s="4">
        <f>6-COUNTIF(E2366:J2366,"None")</f>
        <v>4</v>
      </c>
      <c r="M2366" s="4">
        <f>VLOOKUP(A2366,tortilla,2,FALSE)+IFERROR(VLOOKUP(B2366,rice,2,FALSE),0)+IFERROR(VLOOKUP(C2366,beans,2,FALSE),0)+IFERROR(VLOOKUP(D2366,meat,2,FALSE),0)+IFERROR(VLOOKUP(E2366,vegetables,2,FALSE),0)+IFERROR(VLOOKUP(F2366,salsa,2,FALSE),0)+IFERROR(VLOOKUP(G2366,cheese,2,FALSE),0)+IFERROR(VLOOKUP(H2366,cream,2,FALSE),0)+IFERROR(VLOOKUP(I2366,guacamole,2,FALSE),0)+IFERROR(VLOOKUP(J2366,lettuce,2,FALSE),0)</f>
        <v>885</v>
      </c>
    </row>
    <row r="2367" spans="1:13">
      <c r="A2367" t="s">
        <v>0</v>
      </c>
      <c r="B2367" t="s">
        <v>23</v>
      </c>
      <c r="C2367" t="s">
        <v>4</v>
      </c>
      <c r="D2367" t="s">
        <v>9</v>
      </c>
      <c r="E2367" t="s">
        <v>23</v>
      </c>
      <c r="F2367" t="s">
        <v>13</v>
      </c>
      <c r="G2367" t="s">
        <v>23</v>
      </c>
      <c r="H2367" t="s">
        <v>15</v>
      </c>
      <c r="I2367" t="s">
        <v>16</v>
      </c>
      <c r="J2367" t="s">
        <v>23</v>
      </c>
      <c r="K2367" s="4">
        <f>3-COUNTIF(B2367:D2367,"None")</f>
        <v>2</v>
      </c>
      <c r="L2367" s="4">
        <f>6-COUNTIF(E2367:J2367,"None")</f>
        <v>3</v>
      </c>
      <c r="M2367" s="4">
        <f>VLOOKUP(A2367,tortilla,2,FALSE)+IFERROR(VLOOKUP(B2367,rice,2,FALSE),0)+IFERROR(VLOOKUP(C2367,beans,2,FALSE),0)+IFERROR(VLOOKUP(D2367,meat,2,FALSE),0)+IFERROR(VLOOKUP(E2367,vegetables,2,FALSE),0)+IFERROR(VLOOKUP(F2367,salsa,2,FALSE),0)+IFERROR(VLOOKUP(G2367,cheese,2,FALSE),0)+IFERROR(VLOOKUP(H2367,cream,2,FALSE),0)+IFERROR(VLOOKUP(I2367,guacamole,2,FALSE),0)+IFERROR(VLOOKUP(J2367,lettuce,2,FALSE),0)</f>
        <v>885</v>
      </c>
    </row>
    <row r="2368" spans="1:13">
      <c r="A2368" t="s">
        <v>0</v>
      </c>
      <c r="B2368" t="s">
        <v>3</v>
      </c>
      <c r="C2368" t="s">
        <v>23</v>
      </c>
      <c r="D2368" t="s">
        <v>6</v>
      </c>
      <c r="E2368" t="s">
        <v>23</v>
      </c>
      <c r="F2368" t="s">
        <v>23</v>
      </c>
      <c r="G2368" t="s">
        <v>23</v>
      </c>
      <c r="H2368" t="s">
        <v>15</v>
      </c>
      <c r="I2368" t="s">
        <v>16</v>
      </c>
      <c r="J2368" t="s">
        <v>17</v>
      </c>
      <c r="K2368" s="4">
        <f>3-COUNTIF(B2368:D2368,"None")</f>
        <v>2</v>
      </c>
      <c r="L2368" s="4">
        <f>6-COUNTIF(E2368:J2368,"None")</f>
        <v>3</v>
      </c>
      <c r="M2368" s="4">
        <f>VLOOKUP(A2368,tortilla,2,FALSE)+IFERROR(VLOOKUP(B2368,rice,2,FALSE),0)+IFERROR(VLOOKUP(C2368,beans,2,FALSE),0)+IFERROR(VLOOKUP(D2368,meat,2,FALSE),0)+IFERROR(VLOOKUP(E2368,vegetables,2,FALSE),0)+IFERROR(VLOOKUP(F2368,salsa,2,FALSE),0)+IFERROR(VLOOKUP(G2368,cheese,2,FALSE),0)+IFERROR(VLOOKUP(H2368,cream,2,FALSE),0)+IFERROR(VLOOKUP(I2368,guacamole,2,FALSE),0)+IFERROR(VLOOKUP(J2368,lettuce,2,FALSE),0)</f>
        <v>885</v>
      </c>
    </row>
    <row r="2369" spans="1:13">
      <c r="A2369" t="s">
        <v>0</v>
      </c>
      <c r="B2369" t="s">
        <v>3</v>
      </c>
      <c r="C2369" t="s">
        <v>23</v>
      </c>
      <c r="D2369" t="s">
        <v>6</v>
      </c>
      <c r="E2369" t="s">
        <v>23</v>
      </c>
      <c r="F2369" t="s">
        <v>13</v>
      </c>
      <c r="G2369" t="s">
        <v>14</v>
      </c>
      <c r="H2369" t="s">
        <v>23</v>
      </c>
      <c r="I2369" t="s">
        <v>16</v>
      </c>
      <c r="J2369" t="s">
        <v>23</v>
      </c>
      <c r="K2369" s="4">
        <f>3-COUNTIF(B2369:D2369,"None")</f>
        <v>2</v>
      </c>
      <c r="L2369" s="4">
        <f>6-COUNTIF(E2369:J2369,"None")</f>
        <v>3</v>
      </c>
      <c r="M2369" s="4">
        <f>VLOOKUP(A2369,tortilla,2,FALSE)+IFERROR(VLOOKUP(B2369,rice,2,FALSE),0)+IFERROR(VLOOKUP(C2369,beans,2,FALSE),0)+IFERROR(VLOOKUP(D2369,meat,2,FALSE),0)+IFERROR(VLOOKUP(E2369,vegetables,2,FALSE),0)+IFERROR(VLOOKUP(F2369,salsa,2,FALSE),0)+IFERROR(VLOOKUP(G2369,cheese,2,FALSE),0)+IFERROR(VLOOKUP(H2369,cream,2,FALSE),0)+IFERROR(VLOOKUP(I2369,guacamole,2,FALSE),0)+IFERROR(VLOOKUP(J2369,lettuce,2,FALSE),0)</f>
        <v>885</v>
      </c>
    </row>
    <row r="2370" spans="1:13">
      <c r="A2370" t="s">
        <v>0</v>
      </c>
      <c r="B2370" t="s">
        <v>3</v>
      </c>
      <c r="C2370" t="s">
        <v>23</v>
      </c>
      <c r="D2370" t="s">
        <v>7</v>
      </c>
      <c r="E2370" t="s">
        <v>23</v>
      </c>
      <c r="F2370" t="s">
        <v>23</v>
      </c>
      <c r="G2370" t="s">
        <v>14</v>
      </c>
      <c r="H2370" t="s">
        <v>15</v>
      </c>
      <c r="I2370" t="s">
        <v>23</v>
      </c>
      <c r="J2370" t="s">
        <v>17</v>
      </c>
      <c r="K2370" s="4">
        <f>3-COUNTIF(B2370:D2370,"None")</f>
        <v>2</v>
      </c>
      <c r="L2370" s="4">
        <f>6-COUNTIF(E2370:J2370,"None")</f>
        <v>3</v>
      </c>
      <c r="M2370" s="4">
        <f>VLOOKUP(A2370,tortilla,2,FALSE)+IFERROR(VLOOKUP(B2370,rice,2,FALSE),0)+IFERROR(VLOOKUP(C2370,beans,2,FALSE),0)+IFERROR(VLOOKUP(D2370,meat,2,FALSE),0)+IFERROR(VLOOKUP(E2370,vegetables,2,FALSE),0)+IFERROR(VLOOKUP(F2370,salsa,2,FALSE),0)+IFERROR(VLOOKUP(G2370,cheese,2,FALSE),0)+IFERROR(VLOOKUP(H2370,cream,2,FALSE),0)+IFERROR(VLOOKUP(I2370,guacamole,2,FALSE),0)+IFERROR(VLOOKUP(J2370,lettuce,2,FALSE),0)</f>
        <v>885</v>
      </c>
    </row>
    <row r="2371" spans="1:13">
      <c r="A2371" t="s">
        <v>0</v>
      </c>
      <c r="B2371" t="s">
        <v>3</v>
      </c>
      <c r="C2371" t="s">
        <v>23</v>
      </c>
      <c r="D2371" t="s">
        <v>7</v>
      </c>
      <c r="E2371" t="s">
        <v>5</v>
      </c>
      <c r="F2371" t="s">
        <v>10</v>
      </c>
      <c r="G2371" t="s">
        <v>23</v>
      </c>
      <c r="H2371" t="s">
        <v>23</v>
      </c>
      <c r="I2371" t="s">
        <v>16</v>
      </c>
      <c r="J2371" t="s">
        <v>17</v>
      </c>
      <c r="K2371" s="4">
        <f>3-COUNTIF(B2371:D2371,"None")</f>
        <v>2</v>
      </c>
      <c r="L2371" s="4">
        <f>6-COUNTIF(E2371:J2371,"None")</f>
        <v>4</v>
      </c>
      <c r="M2371" s="4">
        <f>VLOOKUP(A2371,tortilla,2,FALSE)+IFERROR(VLOOKUP(B2371,rice,2,FALSE),0)+IFERROR(VLOOKUP(C2371,beans,2,FALSE),0)+IFERROR(VLOOKUP(D2371,meat,2,FALSE),0)+IFERROR(VLOOKUP(E2371,vegetables,2,FALSE),0)+IFERROR(VLOOKUP(F2371,salsa,2,FALSE),0)+IFERROR(VLOOKUP(G2371,cheese,2,FALSE),0)+IFERROR(VLOOKUP(H2371,cream,2,FALSE),0)+IFERROR(VLOOKUP(I2371,guacamole,2,FALSE),0)+IFERROR(VLOOKUP(J2371,lettuce,2,FALSE),0)</f>
        <v>885</v>
      </c>
    </row>
    <row r="2372" spans="1:13">
      <c r="A2372" t="s">
        <v>0</v>
      </c>
      <c r="B2372" t="s">
        <v>3</v>
      </c>
      <c r="C2372" t="s">
        <v>23</v>
      </c>
      <c r="D2372" t="s">
        <v>8</v>
      </c>
      <c r="E2372" t="s">
        <v>23</v>
      </c>
      <c r="F2372" t="s">
        <v>11</v>
      </c>
      <c r="G2372" t="s">
        <v>23</v>
      </c>
      <c r="H2372" t="s">
        <v>15</v>
      </c>
      <c r="I2372" t="s">
        <v>23</v>
      </c>
      <c r="J2372" t="s">
        <v>17</v>
      </c>
      <c r="K2372" s="4">
        <f>3-COUNTIF(B2372:D2372,"None")</f>
        <v>2</v>
      </c>
      <c r="L2372" s="4">
        <f>6-COUNTIF(E2372:J2372,"None")</f>
        <v>3</v>
      </c>
      <c r="M2372" s="4">
        <f>VLOOKUP(A2372,tortilla,2,FALSE)+IFERROR(VLOOKUP(B2372,rice,2,FALSE),0)+IFERROR(VLOOKUP(C2372,beans,2,FALSE),0)+IFERROR(VLOOKUP(D2372,meat,2,FALSE),0)+IFERROR(VLOOKUP(E2372,vegetables,2,FALSE),0)+IFERROR(VLOOKUP(F2372,salsa,2,FALSE),0)+IFERROR(VLOOKUP(G2372,cheese,2,FALSE),0)+IFERROR(VLOOKUP(H2372,cream,2,FALSE),0)+IFERROR(VLOOKUP(I2372,guacamole,2,FALSE),0)+IFERROR(VLOOKUP(J2372,lettuce,2,FALSE),0)</f>
        <v>885</v>
      </c>
    </row>
    <row r="2373" spans="1:13">
      <c r="A2373" t="s">
        <v>0</v>
      </c>
      <c r="B2373" t="s">
        <v>3</v>
      </c>
      <c r="C2373" t="s">
        <v>23</v>
      </c>
      <c r="D2373" t="s">
        <v>8</v>
      </c>
      <c r="E2373" t="s">
        <v>5</v>
      </c>
      <c r="F2373" t="s">
        <v>13</v>
      </c>
      <c r="G2373" t="s">
        <v>23</v>
      </c>
      <c r="H2373" t="s">
        <v>23</v>
      </c>
      <c r="I2373" t="s">
        <v>16</v>
      </c>
      <c r="J2373" t="s">
        <v>23</v>
      </c>
      <c r="K2373" s="4">
        <f>3-COUNTIF(B2373:D2373,"None")</f>
        <v>2</v>
      </c>
      <c r="L2373" s="4">
        <f>6-COUNTIF(E2373:J2373,"None")</f>
        <v>3</v>
      </c>
      <c r="M2373" s="4">
        <f>VLOOKUP(A2373,tortilla,2,FALSE)+IFERROR(VLOOKUP(B2373,rice,2,FALSE),0)+IFERROR(VLOOKUP(C2373,beans,2,FALSE),0)+IFERROR(VLOOKUP(D2373,meat,2,FALSE),0)+IFERROR(VLOOKUP(E2373,vegetables,2,FALSE),0)+IFERROR(VLOOKUP(F2373,salsa,2,FALSE),0)+IFERROR(VLOOKUP(G2373,cheese,2,FALSE),0)+IFERROR(VLOOKUP(H2373,cream,2,FALSE),0)+IFERROR(VLOOKUP(I2373,guacamole,2,FALSE),0)+IFERROR(VLOOKUP(J2373,lettuce,2,FALSE),0)</f>
        <v>885</v>
      </c>
    </row>
    <row r="2374" spans="1:13">
      <c r="A2374" t="s">
        <v>0</v>
      </c>
      <c r="B2374" t="s">
        <v>3</v>
      </c>
      <c r="C2374" t="s">
        <v>23</v>
      </c>
      <c r="D2374" t="s">
        <v>9</v>
      </c>
      <c r="E2374" t="s">
        <v>23</v>
      </c>
      <c r="F2374" t="s">
        <v>11</v>
      </c>
      <c r="G2374" t="s">
        <v>23</v>
      </c>
      <c r="H2374" t="s">
        <v>23</v>
      </c>
      <c r="I2374" t="s">
        <v>16</v>
      </c>
      <c r="J2374" t="s">
        <v>17</v>
      </c>
      <c r="K2374" s="4">
        <f>3-COUNTIF(B2374:D2374,"None")</f>
        <v>2</v>
      </c>
      <c r="L2374" s="4">
        <f>6-COUNTIF(E2374:J2374,"None")</f>
        <v>3</v>
      </c>
      <c r="M2374" s="4">
        <f>VLOOKUP(A2374,tortilla,2,FALSE)+IFERROR(VLOOKUP(B2374,rice,2,FALSE),0)+IFERROR(VLOOKUP(C2374,beans,2,FALSE),0)+IFERROR(VLOOKUP(D2374,meat,2,FALSE),0)+IFERROR(VLOOKUP(E2374,vegetables,2,FALSE),0)+IFERROR(VLOOKUP(F2374,salsa,2,FALSE),0)+IFERROR(VLOOKUP(G2374,cheese,2,FALSE),0)+IFERROR(VLOOKUP(H2374,cream,2,FALSE),0)+IFERROR(VLOOKUP(I2374,guacamole,2,FALSE),0)+IFERROR(VLOOKUP(J2374,lettuce,2,FALSE),0)</f>
        <v>885</v>
      </c>
    </row>
    <row r="2375" spans="1:13">
      <c r="A2375" t="s">
        <v>0</v>
      </c>
      <c r="B2375" t="s">
        <v>3</v>
      </c>
      <c r="C2375" t="s">
        <v>23</v>
      </c>
      <c r="D2375" t="s">
        <v>9</v>
      </c>
      <c r="E2375" t="s">
        <v>23</v>
      </c>
      <c r="F2375" t="s">
        <v>13</v>
      </c>
      <c r="G2375" t="s">
        <v>14</v>
      </c>
      <c r="H2375" t="s">
        <v>15</v>
      </c>
      <c r="I2375" t="s">
        <v>23</v>
      </c>
      <c r="J2375" t="s">
        <v>23</v>
      </c>
      <c r="K2375" s="4">
        <f>3-COUNTIF(B2375:D2375,"None")</f>
        <v>2</v>
      </c>
      <c r="L2375" s="4">
        <f>6-COUNTIF(E2375:J2375,"None")</f>
        <v>3</v>
      </c>
      <c r="M2375" s="4">
        <f>VLOOKUP(A2375,tortilla,2,FALSE)+IFERROR(VLOOKUP(B2375,rice,2,FALSE),0)+IFERROR(VLOOKUP(C2375,beans,2,FALSE),0)+IFERROR(VLOOKUP(D2375,meat,2,FALSE),0)+IFERROR(VLOOKUP(E2375,vegetables,2,FALSE),0)+IFERROR(VLOOKUP(F2375,salsa,2,FALSE),0)+IFERROR(VLOOKUP(G2375,cheese,2,FALSE),0)+IFERROR(VLOOKUP(H2375,cream,2,FALSE),0)+IFERROR(VLOOKUP(I2375,guacamole,2,FALSE),0)+IFERROR(VLOOKUP(J2375,lettuce,2,FALSE),0)</f>
        <v>885</v>
      </c>
    </row>
    <row r="2376" spans="1:13">
      <c r="A2376" t="s">
        <v>0</v>
      </c>
      <c r="B2376" t="s">
        <v>3</v>
      </c>
      <c r="C2376" t="s">
        <v>4</v>
      </c>
      <c r="D2376" t="s">
        <v>23</v>
      </c>
      <c r="E2376" t="s">
        <v>5</v>
      </c>
      <c r="F2376" t="s">
        <v>23</v>
      </c>
      <c r="G2376" t="s">
        <v>14</v>
      </c>
      <c r="H2376" t="s">
        <v>15</v>
      </c>
      <c r="I2376" t="s">
        <v>23</v>
      </c>
      <c r="J2376" t="s">
        <v>17</v>
      </c>
      <c r="K2376" s="4">
        <f>3-COUNTIF(B2376:D2376,"None")</f>
        <v>2</v>
      </c>
      <c r="L2376" s="4">
        <f>6-COUNTIF(E2376:J2376,"None")</f>
        <v>4</v>
      </c>
      <c r="M2376" s="4">
        <f>VLOOKUP(A2376,tortilla,2,FALSE)+IFERROR(VLOOKUP(B2376,rice,2,FALSE),0)+IFERROR(VLOOKUP(C2376,beans,2,FALSE),0)+IFERROR(VLOOKUP(D2376,meat,2,FALSE),0)+IFERROR(VLOOKUP(E2376,vegetables,2,FALSE),0)+IFERROR(VLOOKUP(F2376,salsa,2,FALSE),0)+IFERROR(VLOOKUP(G2376,cheese,2,FALSE),0)+IFERROR(VLOOKUP(H2376,cream,2,FALSE),0)+IFERROR(VLOOKUP(I2376,guacamole,2,FALSE),0)+IFERROR(VLOOKUP(J2376,lettuce,2,FALSE),0)</f>
        <v>885</v>
      </c>
    </row>
    <row r="2377" spans="1:13">
      <c r="A2377" t="s">
        <v>0</v>
      </c>
      <c r="B2377" t="s">
        <v>3</v>
      </c>
      <c r="C2377" t="s">
        <v>4</v>
      </c>
      <c r="D2377" t="s">
        <v>6</v>
      </c>
      <c r="E2377" t="s">
        <v>23</v>
      </c>
      <c r="F2377" t="s">
        <v>10</v>
      </c>
      <c r="G2377" t="s">
        <v>14</v>
      </c>
      <c r="H2377" t="s">
        <v>23</v>
      </c>
      <c r="I2377" t="s">
        <v>23</v>
      </c>
      <c r="J2377" t="s">
        <v>17</v>
      </c>
      <c r="K2377" s="4">
        <f>3-COUNTIF(B2377:D2377,"None")</f>
        <v>3</v>
      </c>
      <c r="L2377" s="4">
        <f>6-COUNTIF(E2377:J2377,"None")</f>
        <v>3</v>
      </c>
      <c r="M2377" s="4">
        <f>VLOOKUP(A2377,tortilla,2,FALSE)+IFERROR(VLOOKUP(B2377,rice,2,FALSE),0)+IFERROR(VLOOKUP(C2377,beans,2,FALSE),0)+IFERROR(VLOOKUP(D2377,meat,2,FALSE),0)+IFERROR(VLOOKUP(E2377,vegetables,2,FALSE),0)+IFERROR(VLOOKUP(F2377,salsa,2,FALSE),0)+IFERROR(VLOOKUP(G2377,cheese,2,FALSE),0)+IFERROR(VLOOKUP(H2377,cream,2,FALSE),0)+IFERROR(VLOOKUP(I2377,guacamole,2,FALSE),0)+IFERROR(VLOOKUP(J2377,lettuce,2,FALSE),0)</f>
        <v>885</v>
      </c>
    </row>
    <row r="2378" spans="1:13">
      <c r="A2378" t="s">
        <v>0</v>
      </c>
      <c r="B2378" t="s">
        <v>3</v>
      </c>
      <c r="C2378" t="s">
        <v>4</v>
      </c>
      <c r="D2378" t="s">
        <v>6</v>
      </c>
      <c r="E2378" t="s">
        <v>23</v>
      </c>
      <c r="F2378" t="s">
        <v>13</v>
      </c>
      <c r="G2378" t="s">
        <v>23</v>
      </c>
      <c r="H2378" t="s">
        <v>15</v>
      </c>
      <c r="I2378" t="s">
        <v>23</v>
      </c>
      <c r="J2378" t="s">
        <v>23</v>
      </c>
      <c r="K2378" s="4">
        <f>3-COUNTIF(B2378:D2378,"None")</f>
        <v>3</v>
      </c>
      <c r="L2378" s="4">
        <f>6-COUNTIF(E2378:J2378,"None")</f>
        <v>2</v>
      </c>
      <c r="M2378" s="4">
        <f>VLOOKUP(A2378,tortilla,2,FALSE)+IFERROR(VLOOKUP(B2378,rice,2,FALSE),0)+IFERROR(VLOOKUP(C2378,beans,2,FALSE),0)+IFERROR(VLOOKUP(D2378,meat,2,FALSE),0)+IFERROR(VLOOKUP(E2378,vegetables,2,FALSE),0)+IFERROR(VLOOKUP(F2378,salsa,2,FALSE),0)+IFERROR(VLOOKUP(G2378,cheese,2,FALSE),0)+IFERROR(VLOOKUP(H2378,cream,2,FALSE),0)+IFERROR(VLOOKUP(I2378,guacamole,2,FALSE),0)+IFERROR(VLOOKUP(J2378,lettuce,2,FALSE),0)</f>
        <v>885</v>
      </c>
    </row>
    <row r="2379" spans="1:13">
      <c r="A2379" t="s">
        <v>0</v>
      </c>
      <c r="B2379" t="s">
        <v>3</v>
      </c>
      <c r="C2379" t="s">
        <v>4</v>
      </c>
      <c r="D2379" t="s">
        <v>7</v>
      </c>
      <c r="E2379" t="s">
        <v>23</v>
      </c>
      <c r="F2379" t="s">
        <v>11</v>
      </c>
      <c r="G2379" t="s">
        <v>23</v>
      </c>
      <c r="H2379" t="s">
        <v>23</v>
      </c>
      <c r="I2379" t="s">
        <v>23</v>
      </c>
      <c r="J2379" t="s">
        <v>17</v>
      </c>
      <c r="K2379" s="4">
        <f>3-COUNTIF(B2379:D2379,"None")</f>
        <v>3</v>
      </c>
      <c r="L2379" s="4">
        <f>6-COUNTIF(E2379:J2379,"None")</f>
        <v>2</v>
      </c>
      <c r="M2379" s="4">
        <f>VLOOKUP(A2379,tortilla,2,FALSE)+IFERROR(VLOOKUP(B2379,rice,2,FALSE),0)+IFERROR(VLOOKUP(C2379,beans,2,FALSE),0)+IFERROR(VLOOKUP(D2379,meat,2,FALSE),0)+IFERROR(VLOOKUP(E2379,vegetables,2,FALSE),0)+IFERROR(VLOOKUP(F2379,salsa,2,FALSE),0)+IFERROR(VLOOKUP(G2379,cheese,2,FALSE),0)+IFERROR(VLOOKUP(H2379,cream,2,FALSE),0)+IFERROR(VLOOKUP(I2379,guacamole,2,FALSE),0)+IFERROR(VLOOKUP(J2379,lettuce,2,FALSE),0)</f>
        <v>885</v>
      </c>
    </row>
    <row r="2380" spans="1:13">
      <c r="A2380" t="s">
        <v>0</v>
      </c>
      <c r="B2380" t="s">
        <v>3</v>
      </c>
      <c r="C2380" t="s">
        <v>4</v>
      </c>
      <c r="D2380" t="s">
        <v>8</v>
      </c>
      <c r="E2380" t="s">
        <v>5</v>
      </c>
      <c r="F2380" t="s">
        <v>10</v>
      </c>
      <c r="G2380" t="s">
        <v>23</v>
      </c>
      <c r="H2380" t="s">
        <v>23</v>
      </c>
      <c r="I2380" t="s">
        <v>23</v>
      </c>
      <c r="J2380" t="s">
        <v>17</v>
      </c>
      <c r="K2380" s="4">
        <f>3-COUNTIF(B2380:D2380,"None")</f>
        <v>3</v>
      </c>
      <c r="L2380" s="4">
        <f>6-COUNTIF(E2380:J2380,"None")</f>
        <v>3</v>
      </c>
      <c r="M2380" s="4">
        <f>VLOOKUP(A2380,tortilla,2,FALSE)+IFERROR(VLOOKUP(B2380,rice,2,FALSE),0)+IFERROR(VLOOKUP(C2380,beans,2,FALSE),0)+IFERROR(VLOOKUP(D2380,meat,2,FALSE),0)+IFERROR(VLOOKUP(E2380,vegetables,2,FALSE),0)+IFERROR(VLOOKUP(F2380,salsa,2,FALSE),0)+IFERROR(VLOOKUP(G2380,cheese,2,FALSE),0)+IFERROR(VLOOKUP(H2380,cream,2,FALSE),0)+IFERROR(VLOOKUP(I2380,guacamole,2,FALSE),0)+IFERROR(VLOOKUP(J2380,lettuce,2,FALSE),0)</f>
        <v>885</v>
      </c>
    </row>
    <row r="2381" spans="1:13">
      <c r="A2381" t="s">
        <v>0</v>
      </c>
      <c r="B2381" t="s">
        <v>3</v>
      </c>
      <c r="C2381" t="s">
        <v>4</v>
      </c>
      <c r="D2381" t="s">
        <v>9</v>
      </c>
      <c r="E2381" t="s">
        <v>23</v>
      </c>
      <c r="F2381" t="s">
        <v>23</v>
      </c>
      <c r="G2381" t="s">
        <v>14</v>
      </c>
      <c r="H2381" t="s">
        <v>23</v>
      </c>
      <c r="I2381" t="s">
        <v>23</v>
      </c>
      <c r="J2381" t="s">
        <v>17</v>
      </c>
      <c r="K2381" s="4">
        <f>3-COUNTIF(B2381:D2381,"None")</f>
        <v>3</v>
      </c>
      <c r="L2381" s="4">
        <f>6-COUNTIF(E2381:J2381,"None")</f>
        <v>2</v>
      </c>
      <c r="M2381" s="4">
        <f>VLOOKUP(A2381,tortilla,2,FALSE)+IFERROR(VLOOKUP(B2381,rice,2,FALSE),0)+IFERROR(VLOOKUP(C2381,beans,2,FALSE),0)+IFERROR(VLOOKUP(D2381,meat,2,FALSE),0)+IFERROR(VLOOKUP(E2381,vegetables,2,FALSE),0)+IFERROR(VLOOKUP(F2381,salsa,2,FALSE),0)+IFERROR(VLOOKUP(G2381,cheese,2,FALSE),0)+IFERROR(VLOOKUP(H2381,cream,2,FALSE),0)+IFERROR(VLOOKUP(I2381,guacamole,2,FALSE),0)+IFERROR(VLOOKUP(J2381,lettuce,2,FALSE),0)</f>
        <v>885</v>
      </c>
    </row>
    <row r="2382" spans="1:13">
      <c r="A2382" t="s">
        <v>0</v>
      </c>
      <c r="B2382" t="s">
        <v>23</v>
      </c>
      <c r="C2382" t="s">
        <v>18</v>
      </c>
      <c r="D2382" t="s">
        <v>6</v>
      </c>
      <c r="E2382" t="s">
        <v>23</v>
      </c>
      <c r="F2382" t="s">
        <v>12</v>
      </c>
      <c r="G2382" t="s">
        <v>23</v>
      </c>
      <c r="H2382" t="s">
        <v>15</v>
      </c>
      <c r="I2382" t="s">
        <v>16</v>
      </c>
      <c r="J2382" t="s">
        <v>23</v>
      </c>
      <c r="K2382" s="4">
        <f>3-COUNTIF(B2382:D2382,"None")</f>
        <v>2</v>
      </c>
      <c r="L2382" s="4">
        <f>6-COUNTIF(E2382:J2382,"None")</f>
        <v>3</v>
      </c>
      <c r="M2382" s="4">
        <f>VLOOKUP(A2382,tortilla,2,FALSE)+IFERROR(VLOOKUP(B2382,rice,2,FALSE),0)+IFERROR(VLOOKUP(C2382,beans,2,FALSE),0)+IFERROR(VLOOKUP(D2382,meat,2,FALSE),0)+IFERROR(VLOOKUP(E2382,vegetables,2,FALSE),0)+IFERROR(VLOOKUP(F2382,salsa,2,FALSE),0)+IFERROR(VLOOKUP(G2382,cheese,2,FALSE),0)+IFERROR(VLOOKUP(H2382,cream,2,FALSE),0)+IFERROR(VLOOKUP(I2382,guacamole,2,FALSE),0)+IFERROR(VLOOKUP(J2382,lettuce,2,FALSE),0)</f>
        <v>886</v>
      </c>
    </row>
    <row r="2383" spans="1:13">
      <c r="A2383" t="s">
        <v>0</v>
      </c>
      <c r="B2383" t="s">
        <v>23</v>
      </c>
      <c r="C2383" t="s">
        <v>18</v>
      </c>
      <c r="D2383" t="s">
        <v>7</v>
      </c>
      <c r="E2383" t="s">
        <v>23</v>
      </c>
      <c r="F2383" t="s">
        <v>12</v>
      </c>
      <c r="G2383" t="s">
        <v>14</v>
      </c>
      <c r="H2383" t="s">
        <v>15</v>
      </c>
      <c r="I2383" t="s">
        <v>23</v>
      </c>
      <c r="J2383" t="s">
        <v>23</v>
      </c>
      <c r="K2383" s="4">
        <f>3-COUNTIF(B2383:D2383,"None")</f>
        <v>2</v>
      </c>
      <c r="L2383" s="4">
        <f>6-COUNTIF(E2383:J2383,"None")</f>
        <v>3</v>
      </c>
      <c r="M2383" s="4">
        <f>VLOOKUP(A2383,tortilla,2,FALSE)+IFERROR(VLOOKUP(B2383,rice,2,FALSE),0)+IFERROR(VLOOKUP(C2383,beans,2,FALSE),0)+IFERROR(VLOOKUP(D2383,meat,2,FALSE),0)+IFERROR(VLOOKUP(E2383,vegetables,2,FALSE),0)+IFERROR(VLOOKUP(F2383,salsa,2,FALSE),0)+IFERROR(VLOOKUP(G2383,cheese,2,FALSE),0)+IFERROR(VLOOKUP(H2383,cream,2,FALSE),0)+IFERROR(VLOOKUP(I2383,guacamole,2,FALSE),0)+IFERROR(VLOOKUP(J2383,lettuce,2,FALSE),0)</f>
        <v>886</v>
      </c>
    </row>
    <row r="2384" spans="1:13">
      <c r="A2384" t="s">
        <v>0</v>
      </c>
      <c r="B2384" t="s">
        <v>3</v>
      </c>
      <c r="C2384" t="s">
        <v>18</v>
      </c>
      <c r="D2384" t="s">
        <v>7</v>
      </c>
      <c r="E2384" t="s">
        <v>5</v>
      </c>
      <c r="F2384" t="s">
        <v>12</v>
      </c>
      <c r="G2384" t="s">
        <v>23</v>
      </c>
      <c r="H2384" t="s">
        <v>23</v>
      </c>
      <c r="I2384" t="s">
        <v>23</v>
      </c>
      <c r="J2384" t="s">
        <v>23</v>
      </c>
      <c r="K2384" s="4">
        <f>3-COUNTIF(B2384:D2384,"None")</f>
        <v>3</v>
      </c>
      <c r="L2384" s="4">
        <f>6-COUNTIF(E2384:J2384,"None")</f>
        <v>2</v>
      </c>
      <c r="M2384" s="4">
        <f>VLOOKUP(A2384,tortilla,2,FALSE)+IFERROR(VLOOKUP(B2384,rice,2,FALSE),0)+IFERROR(VLOOKUP(C2384,beans,2,FALSE),0)+IFERROR(VLOOKUP(D2384,meat,2,FALSE),0)+IFERROR(VLOOKUP(E2384,vegetables,2,FALSE),0)+IFERROR(VLOOKUP(F2384,salsa,2,FALSE),0)+IFERROR(VLOOKUP(G2384,cheese,2,FALSE),0)+IFERROR(VLOOKUP(H2384,cream,2,FALSE),0)+IFERROR(VLOOKUP(I2384,guacamole,2,FALSE),0)+IFERROR(VLOOKUP(J2384,lettuce,2,FALSE),0)</f>
        <v>886</v>
      </c>
    </row>
    <row r="2385" spans="1:13">
      <c r="A2385" t="s">
        <v>0</v>
      </c>
      <c r="B2385" t="s">
        <v>23</v>
      </c>
      <c r="C2385" t="s">
        <v>23</v>
      </c>
      <c r="D2385" t="s">
        <v>7</v>
      </c>
      <c r="E2385" t="s">
        <v>23</v>
      </c>
      <c r="F2385" t="s">
        <v>12</v>
      </c>
      <c r="G2385" t="s">
        <v>14</v>
      </c>
      <c r="H2385" t="s">
        <v>15</v>
      </c>
      <c r="I2385" t="s">
        <v>16</v>
      </c>
      <c r="J2385" t="s">
        <v>23</v>
      </c>
      <c r="K2385" s="4">
        <f>3-COUNTIF(B2385:D2385,"None")</f>
        <v>1</v>
      </c>
      <c r="L2385" s="4">
        <f>6-COUNTIF(E2385:J2385,"None")</f>
        <v>4</v>
      </c>
      <c r="M2385" s="4">
        <f>VLOOKUP(A2385,tortilla,2,FALSE)+IFERROR(VLOOKUP(B2385,rice,2,FALSE),0)+IFERROR(VLOOKUP(C2385,beans,2,FALSE),0)+IFERROR(VLOOKUP(D2385,meat,2,FALSE),0)+IFERROR(VLOOKUP(E2385,vegetables,2,FALSE),0)+IFERROR(VLOOKUP(F2385,salsa,2,FALSE),0)+IFERROR(VLOOKUP(G2385,cheese,2,FALSE),0)+IFERROR(VLOOKUP(H2385,cream,2,FALSE),0)+IFERROR(VLOOKUP(I2385,guacamole,2,FALSE),0)+IFERROR(VLOOKUP(J2385,lettuce,2,FALSE),0)</f>
        <v>888</v>
      </c>
    </row>
    <row r="2386" spans="1:13">
      <c r="A2386" t="s">
        <v>0</v>
      </c>
      <c r="B2386" t="s">
        <v>23</v>
      </c>
      <c r="C2386" t="s">
        <v>4</v>
      </c>
      <c r="D2386" t="s">
        <v>23</v>
      </c>
      <c r="E2386" t="s">
        <v>5</v>
      </c>
      <c r="F2386" t="s">
        <v>12</v>
      </c>
      <c r="G2386" t="s">
        <v>14</v>
      </c>
      <c r="H2386" t="s">
        <v>15</v>
      </c>
      <c r="I2386" t="s">
        <v>16</v>
      </c>
      <c r="J2386" t="s">
        <v>23</v>
      </c>
      <c r="K2386" s="4">
        <f>3-COUNTIF(B2386:D2386,"None")</f>
        <v>1</v>
      </c>
      <c r="L2386" s="4">
        <f>6-COUNTIF(E2386:J2386,"None")</f>
        <v>5</v>
      </c>
      <c r="M2386" s="4">
        <f>VLOOKUP(A2386,tortilla,2,FALSE)+IFERROR(VLOOKUP(B2386,rice,2,FALSE),0)+IFERROR(VLOOKUP(C2386,beans,2,FALSE),0)+IFERROR(VLOOKUP(D2386,meat,2,FALSE),0)+IFERROR(VLOOKUP(E2386,vegetables,2,FALSE),0)+IFERROR(VLOOKUP(F2386,salsa,2,FALSE),0)+IFERROR(VLOOKUP(G2386,cheese,2,FALSE),0)+IFERROR(VLOOKUP(H2386,cream,2,FALSE),0)+IFERROR(VLOOKUP(I2386,guacamole,2,FALSE),0)+IFERROR(VLOOKUP(J2386,lettuce,2,FALSE),0)</f>
        <v>888</v>
      </c>
    </row>
    <row r="2387" spans="1:13">
      <c r="A2387" t="s">
        <v>0</v>
      </c>
      <c r="B2387" t="s">
        <v>23</v>
      </c>
      <c r="C2387" t="s">
        <v>18</v>
      </c>
      <c r="D2387" t="s">
        <v>23</v>
      </c>
      <c r="E2387" t="s">
        <v>5</v>
      </c>
      <c r="F2387" t="s">
        <v>10</v>
      </c>
      <c r="G2387" t="s">
        <v>14</v>
      </c>
      <c r="H2387" t="s">
        <v>15</v>
      </c>
      <c r="I2387" t="s">
        <v>16</v>
      </c>
      <c r="J2387" t="s">
        <v>23</v>
      </c>
      <c r="K2387" s="4">
        <f>3-COUNTIF(B2387:D2387,"None")</f>
        <v>1</v>
      </c>
      <c r="L2387" s="4">
        <f>6-COUNTIF(E2387:J2387,"None")</f>
        <v>5</v>
      </c>
      <c r="M2387" s="4">
        <f>VLOOKUP(A2387,tortilla,2,FALSE)+IFERROR(VLOOKUP(B2387,rice,2,FALSE),0)+IFERROR(VLOOKUP(C2387,beans,2,FALSE),0)+IFERROR(VLOOKUP(D2387,meat,2,FALSE),0)+IFERROR(VLOOKUP(E2387,vegetables,2,FALSE),0)+IFERROR(VLOOKUP(F2387,salsa,2,FALSE),0)+IFERROR(VLOOKUP(G2387,cheese,2,FALSE),0)+IFERROR(VLOOKUP(H2387,cream,2,FALSE),0)+IFERROR(VLOOKUP(I2387,guacamole,2,FALSE),0)+IFERROR(VLOOKUP(J2387,lettuce,2,FALSE),0)</f>
        <v>888</v>
      </c>
    </row>
    <row r="2388" spans="1:13">
      <c r="A2388" t="s">
        <v>0</v>
      </c>
      <c r="B2388" t="s">
        <v>23</v>
      </c>
      <c r="C2388" t="s">
        <v>18</v>
      </c>
      <c r="D2388" t="s">
        <v>23</v>
      </c>
      <c r="E2388" t="s">
        <v>5</v>
      </c>
      <c r="F2388" t="s">
        <v>13</v>
      </c>
      <c r="G2388" t="s">
        <v>14</v>
      </c>
      <c r="H2388" t="s">
        <v>15</v>
      </c>
      <c r="I2388" t="s">
        <v>16</v>
      </c>
      <c r="J2388" t="s">
        <v>17</v>
      </c>
      <c r="K2388" s="4">
        <f>3-COUNTIF(B2388:D2388,"None")</f>
        <v>1</v>
      </c>
      <c r="L2388" s="4">
        <f>6-COUNTIF(E2388:J2388,"None")</f>
        <v>6</v>
      </c>
      <c r="M2388" s="4">
        <f>VLOOKUP(A2388,tortilla,2,FALSE)+IFERROR(VLOOKUP(B2388,rice,2,FALSE),0)+IFERROR(VLOOKUP(C2388,beans,2,FALSE),0)+IFERROR(VLOOKUP(D2388,meat,2,FALSE),0)+IFERROR(VLOOKUP(E2388,vegetables,2,FALSE),0)+IFERROR(VLOOKUP(F2388,salsa,2,FALSE),0)+IFERROR(VLOOKUP(G2388,cheese,2,FALSE),0)+IFERROR(VLOOKUP(H2388,cream,2,FALSE),0)+IFERROR(VLOOKUP(I2388,guacamole,2,FALSE),0)+IFERROR(VLOOKUP(J2388,lettuce,2,FALSE),0)</f>
        <v>888</v>
      </c>
    </row>
    <row r="2389" spans="1:13">
      <c r="A2389" t="s">
        <v>0</v>
      </c>
      <c r="B2389" t="s">
        <v>23</v>
      </c>
      <c r="C2389" t="s">
        <v>4</v>
      </c>
      <c r="D2389" t="s">
        <v>8</v>
      </c>
      <c r="E2389" t="s">
        <v>23</v>
      </c>
      <c r="F2389" t="s">
        <v>12</v>
      </c>
      <c r="G2389" t="s">
        <v>14</v>
      </c>
      <c r="H2389" t="s">
        <v>15</v>
      </c>
      <c r="I2389" t="s">
        <v>23</v>
      </c>
      <c r="J2389" t="s">
        <v>23</v>
      </c>
      <c r="K2389" s="4">
        <f>3-COUNTIF(B2389:D2389,"None")</f>
        <v>2</v>
      </c>
      <c r="L2389" s="4">
        <f>6-COUNTIF(E2389:J2389,"None")</f>
        <v>3</v>
      </c>
      <c r="M2389" s="4">
        <f>VLOOKUP(A2389,tortilla,2,FALSE)+IFERROR(VLOOKUP(B2389,rice,2,FALSE),0)+IFERROR(VLOOKUP(C2389,beans,2,FALSE),0)+IFERROR(VLOOKUP(D2389,meat,2,FALSE),0)+IFERROR(VLOOKUP(E2389,vegetables,2,FALSE),0)+IFERROR(VLOOKUP(F2389,salsa,2,FALSE),0)+IFERROR(VLOOKUP(G2389,cheese,2,FALSE),0)+IFERROR(VLOOKUP(H2389,cream,2,FALSE),0)+IFERROR(VLOOKUP(I2389,guacamole,2,FALSE),0)+IFERROR(VLOOKUP(J2389,lettuce,2,FALSE),0)</f>
        <v>888</v>
      </c>
    </row>
    <row r="2390" spans="1:13">
      <c r="A2390" t="s">
        <v>0</v>
      </c>
      <c r="B2390" t="s">
        <v>23</v>
      </c>
      <c r="C2390" t="s">
        <v>4</v>
      </c>
      <c r="D2390" t="s">
        <v>9</v>
      </c>
      <c r="E2390" t="s">
        <v>23</v>
      </c>
      <c r="F2390" t="s">
        <v>12</v>
      </c>
      <c r="G2390" t="s">
        <v>14</v>
      </c>
      <c r="H2390" t="s">
        <v>23</v>
      </c>
      <c r="I2390" t="s">
        <v>16</v>
      </c>
      <c r="J2390" t="s">
        <v>23</v>
      </c>
      <c r="K2390" s="4">
        <f>3-COUNTIF(B2390:D2390,"None")</f>
        <v>2</v>
      </c>
      <c r="L2390" s="4">
        <f>6-COUNTIF(E2390:J2390,"None")</f>
        <v>3</v>
      </c>
      <c r="M2390" s="4">
        <f>VLOOKUP(A2390,tortilla,2,FALSE)+IFERROR(VLOOKUP(B2390,rice,2,FALSE),0)+IFERROR(VLOOKUP(C2390,beans,2,FALSE),0)+IFERROR(VLOOKUP(D2390,meat,2,FALSE),0)+IFERROR(VLOOKUP(E2390,vegetables,2,FALSE),0)+IFERROR(VLOOKUP(F2390,salsa,2,FALSE),0)+IFERROR(VLOOKUP(G2390,cheese,2,FALSE),0)+IFERROR(VLOOKUP(H2390,cream,2,FALSE),0)+IFERROR(VLOOKUP(I2390,guacamole,2,FALSE),0)+IFERROR(VLOOKUP(J2390,lettuce,2,FALSE),0)</f>
        <v>888</v>
      </c>
    </row>
    <row r="2391" spans="1:13">
      <c r="A2391" t="s">
        <v>0</v>
      </c>
      <c r="B2391" t="s">
        <v>23</v>
      </c>
      <c r="C2391" t="s">
        <v>18</v>
      </c>
      <c r="D2391" t="s">
        <v>6</v>
      </c>
      <c r="E2391" t="s">
        <v>5</v>
      </c>
      <c r="F2391" t="s">
        <v>11</v>
      </c>
      <c r="G2391" t="s">
        <v>23</v>
      </c>
      <c r="H2391" t="s">
        <v>15</v>
      </c>
      <c r="I2391" t="s">
        <v>23</v>
      </c>
      <c r="J2391" t="s">
        <v>23</v>
      </c>
      <c r="K2391" s="4">
        <f>3-COUNTIF(B2391:D2391,"None")</f>
        <v>2</v>
      </c>
      <c r="L2391" s="4">
        <f>6-COUNTIF(E2391:J2391,"None")</f>
        <v>3</v>
      </c>
      <c r="M2391" s="4">
        <f>VLOOKUP(A2391,tortilla,2,FALSE)+IFERROR(VLOOKUP(B2391,rice,2,FALSE),0)+IFERROR(VLOOKUP(C2391,beans,2,FALSE),0)+IFERROR(VLOOKUP(D2391,meat,2,FALSE),0)+IFERROR(VLOOKUP(E2391,vegetables,2,FALSE),0)+IFERROR(VLOOKUP(F2391,salsa,2,FALSE),0)+IFERROR(VLOOKUP(G2391,cheese,2,FALSE),0)+IFERROR(VLOOKUP(H2391,cream,2,FALSE),0)+IFERROR(VLOOKUP(I2391,guacamole,2,FALSE),0)+IFERROR(VLOOKUP(J2391,lettuce,2,FALSE),0)</f>
        <v>888</v>
      </c>
    </row>
    <row r="2392" spans="1:13">
      <c r="A2392" t="s">
        <v>0</v>
      </c>
      <c r="B2392" t="s">
        <v>23</v>
      </c>
      <c r="C2392" t="s">
        <v>18</v>
      </c>
      <c r="D2392" t="s">
        <v>7</v>
      </c>
      <c r="E2392" t="s">
        <v>23</v>
      </c>
      <c r="F2392" t="s">
        <v>23</v>
      </c>
      <c r="G2392" t="s">
        <v>23</v>
      </c>
      <c r="H2392" t="s">
        <v>15</v>
      </c>
      <c r="I2392" t="s">
        <v>16</v>
      </c>
      <c r="J2392" t="s">
        <v>23</v>
      </c>
      <c r="K2392" s="4">
        <f>3-COUNTIF(B2392:D2392,"None")</f>
        <v>2</v>
      </c>
      <c r="L2392" s="4">
        <f>6-COUNTIF(E2392:J2392,"None")</f>
        <v>2</v>
      </c>
      <c r="M2392" s="4">
        <f>VLOOKUP(A2392,tortilla,2,FALSE)+IFERROR(VLOOKUP(B2392,rice,2,FALSE),0)+IFERROR(VLOOKUP(C2392,beans,2,FALSE),0)+IFERROR(VLOOKUP(D2392,meat,2,FALSE),0)+IFERROR(VLOOKUP(E2392,vegetables,2,FALSE),0)+IFERROR(VLOOKUP(F2392,salsa,2,FALSE),0)+IFERROR(VLOOKUP(G2392,cheese,2,FALSE),0)+IFERROR(VLOOKUP(H2392,cream,2,FALSE),0)+IFERROR(VLOOKUP(I2392,guacamole,2,FALSE),0)+IFERROR(VLOOKUP(J2392,lettuce,2,FALSE),0)</f>
        <v>888</v>
      </c>
    </row>
    <row r="2393" spans="1:13">
      <c r="A2393" t="s">
        <v>0</v>
      </c>
      <c r="B2393" t="s">
        <v>23</v>
      </c>
      <c r="C2393" t="s">
        <v>18</v>
      </c>
      <c r="D2393" t="s">
        <v>8</v>
      </c>
      <c r="E2393" t="s">
        <v>23</v>
      </c>
      <c r="F2393" t="s">
        <v>23</v>
      </c>
      <c r="G2393" t="s">
        <v>14</v>
      </c>
      <c r="H2393" t="s">
        <v>23</v>
      </c>
      <c r="I2393" t="s">
        <v>16</v>
      </c>
      <c r="J2393" t="s">
        <v>23</v>
      </c>
      <c r="K2393" s="4">
        <f>3-COUNTIF(B2393:D2393,"None")</f>
        <v>2</v>
      </c>
      <c r="L2393" s="4">
        <f>6-COUNTIF(E2393:J2393,"None")</f>
        <v>2</v>
      </c>
      <c r="M2393" s="4">
        <f>VLOOKUP(A2393,tortilla,2,FALSE)+IFERROR(VLOOKUP(B2393,rice,2,FALSE),0)+IFERROR(VLOOKUP(C2393,beans,2,FALSE),0)+IFERROR(VLOOKUP(D2393,meat,2,FALSE),0)+IFERROR(VLOOKUP(E2393,vegetables,2,FALSE),0)+IFERROR(VLOOKUP(F2393,salsa,2,FALSE),0)+IFERROR(VLOOKUP(G2393,cheese,2,FALSE),0)+IFERROR(VLOOKUP(H2393,cream,2,FALSE),0)+IFERROR(VLOOKUP(I2393,guacamole,2,FALSE),0)+IFERROR(VLOOKUP(J2393,lettuce,2,FALSE),0)</f>
        <v>888</v>
      </c>
    </row>
    <row r="2394" spans="1:13">
      <c r="A2394" t="s">
        <v>0</v>
      </c>
      <c r="B2394" t="s">
        <v>23</v>
      </c>
      <c r="C2394" t="s">
        <v>18</v>
      </c>
      <c r="D2394" t="s">
        <v>8</v>
      </c>
      <c r="E2394" t="s">
        <v>23</v>
      </c>
      <c r="F2394" t="s">
        <v>10</v>
      </c>
      <c r="G2394" t="s">
        <v>14</v>
      </c>
      <c r="H2394" t="s">
        <v>15</v>
      </c>
      <c r="I2394" t="s">
        <v>23</v>
      </c>
      <c r="J2394" t="s">
        <v>23</v>
      </c>
      <c r="K2394" s="4">
        <f>3-COUNTIF(B2394:D2394,"None")</f>
        <v>2</v>
      </c>
      <c r="L2394" s="4">
        <f>6-COUNTIF(E2394:J2394,"None")</f>
        <v>3</v>
      </c>
      <c r="M2394" s="4">
        <f>VLOOKUP(A2394,tortilla,2,FALSE)+IFERROR(VLOOKUP(B2394,rice,2,FALSE),0)+IFERROR(VLOOKUP(C2394,beans,2,FALSE),0)+IFERROR(VLOOKUP(D2394,meat,2,FALSE),0)+IFERROR(VLOOKUP(E2394,vegetables,2,FALSE),0)+IFERROR(VLOOKUP(F2394,salsa,2,FALSE),0)+IFERROR(VLOOKUP(G2394,cheese,2,FALSE),0)+IFERROR(VLOOKUP(H2394,cream,2,FALSE),0)+IFERROR(VLOOKUP(I2394,guacamole,2,FALSE),0)+IFERROR(VLOOKUP(J2394,lettuce,2,FALSE),0)</f>
        <v>888</v>
      </c>
    </row>
    <row r="2395" spans="1:13">
      <c r="A2395" t="s">
        <v>0</v>
      </c>
      <c r="B2395" t="s">
        <v>23</v>
      </c>
      <c r="C2395" t="s">
        <v>18</v>
      </c>
      <c r="D2395" t="s">
        <v>8</v>
      </c>
      <c r="E2395" t="s">
        <v>23</v>
      </c>
      <c r="F2395" t="s">
        <v>13</v>
      </c>
      <c r="G2395" t="s">
        <v>14</v>
      </c>
      <c r="H2395" t="s">
        <v>15</v>
      </c>
      <c r="I2395" t="s">
        <v>23</v>
      </c>
      <c r="J2395" t="s">
        <v>17</v>
      </c>
      <c r="K2395" s="4">
        <f>3-COUNTIF(B2395:D2395,"None")</f>
        <v>2</v>
      </c>
      <c r="L2395" s="4">
        <f>6-COUNTIF(E2395:J2395,"None")</f>
        <v>4</v>
      </c>
      <c r="M2395" s="4">
        <f>VLOOKUP(A2395,tortilla,2,FALSE)+IFERROR(VLOOKUP(B2395,rice,2,FALSE),0)+IFERROR(VLOOKUP(C2395,beans,2,FALSE),0)+IFERROR(VLOOKUP(D2395,meat,2,FALSE),0)+IFERROR(VLOOKUP(E2395,vegetables,2,FALSE),0)+IFERROR(VLOOKUP(F2395,salsa,2,FALSE),0)+IFERROR(VLOOKUP(G2395,cheese,2,FALSE),0)+IFERROR(VLOOKUP(H2395,cream,2,FALSE),0)+IFERROR(VLOOKUP(I2395,guacamole,2,FALSE),0)+IFERROR(VLOOKUP(J2395,lettuce,2,FALSE),0)</f>
        <v>888</v>
      </c>
    </row>
    <row r="2396" spans="1:13">
      <c r="A2396" t="s">
        <v>0</v>
      </c>
      <c r="B2396" t="s">
        <v>23</v>
      </c>
      <c r="C2396" t="s">
        <v>18</v>
      </c>
      <c r="D2396" t="s">
        <v>9</v>
      </c>
      <c r="E2396" t="s">
        <v>23</v>
      </c>
      <c r="F2396" t="s">
        <v>10</v>
      </c>
      <c r="G2396" t="s">
        <v>14</v>
      </c>
      <c r="H2396" t="s">
        <v>23</v>
      </c>
      <c r="I2396" t="s">
        <v>16</v>
      </c>
      <c r="J2396" t="s">
        <v>23</v>
      </c>
      <c r="K2396" s="4">
        <f>3-COUNTIF(B2396:D2396,"None")</f>
        <v>2</v>
      </c>
      <c r="L2396" s="4">
        <f>6-COUNTIF(E2396:J2396,"None")</f>
        <v>3</v>
      </c>
      <c r="M2396" s="4">
        <f>VLOOKUP(A2396,tortilla,2,FALSE)+IFERROR(VLOOKUP(B2396,rice,2,FALSE),0)+IFERROR(VLOOKUP(C2396,beans,2,FALSE),0)+IFERROR(VLOOKUP(D2396,meat,2,FALSE),0)+IFERROR(VLOOKUP(E2396,vegetables,2,FALSE),0)+IFERROR(VLOOKUP(F2396,salsa,2,FALSE),0)+IFERROR(VLOOKUP(G2396,cheese,2,FALSE),0)+IFERROR(VLOOKUP(H2396,cream,2,FALSE),0)+IFERROR(VLOOKUP(I2396,guacamole,2,FALSE),0)+IFERROR(VLOOKUP(J2396,lettuce,2,FALSE),0)</f>
        <v>888</v>
      </c>
    </row>
    <row r="2397" spans="1:13">
      <c r="A2397" t="s">
        <v>0</v>
      </c>
      <c r="B2397" t="s">
        <v>23</v>
      </c>
      <c r="C2397" t="s">
        <v>18</v>
      </c>
      <c r="D2397" t="s">
        <v>9</v>
      </c>
      <c r="E2397" t="s">
        <v>23</v>
      </c>
      <c r="F2397" t="s">
        <v>13</v>
      </c>
      <c r="G2397" t="s">
        <v>14</v>
      </c>
      <c r="H2397" t="s">
        <v>23</v>
      </c>
      <c r="I2397" t="s">
        <v>16</v>
      </c>
      <c r="J2397" t="s">
        <v>17</v>
      </c>
      <c r="K2397" s="4">
        <f>3-COUNTIF(B2397:D2397,"None")</f>
        <v>2</v>
      </c>
      <c r="L2397" s="4">
        <f>6-COUNTIF(E2397:J2397,"None")</f>
        <v>4</v>
      </c>
      <c r="M2397" s="4">
        <f>VLOOKUP(A2397,tortilla,2,FALSE)+IFERROR(VLOOKUP(B2397,rice,2,FALSE),0)+IFERROR(VLOOKUP(C2397,beans,2,FALSE),0)+IFERROR(VLOOKUP(D2397,meat,2,FALSE),0)+IFERROR(VLOOKUP(E2397,vegetables,2,FALSE),0)+IFERROR(VLOOKUP(F2397,salsa,2,FALSE),0)+IFERROR(VLOOKUP(G2397,cheese,2,FALSE),0)+IFERROR(VLOOKUP(H2397,cream,2,FALSE),0)+IFERROR(VLOOKUP(I2397,guacamole,2,FALSE),0)+IFERROR(VLOOKUP(J2397,lettuce,2,FALSE),0)</f>
        <v>888</v>
      </c>
    </row>
    <row r="2398" spans="1:13">
      <c r="A2398" t="s">
        <v>0</v>
      </c>
      <c r="B2398" t="s">
        <v>3</v>
      </c>
      <c r="C2398" t="s">
        <v>23</v>
      </c>
      <c r="D2398" t="s">
        <v>7</v>
      </c>
      <c r="E2398" t="s">
        <v>5</v>
      </c>
      <c r="F2398" t="s">
        <v>12</v>
      </c>
      <c r="G2398" t="s">
        <v>23</v>
      </c>
      <c r="H2398" t="s">
        <v>23</v>
      </c>
      <c r="I2398" t="s">
        <v>16</v>
      </c>
      <c r="J2398" t="s">
        <v>23</v>
      </c>
      <c r="K2398" s="4">
        <f>3-COUNTIF(B2398:D2398,"None")</f>
        <v>2</v>
      </c>
      <c r="L2398" s="4">
        <f>6-COUNTIF(E2398:J2398,"None")</f>
        <v>3</v>
      </c>
      <c r="M2398" s="4">
        <f>VLOOKUP(A2398,tortilla,2,FALSE)+IFERROR(VLOOKUP(B2398,rice,2,FALSE),0)+IFERROR(VLOOKUP(C2398,beans,2,FALSE),0)+IFERROR(VLOOKUP(D2398,meat,2,FALSE),0)+IFERROR(VLOOKUP(E2398,vegetables,2,FALSE),0)+IFERROR(VLOOKUP(F2398,salsa,2,FALSE),0)+IFERROR(VLOOKUP(G2398,cheese,2,FALSE),0)+IFERROR(VLOOKUP(H2398,cream,2,FALSE),0)+IFERROR(VLOOKUP(I2398,guacamole,2,FALSE),0)+IFERROR(VLOOKUP(J2398,lettuce,2,FALSE),0)</f>
        <v>888</v>
      </c>
    </row>
    <row r="2399" spans="1:13">
      <c r="A2399" t="s">
        <v>0</v>
      </c>
      <c r="B2399" t="s">
        <v>3</v>
      </c>
      <c r="C2399" t="s">
        <v>18</v>
      </c>
      <c r="D2399" t="s">
        <v>23</v>
      </c>
      <c r="E2399" t="s">
        <v>5</v>
      </c>
      <c r="F2399" t="s">
        <v>23</v>
      </c>
      <c r="G2399" t="s">
        <v>14</v>
      </c>
      <c r="H2399" t="s">
        <v>15</v>
      </c>
      <c r="I2399" t="s">
        <v>23</v>
      </c>
      <c r="J2399" t="s">
        <v>23</v>
      </c>
      <c r="K2399" s="4">
        <f>3-COUNTIF(B2399:D2399,"None")</f>
        <v>2</v>
      </c>
      <c r="L2399" s="4">
        <f>6-COUNTIF(E2399:J2399,"None")</f>
        <v>3</v>
      </c>
      <c r="M2399" s="4">
        <f>VLOOKUP(A2399,tortilla,2,FALSE)+IFERROR(VLOOKUP(B2399,rice,2,FALSE),0)+IFERROR(VLOOKUP(C2399,beans,2,FALSE),0)+IFERROR(VLOOKUP(D2399,meat,2,FALSE),0)+IFERROR(VLOOKUP(E2399,vegetables,2,FALSE),0)+IFERROR(VLOOKUP(F2399,salsa,2,FALSE),0)+IFERROR(VLOOKUP(G2399,cheese,2,FALSE),0)+IFERROR(VLOOKUP(H2399,cream,2,FALSE),0)+IFERROR(VLOOKUP(I2399,guacamole,2,FALSE),0)+IFERROR(VLOOKUP(J2399,lettuce,2,FALSE),0)</f>
        <v>888</v>
      </c>
    </row>
    <row r="2400" spans="1:13">
      <c r="A2400" t="s">
        <v>0</v>
      </c>
      <c r="B2400" t="s">
        <v>3</v>
      </c>
      <c r="C2400" t="s">
        <v>4</v>
      </c>
      <c r="D2400" t="s">
        <v>6</v>
      </c>
      <c r="E2400" t="s">
        <v>23</v>
      </c>
      <c r="F2400" t="s">
        <v>12</v>
      </c>
      <c r="G2400" t="s">
        <v>14</v>
      </c>
      <c r="H2400" t="s">
        <v>23</v>
      </c>
      <c r="I2400" t="s">
        <v>23</v>
      </c>
      <c r="J2400" t="s">
        <v>23</v>
      </c>
      <c r="K2400" s="4">
        <f>3-COUNTIF(B2400:D2400,"None")</f>
        <v>3</v>
      </c>
      <c r="L2400" s="4">
        <f>6-COUNTIF(E2400:J2400,"None")</f>
        <v>2</v>
      </c>
      <c r="M2400" s="4">
        <f>VLOOKUP(A2400,tortilla,2,FALSE)+IFERROR(VLOOKUP(B2400,rice,2,FALSE),0)+IFERROR(VLOOKUP(C2400,beans,2,FALSE),0)+IFERROR(VLOOKUP(D2400,meat,2,FALSE),0)+IFERROR(VLOOKUP(E2400,vegetables,2,FALSE),0)+IFERROR(VLOOKUP(F2400,salsa,2,FALSE),0)+IFERROR(VLOOKUP(G2400,cheese,2,FALSE),0)+IFERROR(VLOOKUP(H2400,cream,2,FALSE),0)+IFERROR(VLOOKUP(I2400,guacamole,2,FALSE),0)+IFERROR(VLOOKUP(J2400,lettuce,2,FALSE),0)</f>
        <v>888</v>
      </c>
    </row>
    <row r="2401" spans="1:13">
      <c r="A2401" t="s">
        <v>0</v>
      </c>
      <c r="B2401" t="s">
        <v>3</v>
      </c>
      <c r="C2401" t="s">
        <v>4</v>
      </c>
      <c r="D2401" t="s">
        <v>8</v>
      </c>
      <c r="E2401" t="s">
        <v>5</v>
      </c>
      <c r="F2401" t="s">
        <v>12</v>
      </c>
      <c r="G2401" t="s">
        <v>23</v>
      </c>
      <c r="H2401" t="s">
        <v>23</v>
      </c>
      <c r="I2401" t="s">
        <v>23</v>
      </c>
      <c r="J2401" t="s">
        <v>23</v>
      </c>
      <c r="K2401" s="4">
        <f>3-COUNTIF(B2401:D2401,"None")</f>
        <v>3</v>
      </c>
      <c r="L2401" s="4">
        <f>6-COUNTIF(E2401:J2401,"None")</f>
        <v>2</v>
      </c>
      <c r="M2401" s="4">
        <f>VLOOKUP(A2401,tortilla,2,FALSE)+IFERROR(VLOOKUP(B2401,rice,2,FALSE),0)+IFERROR(VLOOKUP(C2401,beans,2,FALSE),0)+IFERROR(VLOOKUP(D2401,meat,2,FALSE),0)+IFERROR(VLOOKUP(E2401,vegetables,2,FALSE),0)+IFERROR(VLOOKUP(F2401,salsa,2,FALSE),0)+IFERROR(VLOOKUP(G2401,cheese,2,FALSE),0)+IFERROR(VLOOKUP(H2401,cream,2,FALSE),0)+IFERROR(VLOOKUP(I2401,guacamole,2,FALSE),0)+IFERROR(VLOOKUP(J2401,lettuce,2,FALSE),0)</f>
        <v>888</v>
      </c>
    </row>
    <row r="2402" spans="1:13">
      <c r="A2402" t="s">
        <v>0</v>
      </c>
      <c r="B2402" t="s">
        <v>3</v>
      </c>
      <c r="C2402" t="s">
        <v>18</v>
      </c>
      <c r="D2402" t="s">
        <v>6</v>
      </c>
      <c r="E2402" t="s">
        <v>23</v>
      </c>
      <c r="F2402" t="s">
        <v>10</v>
      </c>
      <c r="G2402" t="s">
        <v>14</v>
      </c>
      <c r="H2402" t="s">
        <v>23</v>
      </c>
      <c r="I2402" t="s">
        <v>23</v>
      </c>
      <c r="J2402" t="s">
        <v>23</v>
      </c>
      <c r="K2402" s="4">
        <f>3-COUNTIF(B2402:D2402,"None")</f>
        <v>3</v>
      </c>
      <c r="L2402" s="4">
        <f>6-COUNTIF(E2402:J2402,"None")</f>
        <v>2</v>
      </c>
      <c r="M2402" s="4">
        <f>VLOOKUP(A2402,tortilla,2,FALSE)+IFERROR(VLOOKUP(B2402,rice,2,FALSE),0)+IFERROR(VLOOKUP(C2402,beans,2,FALSE),0)+IFERROR(VLOOKUP(D2402,meat,2,FALSE),0)+IFERROR(VLOOKUP(E2402,vegetables,2,FALSE),0)+IFERROR(VLOOKUP(F2402,salsa,2,FALSE),0)+IFERROR(VLOOKUP(G2402,cheese,2,FALSE),0)+IFERROR(VLOOKUP(H2402,cream,2,FALSE),0)+IFERROR(VLOOKUP(I2402,guacamole,2,FALSE),0)+IFERROR(VLOOKUP(J2402,lettuce,2,FALSE),0)</f>
        <v>888</v>
      </c>
    </row>
    <row r="2403" spans="1:13">
      <c r="A2403" t="s">
        <v>0</v>
      </c>
      <c r="B2403" t="s">
        <v>3</v>
      </c>
      <c r="C2403" t="s">
        <v>18</v>
      </c>
      <c r="D2403" t="s">
        <v>6</v>
      </c>
      <c r="E2403" t="s">
        <v>23</v>
      </c>
      <c r="F2403" t="s">
        <v>13</v>
      </c>
      <c r="G2403" t="s">
        <v>14</v>
      </c>
      <c r="H2403" t="s">
        <v>23</v>
      </c>
      <c r="I2403" t="s">
        <v>23</v>
      </c>
      <c r="J2403" t="s">
        <v>17</v>
      </c>
      <c r="K2403" s="4">
        <f>3-COUNTIF(B2403:D2403,"None")</f>
        <v>3</v>
      </c>
      <c r="L2403" s="4">
        <f>6-COUNTIF(E2403:J2403,"None")</f>
        <v>3</v>
      </c>
      <c r="M2403" s="4">
        <f>VLOOKUP(A2403,tortilla,2,FALSE)+IFERROR(VLOOKUP(B2403,rice,2,FALSE),0)+IFERROR(VLOOKUP(C2403,beans,2,FALSE),0)+IFERROR(VLOOKUP(D2403,meat,2,FALSE),0)+IFERROR(VLOOKUP(E2403,vegetables,2,FALSE),0)+IFERROR(VLOOKUP(F2403,salsa,2,FALSE),0)+IFERROR(VLOOKUP(G2403,cheese,2,FALSE),0)+IFERROR(VLOOKUP(H2403,cream,2,FALSE),0)+IFERROR(VLOOKUP(I2403,guacamole,2,FALSE),0)+IFERROR(VLOOKUP(J2403,lettuce,2,FALSE),0)</f>
        <v>888</v>
      </c>
    </row>
    <row r="2404" spans="1:13">
      <c r="A2404" t="s">
        <v>0</v>
      </c>
      <c r="B2404" t="s">
        <v>3</v>
      </c>
      <c r="C2404" t="s">
        <v>18</v>
      </c>
      <c r="D2404" t="s">
        <v>7</v>
      </c>
      <c r="E2404" t="s">
        <v>23</v>
      </c>
      <c r="F2404" t="s">
        <v>11</v>
      </c>
      <c r="G2404" t="s">
        <v>23</v>
      </c>
      <c r="H2404" t="s">
        <v>23</v>
      </c>
      <c r="I2404" t="s">
        <v>23</v>
      </c>
      <c r="J2404" t="s">
        <v>23</v>
      </c>
      <c r="K2404" s="4">
        <f>3-COUNTIF(B2404:D2404,"None")</f>
        <v>3</v>
      </c>
      <c r="L2404" s="4">
        <f>6-COUNTIF(E2404:J2404,"None")</f>
        <v>1</v>
      </c>
      <c r="M2404" s="4">
        <f>VLOOKUP(A2404,tortilla,2,FALSE)+IFERROR(VLOOKUP(B2404,rice,2,FALSE),0)+IFERROR(VLOOKUP(C2404,beans,2,FALSE),0)+IFERROR(VLOOKUP(D2404,meat,2,FALSE),0)+IFERROR(VLOOKUP(E2404,vegetables,2,FALSE),0)+IFERROR(VLOOKUP(F2404,salsa,2,FALSE),0)+IFERROR(VLOOKUP(G2404,cheese,2,FALSE),0)+IFERROR(VLOOKUP(H2404,cream,2,FALSE),0)+IFERROR(VLOOKUP(I2404,guacamole,2,FALSE),0)+IFERROR(VLOOKUP(J2404,lettuce,2,FALSE),0)</f>
        <v>888</v>
      </c>
    </row>
    <row r="2405" spans="1:13">
      <c r="A2405" t="s">
        <v>0</v>
      </c>
      <c r="B2405" t="s">
        <v>3</v>
      </c>
      <c r="C2405" t="s">
        <v>18</v>
      </c>
      <c r="D2405" t="s">
        <v>8</v>
      </c>
      <c r="E2405" t="s">
        <v>5</v>
      </c>
      <c r="F2405" t="s">
        <v>10</v>
      </c>
      <c r="G2405" t="s">
        <v>23</v>
      </c>
      <c r="H2405" t="s">
        <v>23</v>
      </c>
      <c r="I2405" t="s">
        <v>23</v>
      </c>
      <c r="J2405" t="s">
        <v>23</v>
      </c>
      <c r="K2405" s="4">
        <f>3-COUNTIF(B2405:D2405,"None")</f>
        <v>3</v>
      </c>
      <c r="L2405" s="4">
        <f>6-COUNTIF(E2405:J2405,"None")</f>
        <v>2</v>
      </c>
      <c r="M2405" s="4">
        <f>VLOOKUP(A2405,tortilla,2,FALSE)+IFERROR(VLOOKUP(B2405,rice,2,FALSE),0)+IFERROR(VLOOKUP(C2405,beans,2,FALSE),0)+IFERROR(VLOOKUP(D2405,meat,2,FALSE),0)+IFERROR(VLOOKUP(E2405,vegetables,2,FALSE),0)+IFERROR(VLOOKUP(F2405,salsa,2,FALSE),0)+IFERROR(VLOOKUP(G2405,cheese,2,FALSE),0)+IFERROR(VLOOKUP(H2405,cream,2,FALSE),0)+IFERROR(VLOOKUP(I2405,guacamole,2,FALSE),0)+IFERROR(VLOOKUP(J2405,lettuce,2,FALSE),0)</f>
        <v>888</v>
      </c>
    </row>
    <row r="2406" spans="1:13">
      <c r="A2406" t="s">
        <v>0</v>
      </c>
      <c r="B2406" t="s">
        <v>3</v>
      </c>
      <c r="C2406" t="s">
        <v>18</v>
      </c>
      <c r="D2406" t="s">
        <v>8</v>
      </c>
      <c r="E2406" t="s">
        <v>5</v>
      </c>
      <c r="F2406" t="s">
        <v>13</v>
      </c>
      <c r="G2406" t="s">
        <v>23</v>
      </c>
      <c r="H2406" t="s">
        <v>23</v>
      </c>
      <c r="I2406" t="s">
        <v>23</v>
      </c>
      <c r="J2406" t="s">
        <v>17</v>
      </c>
      <c r="K2406" s="4">
        <f>3-COUNTIF(B2406:D2406,"None")</f>
        <v>3</v>
      </c>
      <c r="L2406" s="4">
        <f>6-COUNTIF(E2406:J2406,"None")</f>
        <v>3</v>
      </c>
      <c r="M2406" s="4">
        <f>VLOOKUP(A2406,tortilla,2,FALSE)+IFERROR(VLOOKUP(B2406,rice,2,FALSE),0)+IFERROR(VLOOKUP(C2406,beans,2,FALSE),0)+IFERROR(VLOOKUP(D2406,meat,2,FALSE),0)+IFERROR(VLOOKUP(E2406,vegetables,2,FALSE),0)+IFERROR(VLOOKUP(F2406,salsa,2,FALSE),0)+IFERROR(VLOOKUP(G2406,cheese,2,FALSE),0)+IFERROR(VLOOKUP(H2406,cream,2,FALSE),0)+IFERROR(VLOOKUP(I2406,guacamole,2,FALSE),0)+IFERROR(VLOOKUP(J2406,lettuce,2,FALSE),0)</f>
        <v>888</v>
      </c>
    </row>
    <row r="2407" spans="1:13">
      <c r="A2407" t="s">
        <v>0</v>
      </c>
      <c r="B2407" t="s">
        <v>3</v>
      </c>
      <c r="C2407" t="s">
        <v>18</v>
      </c>
      <c r="D2407" t="s">
        <v>9</v>
      </c>
      <c r="E2407" t="s">
        <v>23</v>
      </c>
      <c r="F2407" t="s">
        <v>23</v>
      </c>
      <c r="G2407" t="s">
        <v>14</v>
      </c>
      <c r="H2407" t="s">
        <v>23</v>
      </c>
      <c r="I2407" t="s">
        <v>23</v>
      </c>
      <c r="J2407" t="s">
        <v>23</v>
      </c>
      <c r="K2407" s="4">
        <f>3-COUNTIF(B2407:D2407,"None")</f>
        <v>3</v>
      </c>
      <c r="L2407" s="4">
        <f>6-COUNTIF(E2407:J2407,"None")</f>
        <v>1</v>
      </c>
      <c r="M2407" s="4">
        <f>VLOOKUP(A2407,tortilla,2,FALSE)+IFERROR(VLOOKUP(B2407,rice,2,FALSE),0)+IFERROR(VLOOKUP(C2407,beans,2,FALSE),0)+IFERROR(VLOOKUP(D2407,meat,2,FALSE),0)+IFERROR(VLOOKUP(E2407,vegetables,2,FALSE),0)+IFERROR(VLOOKUP(F2407,salsa,2,FALSE),0)+IFERROR(VLOOKUP(G2407,cheese,2,FALSE),0)+IFERROR(VLOOKUP(H2407,cream,2,FALSE),0)+IFERROR(VLOOKUP(I2407,guacamole,2,FALSE),0)+IFERROR(VLOOKUP(J2407,lettuce,2,FALSE),0)</f>
        <v>888</v>
      </c>
    </row>
    <row r="2408" spans="1:13">
      <c r="A2408" t="s">
        <v>0</v>
      </c>
      <c r="B2408" t="s">
        <v>23</v>
      </c>
      <c r="C2408" t="s">
        <v>23</v>
      </c>
      <c r="D2408" t="s">
        <v>6</v>
      </c>
      <c r="E2408" t="s">
        <v>5</v>
      </c>
      <c r="F2408" t="s">
        <v>11</v>
      </c>
      <c r="G2408" t="s">
        <v>23</v>
      </c>
      <c r="H2408" t="s">
        <v>15</v>
      </c>
      <c r="I2408" t="s">
        <v>16</v>
      </c>
      <c r="J2408" t="s">
        <v>23</v>
      </c>
      <c r="K2408" s="4">
        <f>3-COUNTIF(B2408:D2408,"None")</f>
        <v>1</v>
      </c>
      <c r="L2408" s="4">
        <f>6-COUNTIF(E2408:J2408,"None")</f>
        <v>4</v>
      </c>
      <c r="M2408" s="4">
        <f>VLOOKUP(A2408,tortilla,2,FALSE)+IFERROR(VLOOKUP(B2408,rice,2,FALSE),0)+IFERROR(VLOOKUP(C2408,beans,2,FALSE),0)+IFERROR(VLOOKUP(D2408,meat,2,FALSE),0)+IFERROR(VLOOKUP(E2408,vegetables,2,FALSE),0)+IFERROR(VLOOKUP(F2408,salsa,2,FALSE),0)+IFERROR(VLOOKUP(G2408,cheese,2,FALSE),0)+IFERROR(VLOOKUP(H2408,cream,2,FALSE),0)+IFERROR(VLOOKUP(I2408,guacamole,2,FALSE),0)+IFERROR(VLOOKUP(J2408,lettuce,2,FALSE),0)</f>
        <v>890</v>
      </c>
    </row>
    <row r="2409" spans="1:13">
      <c r="A2409" t="s">
        <v>0</v>
      </c>
      <c r="B2409" t="s">
        <v>23</v>
      </c>
      <c r="C2409" t="s">
        <v>23</v>
      </c>
      <c r="D2409" t="s">
        <v>7</v>
      </c>
      <c r="E2409" t="s">
        <v>5</v>
      </c>
      <c r="F2409" t="s">
        <v>11</v>
      </c>
      <c r="G2409" t="s">
        <v>14</v>
      </c>
      <c r="H2409" t="s">
        <v>15</v>
      </c>
      <c r="I2409" t="s">
        <v>23</v>
      </c>
      <c r="J2409" t="s">
        <v>23</v>
      </c>
      <c r="K2409" s="4">
        <f>3-COUNTIF(B2409:D2409,"None")</f>
        <v>1</v>
      </c>
      <c r="L2409" s="4">
        <f>6-COUNTIF(E2409:J2409,"None")</f>
        <v>4</v>
      </c>
      <c r="M2409" s="4">
        <f>VLOOKUP(A2409,tortilla,2,FALSE)+IFERROR(VLOOKUP(B2409,rice,2,FALSE),0)+IFERROR(VLOOKUP(C2409,beans,2,FALSE),0)+IFERROR(VLOOKUP(D2409,meat,2,FALSE),0)+IFERROR(VLOOKUP(E2409,vegetables,2,FALSE),0)+IFERROR(VLOOKUP(F2409,salsa,2,FALSE),0)+IFERROR(VLOOKUP(G2409,cheese,2,FALSE),0)+IFERROR(VLOOKUP(H2409,cream,2,FALSE),0)+IFERROR(VLOOKUP(I2409,guacamole,2,FALSE),0)+IFERROR(VLOOKUP(J2409,lettuce,2,FALSE),0)</f>
        <v>890</v>
      </c>
    </row>
    <row r="2410" spans="1:13">
      <c r="A2410" t="s">
        <v>0</v>
      </c>
      <c r="B2410" t="s">
        <v>23</v>
      </c>
      <c r="C2410" t="s">
        <v>23</v>
      </c>
      <c r="D2410" t="s">
        <v>8</v>
      </c>
      <c r="E2410" t="s">
        <v>23</v>
      </c>
      <c r="F2410" t="s">
        <v>10</v>
      </c>
      <c r="G2410" t="s">
        <v>14</v>
      </c>
      <c r="H2410" t="s">
        <v>15</v>
      </c>
      <c r="I2410" t="s">
        <v>16</v>
      </c>
      <c r="J2410" t="s">
        <v>23</v>
      </c>
      <c r="K2410" s="4">
        <f>3-COUNTIF(B2410:D2410,"None")</f>
        <v>1</v>
      </c>
      <c r="L2410" s="4">
        <f>6-COUNTIF(E2410:J2410,"None")</f>
        <v>4</v>
      </c>
      <c r="M2410" s="4">
        <f>VLOOKUP(A2410,tortilla,2,FALSE)+IFERROR(VLOOKUP(B2410,rice,2,FALSE),0)+IFERROR(VLOOKUP(C2410,beans,2,FALSE),0)+IFERROR(VLOOKUP(D2410,meat,2,FALSE),0)+IFERROR(VLOOKUP(E2410,vegetables,2,FALSE),0)+IFERROR(VLOOKUP(F2410,salsa,2,FALSE),0)+IFERROR(VLOOKUP(G2410,cheese,2,FALSE),0)+IFERROR(VLOOKUP(H2410,cream,2,FALSE),0)+IFERROR(VLOOKUP(I2410,guacamole,2,FALSE),0)+IFERROR(VLOOKUP(J2410,lettuce,2,FALSE),0)</f>
        <v>890</v>
      </c>
    </row>
    <row r="2411" spans="1:13">
      <c r="A2411" t="s">
        <v>0</v>
      </c>
      <c r="B2411" t="s">
        <v>23</v>
      </c>
      <c r="C2411" t="s">
        <v>23</v>
      </c>
      <c r="D2411" t="s">
        <v>8</v>
      </c>
      <c r="E2411" t="s">
        <v>23</v>
      </c>
      <c r="F2411" t="s">
        <v>13</v>
      </c>
      <c r="G2411" t="s">
        <v>14</v>
      </c>
      <c r="H2411" t="s">
        <v>15</v>
      </c>
      <c r="I2411" t="s">
        <v>16</v>
      </c>
      <c r="J2411" t="s">
        <v>17</v>
      </c>
      <c r="K2411" s="4">
        <f>3-COUNTIF(B2411:D2411,"None")</f>
        <v>1</v>
      </c>
      <c r="L2411" s="4">
        <f>6-COUNTIF(E2411:J2411,"None")</f>
        <v>5</v>
      </c>
      <c r="M2411" s="4">
        <f>VLOOKUP(A2411,tortilla,2,FALSE)+IFERROR(VLOOKUP(B2411,rice,2,FALSE),0)+IFERROR(VLOOKUP(C2411,beans,2,FALSE),0)+IFERROR(VLOOKUP(D2411,meat,2,FALSE),0)+IFERROR(VLOOKUP(E2411,vegetables,2,FALSE),0)+IFERROR(VLOOKUP(F2411,salsa,2,FALSE),0)+IFERROR(VLOOKUP(G2411,cheese,2,FALSE),0)+IFERROR(VLOOKUP(H2411,cream,2,FALSE),0)+IFERROR(VLOOKUP(I2411,guacamole,2,FALSE),0)+IFERROR(VLOOKUP(J2411,lettuce,2,FALSE),0)</f>
        <v>890</v>
      </c>
    </row>
    <row r="2412" spans="1:13">
      <c r="A2412" t="s">
        <v>0</v>
      </c>
      <c r="B2412" t="s">
        <v>23</v>
      </c>
      <c r="C2412" t="s">
        <v>4</v>
      </c>
      <c r="D2412" t="s">
        <v>23</v>
      </c>
      <c r="E2412" t="s">
        <v>23</v>
      </c>
      <c r="F2412" t="s">
        <v>11</v>
      </c>
      <c r="G2412" t="s">
        <v>14</v>
      </c>
      <c r="H2412" t="s">
        <v>15</v>
      </c>
      <c r="I2412" t="s">
        <v>16</v>
      </c>
      <c r="J2412" t="s">
        <v>23</v>
      </c>
      <c r="K2412" s="4">
        <f>3-COUNTIF(B2412:D2412,"None")</f>
        <v>1</v>
      </c>
      <c r="L2412" s="4">
        <f>6-COUNTIF(E2412:J2412,"None")</f>
        <v>4</v>
      </c>
      <c r="M2412" s="4">
        <f>VLOOKUP(A2412,tortilla,2,FALSE)+IFERROR(VLOOKUP(B2412,rice,2,FALSE),0)+IFERROR(VLOOKUP(C2412,beans,2,FALSE),0)+IFERROR(VLOOKUP(D2412,meat,2,FALSE),0)+IFERROR(VLOOKUP(E2412,vegetables,2,FALSE),0)+IFERROR(VLOOKUP(F2412,salsa,2,FALSE),0)+IFERROR(VLOOKUP(G2412,cheese,2,FALSE),0)+IFERROR(VLOOKUP(H2412,cream,2,FALSE),0)+IFERROR(VLOOKUP(I2412,guacamole,2,FALSE),0)+IFERROR(VLOOKUP(J2412,lettuce,2,FALSE),0)</f>
        <v>890</v>
      </c>
    </row>
    <row r="2413" spans="1:13">
      <c r="A2413" t="s">
        <v>0</v>
      </c>
      <c r="B2413" t="s">
        <v>3</v>
      </c>
      <c r="C2413" t="s">
        <v>23</v>
      </c>
      <c r="D2413" t="s">
        <v>23</v>
      </c>
      <c r="E2413" t="s">
        <v>5</v>
      </c>
      <c r="F2413" t="s">
        <v>23</v>
      </c>
      <c r="G2413" t="s">
        <v>14</v>
      </c>
      <c r="H2413" t="s">
        <v>15</v>
      </c>
      <c r="I2413" t="s">
        <v>16</v>
      </c>
      <c r="J2413" t="s">
        <v>23</v>
      </c>
      <c r="K2413" s="4">
        <f>3-COUNTIF(B2413:D2413,"None")</f>
        <v>1</v>
      </c>
      <c r="L2413" s="4">
        <f>6-COUNTIF(E2413:J2413,"None")</f>
        <v>4</v>
      </c>
      <c r="M2413" s="4">
        <f>VLOOKUP(A2413,tortilla,2,FALSE)+IFERROR(VLOOKUP(B2413,rice,2,FALSE),0)+IFERROR(VLOOKUP(C2413,beans,2,FALSE),0)+IFERROR(VLOOKUP(D2413,meat,2,FALSE),0)+IFERROR(VLOOKUP(E2413,vegetables,2,FALSE),0)+IFERROR(VLOOKUP(F2413,salsa,2,FALSE),0)+IFERROR(VLOOKUP(G2413,cheese,2,FALSE),0)+IFERROR(VLOOKUP(H2413,cream,2,FALSE),0)+IFERROR(VLOOKUP(I2413,guacamole,2,FALSE),0)+IFERROR(VLOOKUP(J2413,lettuce,2,FALSE),0)</f>
        <v>890</v>
      </c>
    </row>
    <row r="2414" spans="1:13">
      <c r="A2414" t="s">
        <v>0</v>
      </c>
      <c r="B2414" t="s">
        <v>23</v>
      </c>
      <c r="C2414" t="s">
        <v>4</v>
      </c>
      <c r="D2414" t="s">
        <v>6</v>
      </c>
      <c r="E2414" t="s">
        <v>5</v>
      </c>
      <c r="F2414" t="s">
        <v>23</v>
      </c>
      <c r="G2414" t="s">
        <v>14</v>
      </c>
      <c r="H2414" t="s">
        <v>15</v>
      </c>
      <c r="I2414" t="s">
        <v>23</v>
      </c>
      <c r="J2414" t="s">
        <v>23</v>
      </c>
      <c r="K2414" s="4">
        <f>3-COUNTIF(B2414:D2414,"None")</f>
        <v>2</v>
      </c>
      <c r="L2414" s="4">
        <f>6-COUNTIF(E2414:J2414,"None")</f>
        <v>3</v>
      </c>
      <c r="M2414" s="4">
        <f>VLOOKUP(A2414,tortilla,2,FALSE)+IFERROR(VLOOKUP(B2414,rice,2,FALSE),0)+IFERROR(VLOOKUP(C2414,beans,2,FALSE),0)+IFERROR(VLOOKUP(D2414,meat,2,FALSE),0)+IFERROR(VLOOKUP(E2414,vegetables,2,FALSE),0)+IFERROR(VLOOKUP(F2414,salsa,2,FALSE),0)+IFERROR(VLOOKUP(G2414,cheese,2,FALSE),0)+IFERROR(VLOOKUP(H2414,cream,2,FALSE),0)+IFERROR(VLOOKUP(I2414,guacamole,2,FALSE),0)+IFERROR(VLOOKUP(J2414,lettuce,2,FALSE),0)</f>
        <v>890</v>
      </c>
    </row>
    <row r="2415" spans="1:13">
      <c r="A2415" t="s">
        <v>0</v>
      </c>
      <c r="B2415" t="s">
        <v>23</v>
      </c>
      <c r="C2415" t="s">
        <v>4</v>
      </c>
      <c r="D2415" t="s">
        <v>7</v>
      </c>
      <c r="E2415" t="s">
        <v>23</v>
      </c>
      <c r="F2415" t="s">
        <v>10</v>
      </c>
      <c r="G2415" t="s">
        <v>14</v>
      </c>
      <c r="H2415" t="s">
        <v>23</v>
      </c>
      <c r="I2415" t="s">
        <v>16</v>
      </c>
      <c r="J2415" t="s">
        <v>23</v>
      </c>
      <c r="K2415" s="4">
        <f>3-COUNTIF(B2415:D2415,"None")</f>
        <v>2</v>
      </c>
      <c r="L2415" s="4">
        <f>6-COUNTIF(E2415:J2415,"None")</f>
        <v>3</v>
      </c>
      <c r="M2415" s="4">
        <f>VLOOKUP(A2415,tortilla,2,FALSE)+IFERROR(VLOOKUP(B2415,rice,2,FALSE),0)+IFERROR(VLOOKUP(C2415,beans,2,FALSE),0)+IFERROR(VLOOKUP(D2415,meat,2,FALSE),0)+IFERROR(VLOOKUP(E2415,vegetables,2,FALSE),0)+IFERROR(VLOOKUP(F2415,salsa,2,FALSE),0)+IFERROR(VLOOKUP(G2415,cheese,2,FALSE),0)+IFERROR(VLOOKUP(H2415,cream,2,FALSE),0)+IFERROR(VLOOKUP(I2415,guacamole,2,FALSE),0)+IFERROR(VLOOKUP(J2415,lettuce,2,FALSE),0)</f>
        <v>890</v>
      </c>
    </row>
    <row r="2416" spans="1:13">
      <c r="A2416" t="s">
        <v>0</v>
      </c>
      <c r="B2416" t="s">
        <v>23</v>
      </c>
      <c r="C2416" t="s">
        <v>4</v>
      </c>
      <c r="D2416" t="s">
        <v>7</v>
      </c>
      <c r="E2416" t="s">
        <v>23</v>
      </c>
      <c r="F2416" t="s">
        <v>13</v>
      </c>
      <c r="G2416" t="s">
        <v>14</v>
      </c>
      <c r="H2416" t="s">
        <v>23</v>
      </c>
      <c r="I2416" t="s">
        <v>16</v>
      </c>
      <c r="J2416" t="s">
        <v>17</v>
      </c>
      <c r="K2416" s="4">
        <f>3-COUNTIF(B2416:D2416,"None")</f>
        <v>2</v>
      </c>
      <c r="L2416" s="4">
        <f>6-COUNTIF(E2416:J2416,"None")</f>
        <v>4</v>
      </c>
      <c r="M2416" s="4">
        <f>VLOOKUP(A2416,tortilla,2,FALSE)+IFERROR(VLOOKUP(B2416,rice,2,FALSE),0)+IFERROR(VLOOKUP(C2416,beans,2,FALSE),0)+IFERROR(VLOOKUP(D2416,meat,2,FALSE),0)+IFERROR(VLOOKUP(E2416,vegetables,2,FALSE),0)+IFERROR(VLOOKUP(F2416,salsa,2,FALSE),0)+IFERROR(VLOOKUP(G2416,cheese,2,FALSE),0)+IFERROR(VLOOKUP(H2416,cream,2,FALSE),0)+IFERROR(VLOOKUP(I2416,guacamole,2,FALSE),0)+IFERROR(VLOOKUP(J2416,lettuce,2,FALSE),0)</f>
        <v>890</v>
      </c>
    </row>
    <row r="2417" spans="1:13">
      <c r="A2417" t="s">
        <v>0</v>
      </c>
      <c r="B2417" t="s">
        <v>23</v>
      </c>
      <c r="C2417" t="s">
        <v>4</v>
      </c>
      <c r="D2417" t="s">
        <v>8</v>
      </c>
      <c r="E2417" t="s">
        <v>23</v>
      </c>
      <c r="F2417" t="s">
        <v>23</v>
      </c>
      <c r="G2417" t="s">
        <v>23</v>
      </c>
      <c r="H2417" t="s">
        <v>15</v>
      </c>
      <c r="I2417" t="s">
        <v>16</v>
      </c>
      <c r="J2417" t="s">
        <v>23</v>
      </c>
      <c r="K2417" s="4">
        <f>3-COUNTIF(B2417:D2417,"None")</f>
        <v>2</v>
      </c>
      <c r="L2417" s="4">
        <f>6-COUNTIF(E2417:J2417,"None")</f>
        <v>2</v>
      </c>
      <c r="M2417" s="4">
        <f>VLOOKUP(A2417,tortilla,2,FALSE)+IFERROR(VLOOKUP(B2417,rice,2,FALSE),0)+IFERROR(VLOOKUP(C2417,beans,2,FALSE),0)+IFERROR(VLOOKUP(D2417,meat,2,FALSE),0)+IFERROR(VLOOKUP(E2417,vegetables,2,FALSE),0)+IFERROR(VLOOKUP(F2417,salsa,2,FALSE),0)+IFERROR(VLOOKUP(G2417,cheese,2,FALSE),0)+IFERROR(VLOOKUP(H2417,cream,2,FALSE),0)+IFERROR(VLOOKUP(I2417,guacamole,2,FALSE),0)+IFERROR(VLOOKUP(J2417,lettuce,2,FALSE),0)</f>
        <v>890</v>
      </c>
    </row>
    <row r="2418" spans="1:13">
      <c r="A2418" t="s">
        <v>0</v>
      </c>
      <c r="B2418" t="s">
        <v>23</v>
      </c>
      <c r="C2418" t="s">
        <v>4</v>
      </c>
      <c r="D2418" t="s">
        <v>9</v>
      </c>
      <c r="E2418" t="s">
        <v>23</v>
      </c>
      <c r="F2418" t="s">
        <v>10</v>
      </c>
      <c r="G2418" t="s">
        <v>23</v>
      </c>
      <c r="H2418" t="s">
        <v>15</v>
      </c>
      <c r="I2418" t="s">
        <v>16</v>
      </c>
      <c r="J2418" t="s">
        <v>23</v>
      </c>
      <c r="K2418" s="4">
        <f>3-COUNTIF(B2418:D2418,"None")</f>
        <v>2</v>
      </c>
      <c r="L2418" s="4">
        <f>6-COUNTIF(E2418:J2418,"None")</f>
        <v>3</v>
      </c>
      <c r="M2418" s="4">
        <f>VLOOKUP(A2418,tortilla,2,FALSE)+IFERROR(VLOOKUP(B2418,rice,2,FALSE),0)+IFERROR(VLOOKUP(C2418,beans,2,FALSE),0)+IFERROR(VLOOKUP(D2418,meat,2,FALSE),0)+IFERROR(VLOOKUP(E2418,vegetables,2,FALSE),0)+IFERROR(VLOOKUP(F2418,salsa,2,FALSE),0)+IFERROR(VLOOKUP(G2418,cheese,2,FALSE),0)+IFERROR(VLOOKUP(H2418,cream,2,FALSE),0)+IFERROR(VLOOKUP(I2418,guacamole,2,FALSE),0)+IFERROR(VLOOKUP(J2418,lettuce,2,FALSE),0)</f>
        <v>890</v>
      </c>
    </row>
    <row r="2419" spans="1:13">
      <c r="A2419" t="s">
        <v>0</v>
      </c>
      <c r="B2419" t="s">
        <v>23</v>
      </c>
      <c r="C2419" t="s">
        <v>4</v>
      </c>
      <c r="D2419" t="s">
        <v>9</v>
      </c>
      <c r="E2419" t="s">
        <v>23</v>
      </c>
      <c r="F2419" t="s">
        <v>13</v>
      </c>
      <c r="G2419" t="s">
        <v>23</v>
      </c>
      <c r="H2419" t="s">
        <v>15</v>
      </c>
      <c r="I2419" t="s">
        <v>16</v>
      </c>
      <c r="J2419" t="s">
        <v>17</v>
      </c>
      <c r="K2419" s="4">
        <f>3-COUNTIF(B2419:D2419,"None")</f>
        <v>2</v>
      </c>
      <c r="L2419" s="4">
        <f>6-COUNTIF(E2419:J2419,"None")</f>
        <v>4</v>
      </c>
      <c r="M2419" s="4">
        <f>VLOOKUP(A2419,tortilla,2,FALSE)+IFERROR(VLOOKUP(B2419,rice,2,FALSE),0)+IFERROR(VLOOKUP(C2419,beans,2,FALSE),0)+IFERROR(VLOOKUP(D2419,meat,2,FALSE),0)+IFERROR(VLOOKUP(E2419,vegetables,2,FALSE),0)+IFERROR(VLOOKUP(F2419,salsa,2,FALSE),0)+IFERROR(VLOOKUP(G2419,cheese,2,FALSE),0)+IFERROR(VLOOKUP(H2419,cream,2,FALSE),0)+IFERROR(VLOOKUP(I2419,guacamole,2,FALSE),0)+IFERROR(VLOOKUP(J2419,lettuce,2,FALSE),0)</f>
        <v>890</v>
      </c>
    </row>
    <row r="2420" spans="1:13">
      <c r="A2420" t="s">
        <v>0</v>
      </c>
      <c r="B2420" t="s">
        <v>23</v>
      </c>
      <c r="C2420" t="s">
        <v>4</v>
      </c>
      <c r="D2420" t="s">
        <v>9</v>
      </c>
      <c r="E2420" t="s">
        <v>5</v>
      </c>
      <c r="F2420" t="s">
        <v>11</v>
      </c>
      <c r="G2420" t="s">
        <v>14</v>
      </c>
      <c r="H2420" t="s">
        <v>23</v>
      </c>
      <c r="I2420" t="s">
        <v>23</v>
      </c>
      <c r="J2420" t="s">
        <v>23</v>
      </c>
      <c r="K2420" s="4">
        <f>3-COUNTIF(B2420:D2420,"None")</f>
        <v>2</v>
      </c>
      <c r="L2420" s="4">
        <f>6-COUNTIF(E2420:J2420,"None")</f>
        <v>3</v>
      </c>
      <c r="M2420" s="4">
        <f>VLOOKUP(A2420,tortilla,2,FALSE)+IFERROR(VLOOKUP(B2420,rice,2,FALSE),0)+IFERROR(VLOOKUP(C2420,beans,2,FALSE),0)+IFERROR(VLOOKUP(D2420,meat,2,FALSE),0)+IFERROR(VLOOKUP(E2420,vegetables,2,FALSE),0)+IFERROR(VLOOKUP(F2420,salsa,2,FALSE),0)+IFERROR(VLOOKUP(G2420,cheese,2,FALSE),0)+IFERROR(VLOOKUP(H2420,cream,2,FALSE),0)+IFERROR(VLOOKUP(I2420,guacamole,2,FALSE),0)+IFERROR(VLOOKUP(J2420,lettuce,2,FALSE),0)</f>
        <v>890</v>
      </c>
    </row>
    <row r="2421" spans="1:13">
      <c r="A2421" t="s">
        <v>0</v>
      </c>
      <c r="B2421" t="s">
        <v>3</v>
      </c>
      <c r="C2421" t="s">
        <v>23</v>
      </c>
      <c r="D2421" t="s">
        <v>6</v>
      </c>
      <c r="E2421" t="s">
        <v>23</v>
      </c>
      <c r="F2421" t="s">
        <v>10</v>
      </c>
      <c r="G2421" t="s">
        <v>14</v>
      </c>
      <c r="H2421" t="s">
        <v>23</v>
      </c>
      <c r="I2421" t="s">
        <v>16</v>
      </c>
      <c r="J2421" t="s">
        <v>23</v>
      </c>
      <c r="K2421" s="4">
        <f>3-COUNTIF(B2421:D2421,"None")</f>
        <v>2</v>
      </c>
      <c r="L2421" s="4">
        <f>6-COUNTIF(E2421:J2421,"None")</f>
        <v>3</v>
      </c>
      <c r="M2421" s="4">
        <f>VLOOKUP(A2421,tortilla,2,FALSE)+IFERROR(VLOOKUP(B2421,rice,2,FALSE),0)+IFERROR(VLOOKUP(C2421,beans,2,FALSE),0)+IFERROR(VLOOKUP(D2421,meat,2,FALSE),0)+IFERROR(VLOOKUP(E2421,vegetables,2,FALSE),0)+IFERROR(VLOOKUP(F2421,salsa,2,FALSE),0)+IFERROR(VLOOKUP(G2421,cheese,2,FALSE),0)+IFERROR(VLOOKUP(H2421,cream,2,FALSE),0)+IFERROR(VLOOKUP(I2421,guacamole,2,FALSE),0)+IFERROR(VLOOKUP(J2421,lettuce,2,FALSE),0)</f>
        <v>890</v>
      </c>
    </row>
    <row r="2422" spans="1:13">
      <c r="A2422" t="s">
        <v>0</v>
      </c>
      <c r="B2422" t="s">
        <v>3</v>
      </c>
      <c r="C2422" t="s">
        <v>23</v>
      </c>
      <c r="D2422" t="s">
        <v>6</v>
      </c>
      <c r="E2422" t="s">
        <v>23</v>
      </c>
      <c r="F2422" t="s">
        <v>13</v>
      </c>
      <c r="G2422" t="s">
        <v>14</v>
      </c>
      <c r="H2422" t="s">
        <v>23</v>
      </c>
      <c r="I2422" t="s">
        <v>16</v>
      </c>
      <c r="J2422" t="s">
        <v>17</v>
      </c>
      <c r="K2422" s="4">
        <f>3-COUNTIF(B2422:D2422,"None")</f>
        <v>2</v>
      </c>
      <c r="L2422" s="4">
        <f>6-COUNTIF(E2422:J2422,"None")</f>
        <v>4</v>
      </c>
      <c r="M2422" s="4">
        <f>VLOOKUP(A2422,tortilla,2,FALSE)+IFERROR(VLOOKUP(B2422,rice,2,FALSE),0)+IFERROR(VLOOKUP(C2422,beans,2,FALSE),0)+IFERROR(VLOOKUP(D2422,meat,2,FALSE),0)+IFERROR(VLOOKUP(E2422,vegetables,2,FALSE),0)+IFERROR(VLOOKUP(F2422,salsa,2,FALSE),0)+IFERROR(VLOOKUP(G2422,cheese,2,FALSE),0)+IFERROR(VLOOKUP(H2422,cream,2,FALSE),0)+IFERROR(VLOOKUP(I2422,guacamole,2,FALSE),0)+IFERROR(VLOOKUP(J2422,lettuce,2,FALSE),0)</f>
        <v>890</v>
      </c>
    </row>
    <row r="2423" spans="1:13">
      <c r="A2423" t="s">
        <v>0</v>
      </c>
      <c r="B2423" t="s">
        <v>3</v>
      </c>
      <c r="C2423" t="s">
        <v>23</v>
      </c>
      <c r="D2423" t="s">
        <v>7</v>
      </c>
      <c r="E2423" t="s">
        <v>23</v>
      </c>
      <c r="F2423" t="s">
        <v>11</v>
      </c>
      <c r="G2423" t="s">
        <v>23</v>
      </c>
      <c r="H2423" t="s">
        <v>23</v>
      </c>
      <c r="I2423" t="s">
        <v>16</v>
      </c>
      <c r="J2423" t="s">
        <v>23</v>
      </c>
      <c r="K2423" s="4">
        <f>3-COUNTIF(B2423:D2423,"None")</f>
        <v>2</v>
      </c>
      <c r="L2423" s="4">
        <f>6-COUNTIF(E2423:J2423,"None")</f>
        <v>2</v>
      </c>
      <c r="M2423" s="4">
        <f>VLOOKUP(A2423,tortilla,2,FALSE)+IFERROR(VLOOKUP(B2423,rice,2,FALSE),0)+IFERROR(VLOOKUP(C2423,beans,2,FALSE),0)+IFERROR(VLOOKUP(D2423,meat,2,FALSE),0)+IFERROR(VLOOKUP(E2423,vegetables,2,FALSE),0)+IFERROR(VLOOKUP(F2423,salsa,2,FALSE),0)+IFERROR(VLOOKUP(G2423,cheese,2,FALSE),0)+IFERROR(VLOOKUP(H2423,cream,2,FALSE),0)+IFERROR(VLOOKUP(I2423,guacamole,2,FALSE),0)+IFERROR(VLOOKUP(J2423,lettuce,2,FALSE),0)</f>
        <v>890</v>
      </c>
    </row>
    <row r="2424" spans="1:13">
      <c r="A2424" t="s">
        <v>0</v>
      </c>
      <c r="B2424" t="s">
        <v>3</v>
      </c>
      <c r="C2424" t="s">
        <v>23</v>
      </c>
      <c r="D2424" t="s">
        <v>8</v>
      </c>
      <c r="E2424" t="s">
        <v>23</v>
      </c>
      <c r="F2424" t="s">
        <v>23</v>
      </c>
      <c r="G2424" t="s">
        <v>14</v>
      </c>
      <c r="H2424" t="s">
        <v>15</v>
      </c>
      <c r="I2424" t="s">
        <v>23</v>
      </c>
      <c r="J2424" t="s">
        <v>23</v>
      </c>
      <c r="K2424" s="4">
        <f>3-COUNTIF(B2424:D2424,"None")</f>
        <v>2</v>
      </c>
      <c r="L2424" s="4">
        <f>6-COUNTIF(E2424:J2424,"None")</f>
        <v>2</v>
      </c>
      <c r="M2424" s="4">
        <f>VLOOKUP(A2424,tortilla,2,FALSE)+IFERROR(VLOOKUP(B2424,rice,2,FALSE),0)+IFERROR(VLOOKUP(C2424,beans,2,FALSE),0)+IFERROR(VLOOKUP(D2424,meat,2,FALSE),0)+IFERROR(VLOOKUP(E2424,vegetables,2,FALSE),0)+IFERROR(VLOOKUP(F2424,salsa,2,FALSE),0)+IFERROR(VLOOKUP(G2424,cheese,2,FALSE),0)+IFERROR(VLOOKUP(H2424,cream,2,FALSE),0)+IFERROR(VLOOKUP(I2424,guacamole,2,FALSE),0)+IFERROR(VLOOKUP(J2424,lettuce,2,FALSE),0)</f>
        <v>890</v>
      </c>
    </row>
    <row r="2425" spans="1:13">
      <c r="A2425" t="s">
        <v>0</v>
      </c>
      <c r="B2425" t="s">
        <v>3</v>
      </c>
      <c r="C2425" t="s">
        <v>23</v>
      </c>
      <c r="D2425" t="s">
        <v>8</v>
      </c>
      <c r="E2425" t="s">
        <v>5</v>
      </c>
      <c r="F2425" t="s">
        <v>10</v>
      </c>
      <c r="G2425" t="s">
        <v>23</v>
      </c>
      <c r="H2425" t="s">
        <v>23</v>
      </c>
      <c r="I2425" t="s">
        <v>16</v>
      </c>
      <c r="J2425" t="s">
        <v>23</v>
      </c>
      <c r="K2425" s="4">
        <f>3-COUNTIF(B2425:D2425,"None")</f>
        <v>2</v>
      </c>
      <c r="L2425" s="4">
        <f>6-COUNTIF(E2425:J2425,"None")</f>
        <v>3</v>
      </c>
      <c r="M2425" s="4">
        <f>VLOOKUP(A2425,tortilla,2,FALSE)+IFERROR(VLOOKUP(B2425,rice,2,FALSE),0)+IFERROR(VLOOKUP(C2425,beans,2,FALSE),0)+IFERROR(VLOOKUP(D2425,meat,2,FALSE),0)+IFERROR(VLOOKUP(E2425,vegetables,2,FALSE),0)+IFERROR(VLOOKUP(F2425,salsa,2,FALSE),0)+IFERROR(VLOOKUP(G2425,cheese,2,FALSE),0)+IFERROR(VLOOKUP(H2425,cream,2,FALSE),0)+IFERROR(VLOOKUP(I2425,guacamole,2,FALSE),0)+IFERROR(VLOOKUP(J2425,lettuce,2,FALSE),0)</f>
        <v>890</v>
      </c>
    </row>
    <row r="2426" spans="1:13">
      <c r="A2426" t="s">
        <v>0</v>
      </c>
      <c r="B2426" t="s">
        <v>3</v>
      </c>
      <c r="C2426" t="s">
        <v>23</v>
      </c>
      <c r="D2426" t="s">
        <v>8</v>
      </c>
      <c r="E2426" t="s">
        <v>5</v>
      </c>
      <c r="F2426" t="s">
        <v>13</v>
      </c>
      <c r="G2426" t="s">
        <v>23</v>
      </c>
      <c r="H2426" t="s">
        <v>23</v>
      </c>
      <c r="I2426" t="s">
        <v>16</v>
      </c>
      <c r="J2426" t="s">
        <v>17</v>
      </c>
      <c r="K2426" s="4">
        <f>3-COUNTIF(B2426:D2426,"None")</f>
        <v>2</v>
      </c>
      <c r="L2426" s="4">
        <f>6-COUNTIF(E2426:J2426,"None")</f>
        <v>4</v>
      </c>
      <c r="M2426" s="4">
        <f>VLOOKUP(A2426,tortilla,2,FALSE)+IFERROR(VLOOKUP(B2426,rice,2,FALSE),0)+IFERROR(VLOOKUP(C2426,beans,2,FALSE),0)+IFERROR(VLOOKUP(D2426,meat,2,FALSE),0)+IFERROR(VLOOKUP(E2426,vegetables,2,FALSE),0)+IFERROR(VLOOKUP(F2426,salsa,2,FALSE),0)+IFERROR(VLOOKUP(G2426,cheese,2,FALSE),0)+IFERROR(VLOOKUP(H2426,cream,2,FALSE),0)+IFERROR(VLOOKUP(I2426,guacamole,2,FALSE),0)+IFERROR(VLOOKUP(J2426,lettuce,2,FALSE),0)</f>
        <v>890</v>
      </c>
    </row>
    <row r="2427" spans="1:13">
      <c r="A2427" t="s">
        <v>0</v>
      </c>
      <c r="B2427" t="s">
        <v>3</v>
      </c>
      <c r="C2427" t="s">
        <v>23</v>
      </c>
      <c r="D2427" t="s">
        <v>9</v>
      </c>
      <c r="E2427" t="s">
        <v>23</v>
      </c>
      <c r="F2427" t="s">
        <v>23</v>
      </c>
      <c r="G2427" t="s">
        <v>14</v>
      </c>
      <c r="H2427" t="s">
        <v>23</v>
      </c>
      <c r="I2427" t="s">
        <v>16</v>
      </c>
      <c r="J2427" t="s">
        <v>23</v>
      </c>
      <c r="K2427" s="4">
        <f>3-COUNTIF(B2427:D2427,"None")</f>
        <v>2</v>
      </c>
      <c r="L2427" s="4">
        <f>6-COUNTIF(E2427:J2427,"None")</f>
        <v>2</v>
      </c>
      <c r="M2427" s="4">
        <f>VLOOKUP(A2427,tortilla,2,FALSE)+IFERROR(VLOOKUP(B2427,rice,2,FALSE),0)+IFERROR(VLOOKUP(C2427,beans,2,FALSE),0)+IFERROR(VLOOKUP(D2427,meat,2,FALSE),0)+IFERROR(VLOOKUP(E2427,vegetables,2,FALSE),0)+IFERROR(VLOOKUP(F2427,salsa,2,FALSE),0)+IFERROR(VLOOKUP(G2427,cheese,2,FALSE),0)+IFERROR(VLOOKUP(H2427,cream,2,FALSE),0)+IFERROR(VLOOKUP(I2427,guacamole,2,FALSE),0)+IFERROR(VLOOKUP(J2427,lettuce,2,FALSE),0)</f>
        <v>890</v>
      </c>
    </row>
    <row r="2428" spans="1:13">
      <c r="A2428" t="s">
        <v>0</v>
      </c>
      <c r="B2428" t="s">
        <v>3</v>
      </c>
      <c r="C2428" t="s">
        <v>23</v>
      </c>
      <c r="D2428" t="s">
        <v>9</v>
      </c>
      <c r="E2428" t="s">
        <v>23</v>
      </c>
      <c r="F2428" t="s">
        <v>10</v>
      </c>
      <c r="G2428" t="s">
        <v>14</v>
      </c>
      <c r="H2428" t="s">
        <v>15</v>
      </c>
      <c r="I2428" t="s">
        <v>23</v>
      </c>
      <c r="J2428" t="s">
        <v>23</v>
      </c>
      <c r="K2428" s="4">
        <f>3-COUNTIF(B2428:D2428,"None")</f>
        <v>2</v>
      </c>
      <c r="L2428" s="4">
        <f>6-COUNTIF(E2428:J2428,"None")</f>
        <v>3</v>
      </c>
      <c r="M2428" s="4">
        <f>VLOOKUP(A2428,tortilla,2,FALSE)+IFERROR(VLOOKUP(B2428,rice,2,FALSE),0)+IFERROR(VLOOKUP(C2428,beans,2,FALSE),0)+IFERROR(VLOOKUP(D2428,meat,2,FALSE),0)+IFERROR(VLOOKUP(E2428,vegetables,2,FALSE),0)+IFERROR(VLOOKUP(F2428,salsa,2,FALSE),0)+IFERROR(VLOOKUP(G2428,cheese,2,FALSE),0)+IFERROR(VLOOKUP(H2428,cream,2,FALSE),0)+IFERROR(VLOOKUP(I2428,guacamole,2,FALSE),0)+IFERROR(VLOOKUP(J2428,lettuce,2,FALSE),0)</f>
        <v>890</v>
      </c>
    </row>
    <row r="2429" spans="1:13">
      <c r="A2429" t="s">
        <v>0</v>
      </c>
      <c r="B2429" t="s">
        <v>3</v>
      </c>
      <c r="C2429" t="s">
        <v>23</v>
      </c>
      <c r="D2429" t="s">
        <v>9</v>
      </c>
      <c r="E2429" t="s">
        <v>23</v>
      </c>
      <c r="F2429" t="s">
        <v>13</v>
      </c>
      <c r="G2429" t="s">
        <v>14</v>
      </c>
      <c r="H2429" t="s">
        <v>15</v>
      </c>
      <c r="I2429" t="s">
        <v>23</v>
      </c>
      <c r="J2429" t="s">
        <v>17</v>
      </c>
      <c r="K2429" s="4">
        <f>3-COUNTIF(B2429:D2429,"None")</f>
        <v>2</v>
      </c>
      <c r="L2429" s="4">
        <f>6-COUNTIF(E2429:J2429,"None")</f>
        <v>4</v>
      </c>
      <c r="M2429" s="4">
        <f>VLOOKUP(A2429,tortilla,2,FALSE)+IFERROR(VLOOKUP(B2429,rice,2,FALSE),0)+IFERROR(VLOOKUP(C2429,beans,2,FALSE),0)+IFERROR(VLOOKUP(D2429,meat,2,FALSE),0)+IFERROR(VLOOKUP(E2429,vegetables,2,FALSE),0)+IFERROR(VLOOKUP(F2429,salsa,2,FALSE),0)+IFERROR(VLOOKUP(G2429,cheese,2,FALSE),0)+IFERROR(VLOOKUP(H2429,cream,2,FALSE),0)+IFERROR(VLOOKUP(I2429,guacamole,2,FALSE),0)+IFERROR(VLOOKUP(J2429,lettuce,2,FALSE),0)</f>
        <v>890</v>
      </c>
    </row>
    <row r="2430" spans="1:13">
      <c r="A2430" t="s">
        <v>0</v>
      </c>
      <c r="B2430" t="s">
        <v>3</v>
      </c>
      <c r="C2430" t="s">
        <v>4</v>
      </c>
      <c r="D2430" t="s">
        <v>23</v>
      </c>
      <c r="E2430" t="s">
        <v>5</v>
      </c>
      <c r="F2430" t="s">
        <v>11</v>
      </c>
      <c r="G2430" t="s">
        <v>23</v>
      </c>
      <c r="H2430" t="s">
        <v>23</v>
      </c>
      <c r="I2430" t="s">
        <v>16</v>
      </c>
      <c r="J2430" t="s">
        <v>23</v>
      </c>
      <c r="K2430" s="4">
        <f>3-COUNTIF(B2430:D2430,"None")</f>
        <v>2</v>
      </c>
      <c r="L2430" s="4">
        <f>6-COUNTIF(E2430:J2430,"None")</f>
        <v>3</v>
      </c>
      <c r="M2430" s="4">
        <f>VLOOKUP(A2430,tortilla,2,FALSE)+IFERROR(VLOOKUP(B2430,rice,2,FALSE),0)+IFERROR(VLOOKUP(C2430,beans,2,FALSE),0)+IFERROR(VLOOKUP(D2430,meat,2,FALSE),0)+IFERROR(VLOOKUP(E2430,vegetables,2,FALSE),0)+IFERROR(VLOOKUP(F2430,salsa,2,FALSE),0)+IFERROR(VLOOKUP(G2430,cheese,2,FALSE),0)+IFERROR(VLOOKUP(H2430,cream,2,FALSE),0)+IFERROR(VLOOKUP(I2430,guacamole,2,FALSE),0)+IFERROR(VLOOKUP(J2430,lettuce,2,FALSE),0)</f>
        <v>890</v>
      </c>
    </row>
    <row r="2431" spans="1:13">
      <c r="A2431" t="s">
        <v>0</v>
      </c>
      <c r="B2431" t="s">
        <v>3</v>
      </c>
      <c r="C2431" t="s">
        <v>4</v>
      </c>
      <c r="D2431" t="s">
        <v>6</v>
      </c>
      <c r="E2431" t="s">
        <v>23</v>
      </c>
      <c r="F2431" t="s">
        <v>23</v>
      </c>
      <c r="G2431" t="s">
        <v>23</v>
      </c>
      <c r="H2431" t="s">
        <v>23</v>
      </c>
      <c r="I2431" t="s">
        <v>16</v>
      </c>
      <c r="J2431" t="s">
        <v>23</v>
      </c>
      <c r="K2431" s="4">
        <f>3-COUNTIF(B2431:D2431,"None")</f>
        <v>3</v>
      </c>
      <c r="L2431" s="4">
        <f>6-COUNTIF(E2431:J2431,"None")</f>
        <v>1</v>
      </c>
      <c r="M2431" s="4">
        <f>VLOOKUP(A2431,tortilla,2,FALSE)+IFERROR(VLOOKUP(B2431,rice,2,FALSE),0)+IFERROR(VLOOKUP(C2431,beans,2,FALSE),0)+IFERROR(VLOOKUP(D2431,meat,2,FALSE),0)+IFERROR(VLOOKUP(E2431,vegetables,2,FALSE),0)+IFERROR(VLOOKUP(F2431,salsa,2,FALSE),0)+IFERROR(VLOOKUP(G2431,cheese,2,FALSE),0)+IFERROR(VLOOKUP(H2431,cream,2,FALSE),0)+IFERROR(VLOOKUP(I2431,guacamole,2,FALSE),0)+IFERROR(VLOOKUP(J2431,lettuce,2,FALSE),0)</f>
        <v>890</v>
      </c>
    </row>
    <row r="2432" spans="1:13">
      <c r="A2432" t="s">
        <v>0</v>
      </c>
      <c r="B2432" t="s">
        <v>3</v>
      </c>
      <c r="C2432" t="s">
        <v>4</v>
      </c>
      <c r="D2432" t="s">
        <v>6</v>
      </c>
      <c r="E2432" t="s">
        <v>23</v>
      </c>
      <c r="F2432" t="s">
        <v>10</v>
      </c>
      <c r="G2432" t="s">
        <v>23</v>
      </c>
      <c r="H2432" t="s">
        <v>15</v>
      </c>
      <c r="I2432" t="s">
        <v>23</v>
      </c>
      <c r="J2432" t="s">
        <v>23</v>
      </c>
      <c r="K2432" s="4">
        <f>3-COUNTIF(B2432:D2432,"None")</f>
        <v>3</v>
      </c>
      <c r="L2432" s="4">
        <f>6-COUNTIF(E2432:J2432,"None")</f>
        <v>2</v>
      </c>
      <c r="M2432" s="4">
        <f>VLOOKUP(A2432,tortilla,2,FALSE)+IFERROR(VLOOKUP(B2432,rice,2,FALSE),0)+IFERROR(VLOOKUP(C2432,beans,2,FALSE),0)+IFERROR(VLOOKUP(D2432,meat,2,FALSE),0)+IFERROR(VLOOKUP(E2432,vegetables,2,FALSE),0)+IFERROR(VLOOKUP(F2432,salsa,2,FALSE),0)+IFERROR(VLOOKUP(G2432,cheese,2,FALSE),0)+IFERROR(VLOOKUP(H2432,cream,2,FALSE),0)+IFERROR(VLOOKUP(I2432,guacamole,2,FALSE),0)+IFERROR(VLOOKUP(J2432,lettuce,2,FALSE),0)</f>
        <v>890</v>
      </c>
    </row>
    <row r="2433" spans="1:13">
      <c r="A2433" t="s">
        <v>0</v>
      </c>
      <c r="B2433" t="s">
        <v>3</v>
      </c>
      <c r="C2433" t="s">
        <v>4</v>
      </c>
      <c r="D2433" t="s">
        <v>6</v>
      </c>
      <c r="E2433" t="s">
        <v>23</v>
      </c>
      <c r="F2433" t="s">
        <v>13</v>
      </c>
      <c r="G2433" t="s">
        <v>23</v>
      </c>
      <c r="H2433" t="s">
        <v>15</v>
      </c>
      <c r="I2433" t="s">
        <v>23</v>
      </c>
      <c r="J2433" t="s">
        <v>17</v>
      </c>
      <c r="K2433" s="4">
        <f>3-COUNTIF(B2433:D2433,"None")</f>
        <v>3</v>
      </c>
      <c r="L2433" s="4">
        <f>6-COUNTIF(E2433:J2433,"None")</f>
        <v>3</v>
      </c>
      <c r="M2433" s="4">
        <f>VLOOKUP(A2433,tortilla,2,FALSE)+IFERROR(VLOOKUP(B2433,rice,2,FALSE),0)+IFERROR(VLOOKUP(C2433,beans,2,FALSE),0)+IFERROR(VLOOKUP(D2433,meat,2,FALSE),0)+IFERROR(VLOOKUP(E2433,vegetables,2,FALSE),0)+IFERROR(VLOOKUP(F2433,salsa,2,FALSE),0)+IFERROR(VLOOKUP(G2433,cheese,2,FALSE),0)+IFERROR(VLOOKUP(H2433,cream,2,FALSE),0)+IFERROR(VLOOKUP(I2433,guacamole,2,FALSE),0)+IFERROR(VLOOKUP(J2433,lettuce,2,FALSE),0)</f>
        <v>890</v>
      </c>
    </row>
    <row r="2434" spans="1:13">
      <c r="A2434" t="s">
        <v>0</v>
      </c>
      <c r="B2434" t="s">
        <v>3</v>
      </c>
      <c r="C2434" t="s">
        <v>4</v>
      </c>
      <c r="D2434" t="s">
        <v>7</v>
      </c>
      <c r="E2434" t="s">
        <v>23</v>
      </c>
      <c r="F2434" t="s">
        <v>23</v>
      </c>
      <c r="G2434" t="s">
        <v>14</v>
      </c>
      <c r="H2434" t="s">
        <v>23</v>
      </c>
      <c r="I2434" t="s">
        <v>23</v>
      </c>
      <c r="J2434" t="s">
        <v>23</v>
      </c>
      <c r="K2434" s="4">
        <f>3-COUNTIF(B2434:D2434,"None")</f>
        <v>3</v>
      </c>
      <c r="L2434" s="4">
        <f>6-COUNTIF(E2434:J2434,"None")</f>
        <v>1</v>
      </c>
      <c r="M2434" s="4">
        <f>VLOOKUP(A2434,tortilla,2,FALSE)+IFERROR(VLOOKUP(B2434,rice,2,FALSE),0)+IFERROR(VLOOKUP(C2434,beans,2,FALSE),0)+IFERROR(VLOOKUP(D2434,meat,2,FALSE),0)+IFERROR(VLOOKUP(E2434,vegetables,2,FALSE),0)+IFERROR(VLOOKUP(F2434,salsa,2,FALSE),0)+IFERROR(VLOOKUP(G2434,cheese,2,FALSE),0)+IFERROR(VLOOKUP(H2434,cream,2,FALSE),0)+IFERROR(VLOOKUP(I2434,guacamole,2,FALSE),0)+IFERROR(VLOOKUP(J2434,lettuce,2,FALSE),0)</f>
        <v>890</v>
      </c>
    </row>
    <row r="2435" spans="1:13">
      <c r="A2435" t="s">
        <v>0</v>
      </c>
      <c r="B2435" t="s">
        <v>3</v>
      </c>
      <c r="C2435" t="s">
        <v>4</v>
      </c>
      <c r="D2435" t="s">
        <v>8</v>
      </c>
      <c r="E2435" t="s">
        <v>23</v>
      </c>
      <c r="F2435" t="s">
        <v>11</v>
      </c>
      <c r="G2435" t="s">
        <v>23</v>
      </c>
      <c r="H2435" t="s">
        <v>23</v>
      </c>
      <c r="I2435" t="s">
        <v>23</v>
      </c>
      <c r="J2435" t="s">
        <v>23</v>
      </c>
      <c r="K2435" s="4">
        <f>3-COUNTIF(B2435:D2435,"None")</f>
        <v>3</v>
      </c>
      <c r="L2435" s="4">
        <f>6-COUNTIF(E2435:J2435,"None")</f>
        <v>1</v>
      </c>
      <c r="M2435" s="4">
        <f>VLOOKUP(A2435,tortilla,2,FALSE)+IFERROR(VLOOKUP(B2435,rice,2,FALSE),0)+IFERROR(VLOOKUP(C2435,beans,2,FALSE),0)+IFERROR(VLOOKUP(D2435,meat,2,FALSE),0)+IFERROR(VLOOKUP(E2435,vegetables,2,FALSE),0)+IFERROR(VLOOKUP(F2435,salsa,2,FALSE),0)+IFERROR(VLOOKUP(G2435,cheese,2,FALSE),0)+IFERROR(VLOOKUP(H2435,cream,2,FALSE),0)+IFERROR(VLOOKUP(I2435,guacamole,2,FALSE),0)+IFERROR(VLOOKUP(J2435,lettuce,2,FALSE),0)</f>
        <v>890</v>
      </c>
    </row>
    <row r="2436" spans="1:13">
      <c r="A2436" t="s">
        <v>0</v>
      </c>
      <c r="B2436" t="s">
        <v>3</v>
      </c>
      <c r="C2436" t="s">
        <v>4</v>
      </c>
      <c r="D2436" t="s">
        <v>9</v>
      </c>
      <c r="E2436" t="s">
        <v>23</v>
      </c>
      <c r="F2436" t="s">
        <v>23</v>
      </c>
      <c r="G2436" t="s">
        <v>23</v>
      </c>
      <c r="H2436" t="s">
        <v>15</v>
      </c>
      <c r="I2436" t="s">
        <v>23</v>
      </c>
      <c r="J2436" t="s">
        <v>23</v>
      </c>
      <c r="K2436" s="4">
        <f>3-COUNTIF(B2436:D2436,"None")</f>
        <v>3</v>
      </c>
      <c r="L2436" s="4">
        <f>6-COUNTIF(E2436:J2436,"None")</f>
        <v>1</v>
      </c>
      <c r="M2436" s="4">
        <f>VLOOKUP(A2436,tortilla,2,FALSE)+IFERROR(VLOOKUP(B2436,rice,2,FALSE),0)+IFERROR(VLOOKUP(C2436,beans,2,FALSE),0)+IFERROR(VLOOKUP(D2436,meat,2,FALSE),0)+IFERROR(VLOOKUP(E2436,vegetables,2,FALSE),0)+IFERROR(VLOOKUP(F2436,salsa,2,FALSE),0)+IFERROR(VLOOKUP(G2436,cheese,2,FALSE),0)+IFERROR(VLOOKUP(H2436,cream,2,FALSE),0)+IFERROR(VLOOKUP(I2436,guacamole,2,FALSE),0)+IFERROR(VLOOKUP(J2436,lettuce,2,FALSE),0)</f>
        <v>890</v>
      </c>
    </row>
    <row r="2437" spans="1:13">
      <c r="A2437" t="s">
        <v>0</v>
      </c>
      <c r="B2437" t="s">
        <v>23</v>
      </c>
      <c r="C2437" t="s">
        <v>18</v>
      </c>
      <c r="D2437" t="s">
        <v>6</v>
      </c>
      <c r="E2437" t="s">
        <v>23</v>
      </c>
      <c r="F2437" t="s">
        <v>12</v>
      </c>
      <c r="G2437" t="s">
        <v>23</v>
      </c>
      <c r="H2437" t="s">
        <v>15</v>
      </c>
      <c r="I2437" t="s">
        <v>16</v>
      </c>
      <c r="J2437" t="s">
        <v>17</v>
      </c>
      <c r="K2437" s="4">
        <f>3-COUNTIF(B2437:D2437,"None")</f>
        <v>2</v>
      </c>
      <c r="L2437" s="4">
        <f>6-COUNTIF(E2437:J2437,"None")</f>
        <v>4</v>
      </c>
      <c r="M2437" s="4">
        <f>VLOOKUP(A2437,tortilla,2,FALSE)+IFERROR(VLOOKUP(B2437,rice,2,FALSE),0)+IFERROR(VLOOKUP(C2437,beans,2,FALSE),0)+IFERROR(VLOOKUP(D2437,meat,2,FALSE),0)+IFERROR(VLOOKUP(E2437,vegetables,2,FALSE),0)+IFERROR(VLOOKUP(F2437,salsa,2,FALSE),0)+IFERROR(VLOOKUP(G2437,cheese,2,FALSE),0)+IFERROR(VLOOKUP(H2437,cream,2,FALSE),0)+IFERROR(VLOOKUP(I2437,guacamole,2,FALSE),0)+IFERROR(VLOOKUP(J2437,lettuce,2,FALSE),0)</f>
        <v>891</v>
      </c>
    </row>
    <row r="2438" spans="1:13">
      <c r="A2438" t="s">
        <v>0</v>
      </c>
      <c r="B2438" t="s">
        <v>23</v>
      </c>
      <c r="C2438" t="s">
        <v>18</v>
      </c>
      <c r="D2438" t="s">
        <v>7</v>
      </c>
      <c r="E2438" t="s">
        <v>23</v>
      </c>
      <c r="F2438" t="s">
        <v>12</v>
      </c>
      <c r="G2438" t="s">
        <v>14</v>
      </c>
      <c r="H2438" t="s">
        <v>15</v>
      </c>
      <c r="I2438" t="s">
        <v>23</v>
      </c>
      <c r="J2438" t="s">
        <v>17</v>
      </c>
      <c r="K2438" s="4">
        <f>3-COUNTIF(B2438:D2438,"None")</f>
        <v>2</v>
      </c>
      <c r="L2438" s="4">
        <f>6-COUNTIF(E2438:J2438,"None")</f>
        <v>4</v>
      </c>
      <c r="M2438" s="4">
        <f>VLOOKUP(A2438,tortilla,2,FALSE)+IFERROR(VLOOKUP(B2438,rice,2,FALSE),0)+IFERROR(VLOOKUP(C2438,beans,2,FALSE),0)+IFERROR(VLOOKUP(D2438,meat,2,FALSE),0)+IFERROR(VLOOKUP(E2438,vegetables,2,FALSE),0)+IFERROR(VLOOKUP(F2438,salsa,2,FALSE),0)+IFERROR(VLOOKUP(G2438,cheese,2,FALSE),0)+IFERROR(VLOOKUP(H2438,cream,2,FALSE),0)+IFERROR(VLOOKUP(I2438,guacamole,2,FALSE),0)+IFERROR(VLOOKUP(J2438,lettuce,2,FALSE),0)</f>
        <v>891</v>
      </c>
    </row>
    <row r="2439" spans="1:13">
      <c r="A2439" t="s">
        <v>0</v>
      </c>
      <c r="B2439" t="s">
        <v>3</v>
      </c>
      <c r="C2439" t="s">
        <v>18</v>
      </c>
      <c r="D2439" t="s">
        <v>7</v>
      </c>
      <c r="E2439" t="s">
        <v>5</v>
      </c>
      <c r="F2439" t="s">
        <v>12</v>
      </c>
      <c r="G2439" t="s">
        <v>23</v>
      </c>
      <c r="H2439" t="s">
        <v>23</v>
      </c>
      <c r="I2439" t="s">
        <v>23</v>
      </c>
      <c r="J2439" t="s">
        <v>17</v>
      </c>
      <c r="K2439" s="4">
        <f>3-COUNTIF(B2439:D2439,"None")</f>
        <v>3</v>
      </c>
      <c r="L2439" s="4">
        <f>6-COUNTIF(E2439:J2439,"None")</f>
        <v>3</v>
      </c>
      <c r="M2439" s="4">
        <f>VLOOKUP(A2439,tortilla,2,FALSE)+IFERROR(VLOOKUP(B2439,rice,2,FALSE),0)+IFERROR(VLOOKUP(C2439,beans,2,FALSE),0)+IFERROR(VLOOKUP(D2439,meat,2,FALSE),0)+IFERROR(VLOOKUP(E2439,vegetables,2,FALSE),0)+IFERROR(VLOOKUP(F2439,salsa,2,FALSE),0)+IFERROR(VLOOKUP(G2439,cheese,2,FALSE),0)+IFERROR(VLOOKUP(H2439,cream,2,FALSE),0)+IFERROR(VLOOKUP(I2439,guacamole,2,FALSE),0)+IFERROR(VLOOKUP(J2439,lettuce,2,FALSE),0)</f>
        <v>891</v>
      </c>
    </row>
    <row r="2440" spans="1:13">
      <c r="A2440" t="s">
        <v>0</v>
      </c>
      <c r="B2440" t="s">
        <v>23</v>
      </c>
      <c r="C2440" t="s">
        <v>23</v>
      </c>
      <c r="D2440" t="s">
        <v>7</v>
      </c>
      <c r="E2440" t="s">
        <v>23</v>
      </c>
      <c r="F2440" t="s">
        <v>12</v>
      </c>
      <c r="G2440" t="s">
        <v>14</v>
      </c>
      <c r="H2440" t="s">
        <v>15</v>
      </c>
      <c r="I2440" t="s">
        <v>16</v>
      </c>
      <c r="J2440" t="s">
        <v>17</v>
      </c>
      <c r="K2440" s="4">
        <f>3-COUNTIF(B2440:D2440,"None")</f>
        <v>1</v>
      </c>
      <c r="L2440" s="4">
        <f>6-COUNTIF(E2440:J2440,"None")</f>
        <v>5</v>
      </c>
      <c r="M2440" s="4">
        <f>VLOOKUP(A2440,tortilla,2,FALSE)+IFERROR(VLOOKUP(B2440,rice,2,FALSE),0)+IFERROR(VLOOKUP(C2440,beans,2,FALSE),0)+IFERROR(VLOOKUP(D2440,meat,2,FALSE),0)+IFERROR(VLOOKUP(E2440,vegetables,2,FALSE),0)+IFERROR(VLOOKUP(F2440,salsa,2,FALSE),0)+IFERROR(VLOOKUP(G2440,cheese,2,FALSE),0)+IFERROR(VLOOKUP(H2440,cream,2,FALSE),0)+IFERROR(VLOOKUP(I2440,guacamole,2,FALSE),0)+IFERROR(VLOOKUP(J2440,lettuce,2,FALSE),0)</f>
        <v>893</v>
      </c>
    </row>
    <row r="2441" spans="1:13">
      <c r="A2441" t="s">
        <v>0</v>
      </c>
      <c r="B2441" t="s">
        <v>23</v>
      </c>
      <c r="C2441" t="s">
        <v>4</v>
      </c>
      <c r="D2441" t="s">
        <v>23</v>
      </c>
      <c r="E2441" t="s">
        <v>5</v>
      </c>
      <c r="F2441" t="s">
        <v>12</v>
      </c>
      <c r="G2441" t="s">
        <v>14</v>
      </c>
      <c r="H2441" t="s">
        <v>15</v>
      </c>
      <c r="I2441" t="s">
        <v>16</v>
      </c>
      <c r="J2441" t="s">
        <v>17</v>
      </c>
      <c r="K2441" s="4">
        <f>3-COUNTIF(B2441:D2441,"None")</f>
        <v>1</v>
      </c>
      <c r="L2441" s="4">
        <f>6-COUNTIF(E2441:J2441,"None")</f>
        <v>6</v>
      </c>
      <c r="M2441" s="4">
        <f>VLOOKUP(A2441,tortilla,2,FALSE)+IFERROR(VLOOKUP(B2441,rice,2,FALSE),0)+IFERROR(VLOOKUP(C2441,beans,2,FALSE),0)+IFERROR(VLOOKUP(D2441,meat,2,FALSE),0)+IFERROR(VLOOKUP(E2441,vegetables,2,FALSE),0)+IFERROR(VLOOKUP(F2441,salsa,2,FALSE),0)+IFERROR(VLOOKUP(G2441,cheese,2,FALSE),0)+IFERROR(VLOOKUP(H2441,cream,2,FALSE),0)+IFERROR(VLOOKUP(I2441,guacamole,2,FALSE),0)+IFERROR(VLOOKUP(J2441,lettuce,2,FALSE),0)</f>
        <v>893</v>
      </c>
    </row>
    <row r="2442" spans="1:13">
      <c r="A2442" t="s">
        <v>0</v>
      </c>
      <c r="B2442" t="s">
        <v>23</v>
      </c>
      <c r="C2442" t="s">
        <v>18</v>
      </c>
      <c r="D2442" t="s">
        <v>23</v>
      </c>
      <c r="E2442" t="s">
        <v>5</v>
      </c>
      <c r="F2442" t="s">
        <v>10</v>
      </c>
      <c r="G2442" t="s">
        <v>14</v>
      </c>
      <c r="H2442" t="s">
        <v>15</v>
      </c>
      <c r="I2442" t="s">
        <v>16</v>
      </c>
      <c r="J2442" t="s">
        <v>17</v>
      </c>
      <c r="K2442" s="4">
        <f>3-COUNTIF(B2442:D2442,"None")</f>
        <v>1</v>
      </c>
      <c r="L2442" s="4">
        <f>6-COUNTIF(E2442:J2442,"None")</f>
        <v>6</v>
      </c>
      <c r="M2442" s="4">
        <f>VLOOKUP(A2442,tortilla,2,FALSE)+IFERROR(VLOOKUP(B2442,rice,2,FALSE),0)+IFERROR(VLOOKUP(C2442,beans,2,FALSE),0)+IFERROR(VLOOKUP(D2442,meat,2,FALSE),0)+IFERROR(VLOOKUP(E2442,vegetables,2,FALSE),0)+IFERROR(VLOOKUP(F2442,salsa,2,FALSE),0)+IFERROR(VLOOKUP(G2442,cheese,2,FALSE),0)+IFERROR(VLOOKUP(H2442,cream,2,FALSE),0)+IFERROR(VLOOKUP(I2442,guacamole,2,FALSE),0)+IFERROR(VLOOKUP(J2442,lettuce,2,FALSE),0)</f>
        <v>893</v>
      </c>
    </row>
    <row r="2443" spans="1:13">
      <c r="A2443" t="s">
        <v>0</v>
      </c>
      <c r="B2443" t="s">
        <v>23</v>
      </c>
      <c r="C2443" t="s">
        <v>4</v>
      </c>
      <c r="D2443" t="s">
        <v>8</v>
      </c>
      <c r="E2443" t="s">
        <v>23</v>
      </c>
      <c r="F2443" t="s">
        <v>12</v>
      </c>
      <c r="G2443" t="s">
        <v>14</v>
      </c>
      <c r="H2443" t="s">
        <v>15</v>
      </c>
      <c r="I2443" t="s">
        <v>23</v>
      </c>
      <c r="J2443" t="s">
        <v>17</v>
      </c>
      <c r="K2443" s="4">
        <f>3-COUNTIF(B2443:D2443,"None")</f>
        <v>2</v>
      </c>
      <c r="L2443" s="4">
        <f>6-COUNTIF(E2443:J2443,"None")</f>
        <v>4</v>
      </c>
      <c r="M2443" s="4">
        <f>VLOOKUP(A2443,tortilla,2,FALSE)+IFERROR(VLOOKUP(B2443,rice,2,FALSE),0)+IFERROR(VLOOKUP(C2443,beans,2,FALSE),0)+IFERROR(VLOOKUP(D2443,meat,2,FALSE),0)+IFERROR(VLOOKUP(E2443,vegetables,2,FALSE),0)+IFERROR(VLOOKUP(F2443,salsa,2,FALSE),0)+IFERROR(VLOOKUP(G2443,cheese,2,FALSE),0)+IFERROR(VLOOKUP(H2443,cream,2,FALSE),0)+IFERROR(VLOOKUP(I2443,guacamole,2,FALSE),0)+IFERROR(VLOOKUP(J2443,lettuce,2,FALSE),0)</f>
        <v>893</v>
      </c>
    </row>
    <row r="2444" spans="1:13">
      <c r="A2444" t="s">
        <v>0</v>
      </c>
      <c r="B2444" t="s">
        <v>23</v>
      </c>
      <c r="C2444" t="s">
        <v>4</v>
      </c>
      <c r="D2444" t="s">
        <v>9</v>
      </c>
      <c r="E2444" t="s">
        <v>23</v>
      </c>
      <c r="F2444" t="s">
        <v>12</v>
      </c>
      <c r="G2444" t="s">
        <v>14</v>
      </c>
      <c r="H2444" t="s">
        <v>23</v>
      </c>
      <c r="I2444" t="s">
        <v>16</v>
      </c>
      <c r="J2444" t="s">
        <v>17</v>
      </c>
      <c r="K2444" s="4">
        <f>3-COUNTIF(B2444:D2444,"None")</f>
        <v>2</v>
      </c>
      <c r="L2444" s="4">
        <f>6-COUNTIF(E2444:J2444,"None")</f>
        <v>4</v>
      </c>
      <c r="M2444" s="4">
        <f>VLOOKUP(A2444,tortilla,2,FALSE)+IFERROR(VLOOKUP(B2444,rice,2,FALSE),0)+IFERROR(VLOOKUP(C2444,beans,2,FALSE),0)+IFERROR(VLOOKUP(D2444,meat,2,FALSE),0)+IFERROR(VLOOKUP(E2444,vegetables,2,FALSE),0)+IFERROR(VLOOKUP(F2444,salsa,2,FALSE),0)+IFERROR(VLOOKUP(G2444,cheese,2,FALSE),0)+IFERROR(VLOOKUP(H2444,cream,2,FALSE),0)+IFERROR(VLOOKUP(I2444,guacamole,2,FALSE),0)+IFERROR(VLOOKUP(J2444,lettuce,2,FALSE),0)</f>
        <v>893</v>
      </c>
    </row>
    <row r="2445" spans="1:13">
      <c r="A2445" t="s">
        <v>0</v>
      </c>
      <c r="B2445" t="s">
        <v>23</v>
      </c>
      <c r="C2445" t="s">
        <v>18</v>
      </c>
      <c r="D2445" t="s">
        <v>6</v>
      </c>
      <c r="E2445" t="s">
        <v>5</v>
      </c>
      <c r="F2445" t="s">
        <v>11</v>
      </c>
      <c r="G2445" t="s">
        <v>23</v>
      </c>
      <c r="H2445" t="s">
        <v>15</v>
      </c>
      <c r="I2445" t="s">
        <v>23</v>
      </c>
      <c r="J2445" t="s">
        <v>17</v>
      </c>
      <c r="K2445" s="4">
        <f>3-COUNTIF(B2445:D2445,"None")</f>
        <v>2</v>
      </c>
      <c r="L2445" s="4">
        <f>6-COUNTIF(E2445:J2445,"None")</f>
        <v>4</v>
      </c>
      <c r="M2445" s="4">
        <f>VLOOKUP(A2445,tortilla,2,FALSE)+IFERROR(VLOOKUP(B2445,rice,2,FALSE),0)+IFERROR(VLOOKUP(C2445,beans,2,FALSE),0)+IFERROR(VLOOKUP(D2445,meat,2,FALSE),0)+IFERROR(VLOOKUP(E2445,vegetables,2,FALSE),0)+IFERROR(VLOOKUP(F2445,salsa,2,FALSE),0)+IFERROR(VLOOKUP(G2445,cheese,2,FALSE),0)+IFERROR(VLOOKUP(H2445,cream,2,FALSE),0)+IFERROR(VLOOKUP(I2445,guacamole,2,FALSE),0)+IFERROR(VLOOKUP(J2445,lettuce,2,FALSE),0)</f>
        <v>893</v>
      </c>
    </row>
    <row r="2446" spans="1:13">
      <c r="A2446" t="s">
        <v>0</v>
      </c>
      <c r="B2446" t="s">
        <v>23</v>
      </c>
      <c r="C2446" t="s">
        <v>18</v>
      </c>
      <c r="D2446" t="s">
        <v>7</v>
      </c>
      <c r="E2446" t="s">
        <v>23</v>
      </c>
      <c r="F2446" t="s">
        <v>23</v>
      </c>
      <c r="G2446" t="s">
        <v>23</v>
      </c>
      <c r="H2446" t="s">
        <v>15</v>
      </c>
      <c r="I2446" t="s">
        <v>16</v>
      </c>
      <c r="J2446" t="s">
        <v>17</v>
      </c>
      <c r="K2446" s="4">
        <f>3-COUNTIF(B2446:D2446,"None")</f>
        <v>2</v>
      </c>
      <c r="L2446" s="4">
        <f>6-COUNTIF(E2446:J2446,"None")</f>
        <v>3</v>
      </c>
      <c r="M2446" s="4">
        <f>VLOOKUP(A2446,tortilla,2,FALSE)+IFERROR(VLOOKUP(B2446,rice,2,FALSE),0)+IFERROR(VLOOKUP(C2446,beans,2,FALSE),0)+IFERROR(VLOOKUP(D2446,meat,2,FALSE),0)+IFERROR(VLOOKUP(E2446,vegetables,2,FALSE),0)+IFERROR(VLOOKUP(F2446,salsa,2,FALSE),0)+IFERROR(VLOOKUP(G2446,cheese,2,FALSE),0)+IFERROR(VLOOKUP(H2446,cream,2,FALSE),0)+IFERROR(VLOOKUP(I2446,guacamole,2,FALSE),0)+IFERROR(VLOOKUP(J2446,lettuce,2,FALSE),0)</f>
        <v>893</v>
      </c>
    </row>
    <row r="2447" spans="1:13">
      <c r="A2447" t="s">
        <v>0</v>
      </c>
      <c r="B2447" t="s">
        <v>23</v>
      </c>
      <c r="C2447" t="s">
        <v>18</v>
      </c>
      <c r="D2447" t="s">
        <v>7</v>
      </c>
      <c r="E2447" t="s">
        <v>23</v>
      </c>
      <c r="F2447" t="s">
        <v>13</v>
      </c>
      <c r="G2447" t="s">
        <v>14</v>
      </c>
      <c r="H2447" t="s">
        <v>23</v>
      </c>
      <c r="I2447" t="s">
        <v>16</v>
      </c>
      <c r="J2447" t="s">
        <v>23</v>
      </c>
      <c r="K2447" s="4">
        <f>3-COUNTIF(B2447:D2447,"None")</f>
        <v>2</v>
      </c>
      <c r="L2447" s="4">
        <f>6-COUNTIF(E2447:J2447,"None")</f>
        <v>3</v>
      </c>
      <c r="M2447" s="4">
        <f>VLOOKUP(A2447,tortilla,2,FALSE)+IFERROR(VLOOKUP(B2447,rice,2,FALSE),0)+IFERROR(VLOOKUP(C2447,beans,2,FALSE),0)+IFERROR(VLOOKUP(D2447,meat,2,FALSE),0)+IFERROR(VLOOKUP(E2447,vegetables,2,FALSE),0)+IFERROR(VLOOKUP(F2447,salsa,2,FALSE),0)+IFERROR(VLOOKUP(G2447,cheese,2,FALSE),0)+IFERROR(VLOOKUP(H2447,cream,2,FALSE),0)+IFERROR(VLOOKUP(I2447,guacamole,2,FALSE),0)+IFERROR(VLOOKUP(J2447,lettuce,2,FALSE),0)</f>
        <v>893</v>
      </c>
    </row>
    <row r="2448" spans="1:13">
      <c r="A2448" t="s">
        <v>0</v>
      </c>
      <c r="B2448" t="s">
        <v>23</v>
      </c>
      <c r="C2448" t="s">
        <v>18</v>
      </c>
      <c r="D2448" t="s">
        <v>8</v>
      </c>
      <c r="E2448" t="s">
        <v>23</v>
      </c>
      <c r="F2448" t="s">
        <v>23</v>
      </c>
      <c r="G2448" t="s">
        <v>14</v>
      </c>
      <c r="H2448" t="s">
        <v>23</v>
      </c>
      <c r="I2448" t="s">
        <v>16</v>
      </c>
      <c r="J2448" t="s">
        <v>17</v>
      </c>
      <c r="K2448" s="4">
        <f>3-COUNTIF(B2448:D2448,"None")</f>
        <v>2</v>
      </c>
      <c r="L2448" s="4">
        <f>6-COUNTIF(E2448:J2448,"None")</f>
        <v>3</v>
      </c>
      <c r="M2448" s="4">
        <f>VLOOKUP(A2448,tortilla,2,FALSE)+IFERROR(VLOOKUP(B2448,rice,2,FALSE),0)+IFERROR(VLOOKUP(C2448,beans,2,FALSE),0)+IFERROR(VLOOKUP(D2448,meat,2,FALSE),0)+IFERROR(VLOOKUP(E2448,vegetables,2,FALSE),0)+IFERROR(VLOOKUP(F2448,salsa,2,FALSE),0)+IFERROR(VLOOKUP(G2448,cheese,2,FALSE),0)+IFERROR(VLOOKUP(H2448,cream,2,FALSE),0)+IFERROR(VLOOKUP(I2448,guacamole,2,FALSE),0)+IFERROR(VLOOKUP(J2448,lettuce,2,FALSE),0)</f>
        <v>893</v>
      </c>
    </row>
    <row r="2449" spans="1:13">
      <c r="A2449" t="s">
        <v>0</v>
      </c>
      <c r="B2449" t="s">
        <v>23</v>
      </c>
      <c r="C2449" t="s">
        <v>18</v>
      </c>
      <c r="D2449" t="s">
        <v>8</v>
      </c>
      <c r="E2449" t="s">
        <v>23</v>
      </c>
      <c r="F2449" t="s">
        <v>10</v>
      </c>
      <c r="G2449" t="s">
        <v>14</v>
      </c>
      <c r="H2449" t="s">
        <v>15</v>
      </c>
      <c r="I2449" t="s">
        <v>23</v>
      </c>
      <c r="J2449" t="s">
        <v>17</v>
      </c>
      <c r="K2449" s="4">
        <f>3-COUNTIF(B2449:D2449,"None")</f>
        <v>2</v>
      </c>
      <c r="L2449" s="4">
        <f>6-COUNTIF(E2449:J2449,"None")</f>
        <v>4</v>
      </c>
      <c r="M2449" s="4">
        <f>VLOOKUP(A2449,tortilla,2,FALSE)+IFERROR(VLOOKUP(B2449,rice,2,FALSE),0)+IFERROR(VLOOKUP(C2449,beans,2,FALSE),0)+IFERROR(VLOOKUP(D2449,meat,2,FALSE),0)+IFERROR(VLOOKUP(E2449,vegetables,2,FALSE),0)+IFERROR(VLOOKUP(F2449,salsa,2,FALSE),0)+IFERROR(VLOOKUP(G2449,cheese,2,FALSE),0)+IFERROR(VLOOKUP(H2449,cream,2,FALSE),0)+IFERROR(VLOOKUP(I2449,guacamole,2,FALSE),0)+IFERROR(VLOOKUP(J2449,lettuce,2,FALSE),0)</f>
        <v>893</v>
      </c>
    </row>
    <row r="2450" spans="1:13">
      <c r="A2450" t="s">
        <v>0</v>
      </c>
      <c r="B2450" t="s">
        <v>23</v>
      </c>
      <c r="C2450" t="s">
        <v>18</v>
      </c>
      <c r="D2450" t="s">
        <v>9</v>
      </c>
      <c r="E2450" t="s">
        <v>23</v>
      </c>
      <c r="F2450" t="s">
        <v>10</v>
      </c>
      <c r="G2450" t="s">
        <v>14</v>
      </c>
      <c r="H2450" t="s">
        <v>23</v>
      </c>
      <c r="I2450" t="s">
        <v>16</v>
      </c>
      <c r="J2450" t="s">
        <v>17</v>
      </c>
      <c r="K2450" s="4">
        <f>3-COUNTIF(B2450:D2450,"None")</f>
        <v>2</v>
      </c>
      <c r="L2450" s="4">
        <f>6-COUNTIF(E2450:J2450,"None")</f>
        <v>4</v>
      </c>
      <c r="M2450" s="4">
        <f>VLOOKUP(A2450,tortilla,2,FALSE)+IFERROR(VLOOKUP(B2450,rice,2,FALSE),0)+IFERROR(VLOOKUP(C2450,beans,2,FALSE),0)+IFERROR(VLOOKUP(D2450,meat,2,FALSE),0)+IFERROR(VLOOKUP(E2450,vegetables,2,FALSE),0)+IFERROR(VLOOKUP(F2450,salsa,2,FALSE),0)+IFERROR(VLOOKUP(G2450,cheese,2,FALSE),0)+IFERROR(VLOOKUP(H2450,cream,2,FALSE),0)+IFERROR(VLOOKUP(I2450,guacamole,2,FALSE),0)+IFERROR(VLOOKUP(J2450,lettuce,2,FALSE),0)</f>
        <v>893</v>
      </c>
    </row>
    <row r="2451" spans="1:13">
      <c r="A2451" t="s">
        <v>0</v>
      </c>
      <c r="B2451" t="s">
        <v>23</v>
      </c>
      <c r="C2451" t="s">
        <v>18</v>
      </c>
      <c r="D2451" t="s">
        <v>9</v>
      </c>
      <c r="E2451" t="s">
        <v>23</v>
      </c>
      <c r="F2451" t="s">
        <v>13</v>
      </c>
      <c r="G2451" t="s">
        <v>23</v>
      </c>
      <c r="H2451" t="s">
        <v>15</v>
      </c>
      <c r="I2451" t="s">
        <v>16</v>
      </c>
      <c r="J2451" t="s">
        <v>23</v>
      </c>
      <c r="K2451" s="4">
        <f>3-COUNTIF(B2451:D2451,"None")</f>
        <v>2</v>
      </c>
      <c r="L2451" s="4">
        <f>6-COUNTIF(E2451:J2451,"None")</f>
        <v>3</v>
      </c>
      <c r="M2451" s="4">
        <f>VLOOKUP(A2451,tortilla,2,FALSE)+IFERROR(VLOOKUP(B2451,rice,2,FALSE),0)+IFERROR(VLOOKUP(C2451,beans,2,FALSE),0)+IFERROR(VLOOKUP(D2451,meat,2,FALSE),0)+IFERROR(VLOOKUP(E2451,vegetables,2,FALSE),0)+IFERROR(VLOOKUP(F2451,salsa,2,FALSE),0)+IFERROR(VLOOKUP(G2451,cheese,2,FALSE),0)+IFERROR(VLOOKUP(H2451,cream,2,FALSE),0)+IFERROR(VLOOKUP(I2451,guacamole,2,FALSE),0)+IFERROR(VLOOKUP(J2451,lettuce,2,FALSE),0)</f>
        <v>893</v>
      </c>
    </row>
    <row r="2452" spans="1:13">
      <c r="A2452" t="s">
        <v>0</v>
      </c>
      <c r="B2452" t="s">
        <v>3</v>
      </c>
      <c r="C2452" t="s">
        <v>23</v>
      </c>
      <c r="D2452" t="s">
        <v>7</v>
      </c>
      <c r="E2452" t="s">
        <v>5</v>
      </c>
      <c r="F2452" t="s">
        <v>12</v>
      </c>
      <c r="G2452" t="s">
        <v>23</v>
      </c>
      <c r="H2452" t="s">
        <v>23</v>
      </c>
      <c r="I2452" t="s">
        <v>16</v>
      </c>
      <c r="J2452" t="s">
        <v>17</v>
      </c>
      <c r="K2452" s="4">
        <f>3-COUNTIF(B2452:D2452,"None")</f>
        <v>2</v>
      </c>
      <c r="L2452" s="4">
        <f>6-COUNTIF(E2452:J2452,"None")</f>
        <v>4</v>
      </c>
      <c r="M2452" s="4">
        <f>VLOOKUP(A2452,tortilla,2,FALSE)+IFERROR(VLOOKUP(B2452,rice,2,FALSE),0)+IFERROR(VLOOKUP(C2452,beans,2,FALSE),0)+IFERROR(VLOOKUP(D2452,meat,2,FALSE),0)+IFERROR(VLOOKUP(E2452,vegetables,2,FALSE),0)+IFERROR(VLOOKUP(F2452,salsa,2,FALSE),0)+IFERROR(VLOOKUP(G2452,cheese,2,FALSE),0)+IFERROR(VLOOKUP(H2452,cream,2,FALSE),0)+IFERROR(VLOOKUP(I2452,guacamole,2,FALSE),0)+IFERROR(VLOOKUP(J2452,lettuce,2,FALSE),0)</f>
        <v>893</v>
      </c>
    </row>
    <row r="2453" spans="1:13">
      <c r="A2453" t="s">
        <v>0</v>
      </c>
      <c r="B2453" t="s">
        <v>3</v>
      </c>
      <c r="C2453" t="s">
        <v>18</v>
      </c>
      <c r="D2453" t="s">
        <v>23</v>
      </c>
      <c r="E2453" t="s">
        <v>5</v>
      </c>
      <c r="F2453" t="s">
        <v>23</v>
      </c>
      <c r="G2453" t="s">
        <v>14</v>
      </c>
      <c r="H2453" t="s">
        <v>15</v>
      </c>
      <c r="I2453" t="s">
        <v>23</v>
      </c>
      <c r="J2453" t="s">
        <v>17</v>
      </c>
      <c r="K2453" s="4">
        <f>3-COUNTIF(B2453:D2453,"None")</f>
        <v>2</v>
      </c>
      <c r="L2453" s="4">
        <f>6-COUNTIF(E2453:J2453,"None")</f>
        <v>4</v>
      </c>
      <c r="M2453" s="4">
        <f>VLOOKUP(A2453,tortilla,2,FALSE)+IFERROR(VLOOKUP(B2453,rice,2,FALSE),0)+IFERROR(VLOOKUP(C2453,beans,2,FALSE),0)+IFERROR(VLOOKUP(D2453,meat,2,FALSE),0)+IFERROR(VLOOKUP(E2453,vegetables,2,FALSE),0)+IFERROR(VLOOKUP(F2453,salsa,2,FALSE),0)+IFERROR(VLOOKUP(G2453,cheese,2,FALSE),0)+IFERROR(VLOOKUP(H2453,cream,2,FALSE),0)+IFERROR(VLOOKUP(I2453,guacamole,2,FALSE),0)+IFERROR(VLOOKUP(J2453,lettuce,2,FALSE),0)</f>
        <v>893</v>
      </c>
    </row>
    <row r="2454" spans="1:13">
      <c r="A2454" t="s">
        <v>0</v>
      </c>
      <c r="B2454" t="s">
        <v>3</v>
      </c>
      <c r="C2454" t="s">
        <v>4</v>
      </c>
      <c r="D2454" t="s">
        <v>6</v>
      </c>
      <c r="E2454" t="s">
        <v>23</v>
      </c>
      <c r="F2454" t="s">
        <v>12</v>
      </c>
      <c r="G2454" t="s">
        <v>14</v>
      </c>
      <c r="H2454" t="s">
        <v>23</v>
      </c>
      <c r="I2454" t="s">
        <v>23</v>
      </c>
      <c r="J2454" t="s">
        <v>17</v>
      </c>
      <c r="K2454" s="4">
        <f>3-COUNTIF(B2454:D2454,"None")</f>
        <v>3</v>
      </c>
      <c r="L2454" s="4">
        <f>6-COUNTIF(E2454:J2454,"None")</f>
        <v>3</v>
      </c>
      <c r="M2454" s="4">
        <f>VLOOKUP(A2454,tortilla,2,FALSE)+IFERROR(VLOOKUP(B2454,rice,2,FALSE),0)+IFERROR(VLOOKUP(C2454,beans,2,FALSE),0)+IFERROR(VLOOKUP(D2454,meat,2,FALSE),0)+IFERROR(VLOOKUP(E2454,vegetables,2,FALSE),0)+IFERROR(VLOOKUP(F2454,salsa,2,FALSE),0)+IFERROR(VLOOKUP(G2454,cheese,2,FALSE),0)+IFERROR(VLOOKUP(H2454,cream,2,FALSE),0)+IFERROR(VLOOKUP(I2454,guacamole,2,FALSE),0)+IFERROR(VLOOKUP(J2454,lettuce,2,FALSE),0)</f>
        <v>893</v>
      </c>
    </row>
    <row r="2455" spans="1:13">
      <c r="A2455" t="s">
        <v>0</v>
      </c>
      <c r="B2455" t="s">
        <v>3</v>
      </c>
      <c r="C2455" t="s">
        <v>4</v>
      </c>
      <c r="D2455" t="s">
        <v>8</v>
      </c>
      <c r="E2455" t="s">
        <v>5</v>
      </c>
      <c r="F2455" t="s">
        <v>12</v>
      </c>
      <c r="G2455" t="s">
        <v>23</v>
      </c>
      <c r="H2455" t="s">
        <v>23</v>
      </c>
      <c r="I2455" t="s">
        <v>23</v>
      </c>
      <c r="J2455" t="s">
        <v>17</v>
      </c>
      <c r="K2455" s="4">
        <f>3-COUNTIF(B2455:D2455,"None")</f>
        <v>3</v>
      </c>
      <c r="L2455" s="4">
        <f>6-COUNTIF(E2455:J2455,"None")</f>
        <v>3</v>
      </c>
      <c r="M2455" s="4">
        <f>VLOOKUP(A2455,tortilla,2,FALSE)+IFERROR(VLOOKUP(B2455,rice,2,FALSE),0)+IFERROR(VLOOKUP(C2455,beans,2,FALSE),0)+IFERROR(VLOOKUP(D2455,meat,2,FALSE),0)+IFERROR(VLOOKUP(E2455,vegetables,2,FALSE),0)+IFERROR(VLOOKUP(F2455,salsa,2,FALSE),0)+IFERROR(VLOOKUP(G2455,cheese,2,FALSE),0)+IFERROR(VLOOKUP(H2455,cream,2,FALSE),0)+IFERROR(VLOOKUP(I2455,guacamole,2,FALSE),0)+IFERROR(VLOOKUP(J2455,lettuce,2,FALSE),0)</f>
        <v>893</v>
      </c>
    </row>
    <row r="2456" spans="1:13">
      <c r="A2456" t="s">
        <v>0</v>
      </c>
      <c r="B2456" t="s">
        <v>3</v>
      </c>
      <c r="C2456" t="s">
        <v>18</v>
      </c>
      <c r="D2456" t="s">
        <v>6</v>
      </c>
      <c r="E2456" t="s">
        <v>23</v>
      </c>
      <c r="F2456" t="s">
        <v>10</v>
      </c>
      <c r="G2456" t="s">
        <v>14</v>
      </c>
      <c r="H2456" t="s">
        <v>23</v>
      </c>
      <c r="I2456" t="s">
        <v>23</v>
      </c>
      <c r="J2456" t="s">
        <v>17</v>
      </c>
      <c r="K2456" s="4">
        <f>3-COUNTIF(B2456:D2456,"None")</f>
        <v>3</v>
      </c>
      <c r="L2456" s="4">
        <f>6-COUNTIF(E2456:J2456,"None")</f>
        <v>3</v>
      </c>
      <c r="M2456" s="4">
        <f>VLOOKUP(A2456,tortilla,2,FALSE)+IFERROR(VLOOKUP(B2456,rice,2,FALSE),0)+IFERROR(VLOOKUP(C2456,beans,2,FALSE),0)+IFERROR(VLOOKUP(D2456,meat,2,FALSE),0)+IFERROR(VLOOKUP(E2456,vegetables,2,FALSE),0)+IFERROR(VLOOKUP(F2456,salsa,2,FALSE),0)+IFERROR(VLOOKUP(G2456,cheese,2,FALSE),0)+IFERROR(VLOOKUP(H2456,cream,2,FALSE),0)+IFERROR(VLOOKUP(I2456,guacamole,2,FALSE),0)+IFERROR(VLOOKUP(J2456,lettuce,2,FALSE),0)</f>
        <v>893</v>
      </c>
    </row>
    <row r="2457" spans="1:13">
      <c r="A2457" t="s">
        <v>0</v>
      </c>
      <c r="B2457" t="s">
        <v>3</v>
      </c>
      <c r="C2457" t="s">
        <v>18</v>
      </c>
      <c r="D2457" t="s">
        <v>6</v>
      </c>
      <c r="E2457" t="s">
        <v>23</v>
      </c>
      <c r="F2457" t="s">
        <v>13</v>
      </c>
      <c r="G2457" t="s">
        <v>23</v>
      </c>
      <c r="H2457" t="s">
        <v>15</v>
      </c>
      <c r="I2457" t="s">
        <v>23</v>
      </c>
      <c r="J2457" t="s">
        <v>23</v>
      </c>
      <c r="K2457" s="4">
        <f>3-COUNTIF(B2457:D2457,"None")</f>
        <v>3</v>
      </c>
      <c r="L2457" s="4">
        <f>6-COUNTIF(E2457:J2457,"None")</f>
        <v>2</v>
      </c>
      <c r="M2457" s="4">
        <f>VLOOKUP(A2457,tortilla,2,FALSE)+IFERROR(VLOOKUP(B2457,rice,2,FALSE),0)+IFERROR(VLOOKUP(C2457,beans,2,FALSE),0)+IFERROR(VLOOKUP(D2457,meat,2,FALSE),0)+IFERROR(VLOOKUP(E2457,vegetables,2,FALSE),0)+IFERROR(VLOOKUP(F2457,salsa,2,FALSE),0)+IFERROR(VLOOKUP(G2457,cheese,2,FALSE),0)+IFERROR(VLOOKUP(H2457,cream,2,FALSE),0)+IFERROR(VLOOKUP(I2457,guacamole,2,FALSE),0)+IFERROR(VLOOKUP(J2457,lettuce,2,FALSE),0)</f>
        <v>893</v>
      </c>
    </row>
    <row r="2458" spans="1:13">
      <c r="A2458" t="s">
        <v>0</v>
      </c>
      <c r="B2458" t="s">
        <v>3</v>
      </c>
      <c r="C2458" t="s">
        <v>18</v>
      </c>
      <c r="D2458" t="s">
        <v>7</v>
      </c>
      <c r="E2458" t="s">
        <v>23</v>
      </c>
      <c r="F2458" t="s">
        <v>11</v>
      </c>
      <c r="G2458" t="s">
        <v>23</v>
      </c>
      <c r="H2458" t="s">
        <v>23</v>
      </c>
      <c r="I2458" t="s">
        <v>23</v>
      </c>
      <c r="J2458" t="s">
        <v>17</v>
      </c>
      <c r="K2458" s="4">
        <f>3-COUNTIF(B2458:D2458,"None")</f>
        <v>3</v>
      </c>
      <c r="L2458" s="4">
        <f>6-COUNTIF(E2458:J2458,"None")</f>
        <v>2</v>
      </c>
      <c r="M2458" s="4">
        <f>VLOOKUP(A2458,tortilla,2,FALSE)+IFERROR(VLOOKUP(B2458,rice,2,FALSE),0)+IFERROR(VLOOKUP(C2458,beans,2,FALSE),0)+IFERROR(VLOOKUP(D2458,meat,2,FALSE),0)+IFERROR(VLOOKUP(E2458,vegetables,2,FALSE),0)+IFERROR(VLOOKUP(F2458,salsa,2,FALSE),0)+IFERROR(VLOOKUP(G2458,cheese,2,FALSE),0)+IFERROR(VLOOKUP(H2458,cream,2,FALSE),0)+IFERROR(VLOOKUP(I2458,guacamole,2,FALSE),0)+IFERROR(VLOOKUP(J2458,lettuce,2,FALSE),0)</f>
        <v>893</v>
      </c>
    </row>
    <row r="2459" spans="1:13">
      <c r="A2459" t="s">
        <v>0</v>
      </c>
      <c r="B2459" t="s">
        <v>3</v>
      </c>
      <c r="C2459" t="s">
        <v>18</v>
      </c>
      <c r="D2459" t="s">
        <v>8</v>
      </c>
      <c r="E2459" t="s">
        <v>5</v>
      </c>
      <c r="F2459" t="s">
        <v>10</v>
      </c>
      <c r="G2459" t="s">
        <v>23</v>
      </c>
      <c r="H2459" t="s">
        <v>23</v>
      </c>
      <c r="I2459" t="s">
        <v>23</v>
      </c>
      <c r="J2459" t="s">
        <v>17</v>
      </c>
      <c r="K2459" s="4">
        <f>3-COUNTIF(B2459:D2459,"None")</f>
        <v>3</v>
      </c>
      <c r="L2459" s="4">
        <f>6-COUNTIF(E2459:J2459,"None")</f>
        <v>3</v>
      </c>
      <c r="M2459" s="4">
        <f>VLOOKUP(A2459,tortilla,2,FALSE)+IFERROR(VLOOKUP(B2459,rice,2,FALSE),0)+IFERROR(VLOOKUP(C2459,beans,2,FALSE),0)+IFERROR(VLOOKUP(D2459,meat,2,FALSE),0)+IFERROR(VLOOKUP(E2459,vegetables,2,FALSE),0)+IFERROR(VLOOKUP(F2459,salsa,2,FALSE),0)+IFERROR(VLOOKUP(G2459,cheese,2,FALSE),0)+IFERROR(VLOOKUP(H2459,cream,2,FALSE),0)+IFERROR(VLOOKUP(I2459,guacamole,2,FALSE),0)+IFERROR(VLOOKUP(J2459,lettuce,2,FALSE),0)</f>
        <v>893</v>
      </c>
    </row>
    <row r="2460" spans="1:13">
      <c r="A2460" t="s">
        <v>0</v>
      </c>
      <c r="B2460" t="s">
        <v>3</v>
      </c>
      <c r="C2460" t="s">
        <v>18</v>
      </c>
      <c r="D2460" t="s">
        <v>9</v>
      </c>
      <c r="E2460" t="s">
        <v>23</v>
      </c>
      <c r="F2460" t="s">
        <v>23</v>
      </c>
      <c r="G2460" t="s">
        <v>14</v>
      </c>
      <c r="H2460" t="s">
        <v>23</v>
      </c>
      <c r="I2460" t="s">
        <v>23</v>
      </c>
      <c r="J2460" t="s">
        <v>17</v>
      </c>
      <c r="K2460" s="4">
        <f>3-COUNTIF(B2460:D2460,"None")</f>
        <v>3</v>
      </c>
      <c r="L2460" s="4">
        <f>6-COUNTIF(E2460:J2460,"None")</f>
        <v>2</v>
      </c>
      <c r="M2460" s="4">
        <f>VLOOKUP(A2460,tortilla,2,FALSE)+IFERROR(VLOOKUP(B2460,rice,2,FALSE),0)+IFERROR(VLOOKUP(C2460,beans,2,FALSE),0)+IFERROR(VLOOKUP(D2460,meat,2,FALSE),0)+IFERROR(VLOOKUP(E2460,vegetables,2,FALSE),0)+IFERROR(VLOOKUP(F2460,salsa,2,FALSE),0)+IFERROR(VLOOKUP(G2460,cheese,2,FALSE),0)+IFERROR(VLOOKUP(H2460,cream,2,FALSE),0)+IFERROR(VLOOKUP(I2460,guacamole,2,FALSE),0)+IFERROR(VLOOKUP(J2460,lettuce,2,FALSE),0)</f>
        <v>893</v>
      </c>
    </row>
    <row r="2461" spans="1:13">
      <c r="A2461" t="s">
        <v>0</v>
      </c>
      <c r="B2461" t="s">
        <v>23</v>
      </c>
      <c r="C2461" t="s">
        <v>23</v>
      </c>
      <c r="D2461" t="s">
        <v>6</v>
      </c>
      <c r="E2461" t="s">
        <v>5</v>
      </c>
      <c r="F2461" t="s">
        <v>11</v>
      </c>
      <c r="G2461" t="s">
        <v>23</v>
      </c>
      <c r="H2461" t="s">
        <v>15</v>
      </c>
      <c r="I2461" t="s">
        <v>16</v>
      </c>
      <c r="J2461" t="s">
        <v>17</v>
      </c>
      <c r="K2461" s="4">
        <f>3-COUNTIF(B2461:D2461,"None")</f>
        <v>1</v>
      </c>
      <c r="L2461" s="4">
        <f>6-COUNTIF(E2461:J2461,"None")</f>
        <v>5</v>
      </c>
      <c r="M2461" s="4">
        <f>VLOOKUP(A2461,tortilla,2,FALSE)+IFERROR(VLOOKUP(B2461,rice,2,FALSE),0)+IFERROR(VLOOKUP(C2461,beans,2,FALSE),0)+IFERROR(VLOOKUP(D2461,meat,2,FALSE),0)+IFERROR(VLOOKUP(E2461,vegetables,2,FALSE),0)+IFERROR(VLOOKUP(F2461,salsa,2,FALSE),0)+IFERROR(VLOOKUP(G2461,cheese,2,FALSE),0)+IFERROR(VLOOKUP(H2461,cream,2,FALSE),0)+IFERROR(VLOOKUP(I2461,guacamole,2,FALSE),0)+IFERROR(VLOOKUP(J2461,lettuce,2,FALSE),0)</f>
        <v>895</v>
      </c>
    </row>
    <row r="2462" spans="1:13">
      <c r="A2462" t="s">
        <v>0</v>
      </c>
      <c r="B2462" t="s">
        <v>23</v>
      </c>
      <c r="C2462" t="s">
        <v>23</v>
      </c>
      <c r="D2462" t="s">
        <v>7</v>
      </c>
      <c r="E2462" t="s">
        <v>5</v>
      </c>
      <c r="F2462" t="s">
        <v>11</v>
      </c>
      <c r="G2462" t="s">
        <v>14</v>
      </c>
      <c r="H2462" t="s">
        <v>15</v>
      </c>
      <c r="I2462" t="s">
        <v>23</v>
      </c>
      <c r="J2462" t="s">
        <v>17</v>
      </c>
      <c r="K2462" s="4">
        <f>3-COUNTIF(B2462:D2462,"None")</f>
        <v>1</v>
      </c>
      <c r="L2462" s="4">
        <f>6-COUNTIF(E2462:J2462,"None")</f>
        <v>5</v>
      </c>
      <c r="M2462" s="4">
        <f>VLOOKUP(A2462,tortilla,2,FALSE)+IFERROR(VLOOKUP(B2462,rice,2,FALSE),0)+IFERROR(VLOOKUP(C2462,beans,2,FALSE),0)+IFERROR(VLOOKUP(D2462,meat,2,FALSE),0)+IFERROR(VLOOKUP(E2462,vegetables,2,FALSE),0)+IFERROR(VLOOKUP(F2462,salsa,2,FALSE),0)+IFERROR(VLOOKUP(G2462,cheese,2,FALSE),0)+IFERROR(VLOOKUP(H2462,cream,2,FALSE),0)+IFERROR(VLOOKUP(I2462,guacamole,2,FALSE),0)+IFERROR(VLOOKUP(J2462,lettuce,2,FALSE),0)</f>
        <v>895</v>
      </c>
    </row>
    <row r="2463" spans="1:13">
      <c r="A2463" t="s">
        <v>0</v>
      </c>
      <c r="B2463" t="s">
        <v>23</v>
      </c>
      <c r="C2463" t="s">
        <v>23</v>
      </c>
      <c r="D2463" t="s">
        <v>8</v>
      </c>
      <c r="E2463" t="s">
        <v>23</v>
      </c>
      <c r="F2463" t="s">
        <v>10</v>
      </c>
      <c r="G2463" t="s">
        <v>14</v>
      </c>
      <c r="H2463" t="s">
        <v>15</v>
      </c>
      <c r="I2463" t="s">
        <v>16</v>
      </c>
      <c r="J2463" t="s">
        <v>17</v>
      </c>
      <c r="K2463" s="4">
        <f>3-COUNTIF(B2463:D2463,"None")</f>
        <v>1</v>
      </c>
      <c r="L2463" s="4">
        <f>6-COUNTIF(E2463:J2463,"None")</f>
        <v>5</v>
      </c>
      <c r="M2463" s="4">
        <f>VLOOKUP(A2463,tortilla,2,FALSE)+IFERROR(VLOOKUP(B2463,rice,2,FALSE),0)+IFERROR(VLOOKUP(C2463,beans,2,FALSE),0)+IFERROR(VLOOKUP(D2463,meat,2,FALSE),0)+IFERROR(VLOOKUP(E2463,vegetables,2,FALSE),0)+IFERROR(VLOOKUP(F2463,salsa,2,FALSE),0)+IFERROR(VLOOKUP(G2463,cheese,2,FALSE),0)+IFERROR(VLOOKUP(H2463,cream,2,FALSE),0)+IFERROR(VLOOKUP(I2463,guacamole,2,FALSE),0)+IFERROR(VLOOKUP(J2463,lettuce,2,FALSE),0)</f>
        <v>895</v>
      </c>
    </row>
    <row r="2464" spans="1:13">
      <c r="A2464" t="s">
        <v>0</v>
      </c>
      <c r="B2464" t="s">
        <v>23</v>
      </c>
      <c r="C2464" t="s">
        <v>4</v>
      </c>
      <c r="D2464" t="s">
        <v>23</v>
      </c>
      <c r="E2464" t="s">
        <v>23</v>
      </c>
      <c r="F2464" t="s">
        <v>11</v>
      </c>
      <c r="G2464" t="s">
        <v>14</v>
      </c>
      <c r="H2464" t="s">
        <v>15</v>
      </c>
      <c r="I2464" t="s">
        <v>16</v>
      </c>
      <c r="J2464" t="s">
        <v>17</v>
      </c>
      <c r="K2464" s="4">
        <f>3-COUNTIF(B2464:D2464,"None")</f>
        <v>1</v>
      </c>
      <c r="L2464" s="4">
        <f>6-COUNTIF(E2464:J2464,"None")</f>
        <v>5</v>
      </c>
      <c r="M2464" s="4">
        <f>VLOOKUP(A2464,tortilla,2,FALSE)+IFERROR(VLOOKUP(B2464,rice,2,FALSE),0)+IFERROR(VLOOKUP(C2464,beans,2,FALSE),0)+IFERROR(VLOOKUP(D2464,meat,2,FALSE),0)+IFERROR(VLOOKUP(E2464,vegetables,2,FALSE),0)+IFERROR(VLOOKUP(F2464,salsa,2,FALSE),0)+IFERROR(VLOOKUP(G2464,cheese,2,FALSE),0)+IFERROR(VLOOKUP(H2464,cream,2,FALSE),0)+IFERROR(VLOOKUP(I2464,guacamole,2,FALSE),0)+IFERROR(VLOOKUP(J2464,lettuce,2,FALSE),0)</f>
        <v>895</v>
      </c>
    </row>
    <row r="2465" spans="1:13">
      <c r="A2465" t="s">
        <v>0</v>
      </c>
      <c r="B2465" t="s">
        <v>3</v>
      </c>
      <c r="C2465" t="s">
        <v>23</v>
      </c>
      <c r="D2465" t="s">
        <v>23</v>
      </c>
      <c r="E2465" t="s">
        <v>5</v>
      </c>
      <c r="F2465" t="s">
        <v>23</v>
      </c>
      <c r="G2465" t="s">
        <v>14</v>
      </c>
      <c r="H2465" t="s">
        <v>15</v>
      </c>
      <c r="I2465" t="s">
        <v>16</v>
      </c>
      <c r="J2465" t="s">
        <v>17</v>
      </c>
      <c r="K2465" s="4">
        <f>3-COUNTIF(B2465:D2465,"None")</f>
        <v>1</v>
      </c>
      <c r="L2465" s="4">
        <f>6-COUNTIF(E2465:J2465,"None")</f>
        <v>5</v>
      </c>
      <c r="M2465" s="4">
        <f>VLOOKUP(A2465,tortilla,2,FALSE)+IFERROR(VLOOKUP(B2465,rice,2,FALSE),0)+IFERROR(VLOOKUP(C2465,beans,2,FALSE),0)+IFERROR(VLOOKUP(D2465,meat,2,FALSE),0)+IFERROR(VLOOKUP(E2465,vegetables,2,FALSE),0)+IFERROR(VLOOKUP(F2465,salsa,2,FALSE),0)+IFERROR(VLOOKUP(G2465,cheese,2,FALSE),0)+IFERROR(VLOOKUP(H2465,cream,2,FALSE),0)+IFERROR(VLOOKUP(I2465,guacamole,2,FALSE),0)+IFERROR(VLOOKUP(J2465,lettuce,2,FALSE),0)</f>
        <v>895</v>
      </c>
    </row>
    <row r="2466" spans="1:13">
      <c r="A2466" t="s">
        <v>0</v>
      </c>
      <c r="B2466" t="s">
        <v>23</v>
      </c>
      <c r="C2466" t="s">
        <v>4</v>
      </c>
      <c r="D2466" t="s">
        <v>6</v>
      </c>
      <c r="E2466" t="s">
        <v>5</v>
      </c>
      <c r="F2466" t="s">
        <v>23</v>
      </c>
      <c r="G2466" t="s">
        <v>14</v>
      </c>
      <c r="H2466" t="s">
        <v>15</v>
      </c>
      <c r="I2466" t="s">
        <v>23</v>
      </c>
      <c r="J2466" t="s">
        <v>17</v>
      </c>
      <c r="K2466" s="4">
        <f>3-COUNTIF(B2466:D2466,"None")</f>
        <v>2</v>
      </c>
      <c r="L2466" s="4">
        <f>6-COUNTIF(E2466:J2466,"None")</f>
        <v>4</v>
      </c>
      <c r="M2466" s="4">
        <f>VLOOKUP(A2466,tortilla,2,FALSE)+IFERROR(VLOOKUP(B2466,rice,2,FALSE),0)+IFERROR(VLOOKUP(C2466,beans,2,FALSE),0)+IFERROR(VLOOKUP(D2466,meat,2,FALSE),0)+IFERROR(VLOOKUP(E2466,vegetables,2,FALSE),0)+IFERROR(VLOOKUP(F2466,salsa,2,FALSE),0)+IFERROR(VLOOKUP(G2466,cheese,2,FALSE),0)+IFERROR(VLOOKUP(H2466,cream,2,FALSE),0)+IFERROR(VLOOKUP(I2466,guacamole,2,FALSE),0)+IFERROR(VLOOKUP(J2466,lettuce,2,FALSE),0)</f>
        <v>895</v>
      </c>
    </row>
    <row r="2467" spans="1:13">
      <c r="A2467" t="s">
        <v>0</v>
      </c>
      <c r="B2467" t="s">
        <v>23</v>
      </c>
      <c r="C2467" t="s">
        <v>4</v>
      </c>
      <c r="D2467" t="s">
        <v>7</v>
      </c>
      <c r="E2467" t="s">
        <v>23</v>
      </c>
      <c r="F2467" t="s">
        <v>10</v>
      </c>
      <c r="G2467" t="s">
        <v>14</v>
      </c>
      <c r="H2467" t="s">
        <v>23</v>
      </c>
      <c r="I2467" t="s">
        <v>16</v>
      </c>
      <c r="J2467" t="s">
        <v>17</v>
      </c>
      <c r="K2467" s="4">
        <f>3-COUNTIF(B2467:D2467,"None")</f>
        <v>2</v>
      </c>
      <c r="L2467" s="4">
        <f>6-COUNTIF(E2467:J2467,"None")</f>
        <v>4</v>
      </c>
      <c r="M2467" s="4">
        <f>VLOOKUP(A2467,tortilla,2,FALSE)+IFERROR(VLOOKUP(B2467,rice,2,FALSE),0)+IFERROR(VLOOKUP(C2467,beans,2,FALSE),0)+IFERROR(VLOOKUP(D2467,meat,2,FALSE),0)+IFERROR(VLOOKUP(E2467,vegetables,2,FALSE),0)+IFERROR(VLOOKUP(F2467,salsa,2,FALSE),0)+IFERROR(VLOOKUP(G2467,cheese,2,FALSE),0)+IFERROR(VLOOKUP(H2467,cream,2,FALSE),0)+IFERROR(VLOOKUP(I2467,guacamole,2,FALSE),0)+IFERROR(VLOOKUP(J2467,lettuce,2,FALSE),0)</f>
        <v>895</v>
      </c>
    </row>
    <row r="2468" spans="1:13">
      <c r="A2468" t="s">
        <v>0</v>
      </c>
      <c r="B2468" t="s">
        <v>23</v>
      </c>
      <c r="C2468" t="s">
        <v>4</v>
      </c>
      <c r="D2468" t="s">
        <v>7</v>
      </c>
      <c r="E2468" t="s">
        <v>23</v>
      </c>
      <c r="F2468" t="s">
        <v>13</v>
      </c>
      <c r="G2468" t="s">
        <v>23</v>
      </c>
      <c r="H2468" t="s">
        <v>15</v>
      </c>
      <c r="I2468" t="s">
        <v>16</v>
      </c>
      <c r="J2468" t="s">
        <v>23</v>
      </c>
      <c r="K2468" s="4">
        <f>3-COUNTIF(B2468:D2468,"None")</f>
        <v>2</v>
      </c>
      <c r="L2468" s="4">
        <f>6-COUNTIF(E2468:J2468,"None")</f>
        <v>3</v>
      </c>
      <c r="M2468" s="4">
        <f>VLOOKUP(A2468,tortilla,2,FALSE)+IFERROR(VLOOKUP(B2468,rice,2,FALSE),0)+IFERROR(VLOOKUP(C2468,beans,2,FALSE),0)+IFERROR(VLOOKUP(D2468,meat,2,FALSE),0)+IFERROR(VLOOKUP(E2468,vegetables,2,FALSE),0)+IFERROR(VLOOKUP(F2468,salsa,2,FALSE),0)+IFERROR(VLOOKUP(G2468,cheese,2,FALSE),0)+IFERROR(VLOOKUP(H2468,cream,2,FALSE),0)+IFERROR(VLOOKUP(I2468,guacamole,2,FALSE),0)+IFERROR(VLOOKUP(J2468,lettuce,2,FALSE),0)</f>
        <v>895</v>
      </c>
    </row>
    <row r="2469" spans="1:13">
      <c r="A2469" t="s">
        <v>0</v>
      </c>
      <c r="B2469" t="s">
        <v>23</v>
      </c>
      <c r="C2469" t="s">
        <v>4</v>
      </c>
      <c r="D2469" t="s">
        <v>8</v>
      </c>
      <c r="E2469" t="s">
        <v>23</v>
      </c>
      <c r="F2469" t="s">
        <v>23</v>
      </c>
      <c r="G2469" t="s">
        <v>23</v>
      </c>
      <c r="H2469" t="s">
        <v>15</v>
      </c>
      <c r="I2469" t="s">
        <v>16</v>
      </c>
      <c r="J2469" t="s">
        <v>17</v>
      </c>
      <c r="K2469" s="4">
        <f>3-COUNTIF(B2469:D2469,"None")</f>
        <v>2</v>
      </c>
      <c r="L2469" s="4">
        <f>6-COUNTIF(E2469:J2469,"None")</f>
        <v>3</v>
      </c>
      <c r="M2469" s="4">
        <f>VLOOKUP(A2469,tortilla,2,FALSE)+IFERROR(VLOOKUP(B2469,rice,2,FALSE),0)+IFERROR(VLOOKUP(C2469,beans,2,FALSE),0)+IFERROR(VLOOKUP(D2469,meat,2,FALSE),0)+IFERROR(VLOOKUP(E2469,vegetables,2,FALSE),0)+IFERROR(VLOOKUP(F2469,salsa,2,FALSE),0)+IFERROR(VLOOKUP(G2469,cheese,2,FALSE),0)+IFERROR(VLOOKUP(H2469,cream,2,FALSE),0)+IFERROR(VLOOKUP(I2469,guacamole,2,FALSE),0)+IFERROR(VLOOKUP(J2469,lettuce,2,FALSE),0)</f>
        <v>895</v>
      </c>
    </row>
    <row r="2470" spans="1:13">
      <c r="A2470" t="s">
        <v>0</v>
      </c>
      <c r="B2470" t="s">
        <v>23</v>
      </c>
      <c r="C2470" t="s">
        <v>4</v>
      </c>
      <c r="D2470" t="s">
        <v>8</v>
      </c>
      <c r="E2470" t="s">
        <v>23</v>
      </c>
      <c r="F2470" t="s">
        <v>13</v>
      </c>
      <c r="G2470" t="s">
        <v>14</v>
      </c>
      <c r="H2470" t="s">
        <v>23</v>
      </c>
      <c r="I2470" t="s">
        <v>16</v>
      </c>
      <c r="J2470" t="s">
        <v>23</v>
      </c>
      <c r="K2470" s="4">
        <f>3-COUNTIF(B2470:D2470,"None")</f>
        <v>2</v>
      </c>
      <c r="L2470" s="4">
        <f>6-COUNTIF(E2470:J2470,"None")</f>
        <v>3</v>
      </c>
      <c r="M2470" s="4">
        <f>VLOOKUP(A2470,tortilla,2,FALSE)+IFERROR(VLOOKUP(B2470,rice,2,FALSE),0)+IFERROR(VLOOKUP(C2470,beans,2,FALSE),0)+IFERROR(VLOOKUP(D2470,meat,2,FALSE),0)+IFERROR(VLOOKUP(E2470,vegetables,2,FALSE),0)+IFERROR(VLOOKUP(F2470,salsa,2,FALSE),0)+IFERROR(VLOOKUP(G2470,cheese,2,FALSE),0)+IFERROR(VLOOKUP(H2470,cream,2,FALSE),0)+IFERROR(VLOOKUP(I2470,guacamole,2,FALSE),0)+IFERROR(VLOOKUP(J2470,lettuce,2,FALSE),0)</f>
        <v>895</v>
      </c>
    </row>
    <row r="2471" spans="1:13">
      <c r="A2471" t="s">
        <v>0</v>
      </c>
      <c r="B2471" t="s">
        <v>23</v>
      </c>
      <c r="C2471" t="s">
        <v>4</v>
      </c>
      <c r="D2471" t="s">
        <v>9</v>
      </c>
      <c r="E2471" t="s">
        <v>23</v>
      </c>
      <c r="F2471" t="s">
        <v>10</v>
      </c>
      <c r="G2471" t="s">
        <v>23</v>
      </c>
      <c r="H2471" t="s">
        <v>15</v>
      </c>
      <c r="I2471" t="s">
        <v>16</v>
      </c>
      <c r="J2471" t="s">
        <v>17</v>
      </c>
      <c r="K2471" s="4">
        <f>3-COUNTIF(B2471:D2471,"None")</f>
        <v>2</v>
      </c>
      <c r="L2471" s="4">
        <f>6-COUNTIF(E2471:J2471,"None")</f>
        <v>4</v>
      </c>
      <c r="M2471" s="4">
        <f>VLOOKUP(A2471,tortilla,2,FALSE)+IFERROR(VLOOKUP(B2471,rice,2,FALSE),0)+IFERROR(VLOOKUP(C2471,beans,2,FALSE),0)+IFERROR(VLOOKUP(D2471,meat,2,FALSE),0)+IFERROR(VLOOKUP(E2471,vegetables,2,FALSE),0)+IFERROR(VLOOKUP(F2471,salsa,2,FALSE),0)+IFERROR(VLOOKUP(G2471,cheese,2,FALSE),0)+IFERROR(VLOOKUP(H2471,cream,2,FALSE),0)+IFERROR(VLOOKUP(I2471,guacamole,2,FALSE),0)+IFERROR(VLOOKUP(J2471,lettuce,2,FALSE),0)</f>
        <v>895</v>
      </c>
    </row>
    <row r="2472" spans="1:13">
      <c r="A2472" t="s">
        <v>0</v>
      </c>
      <c r="B2472" t="s">
        <v>23</v>
      </c>
      <c r="C2472" t="s">
        <v>4</v>
      </c>
      <c r="D2472" t="s">
        <v>9</v>
      </c>
      <c r="E2472" t="s">
        <v>5</v>
      </c>
      <c r="F2472" t="s">
        <v>11</v>
      </c>
      <c r="G2472" t="s">
        <v>14</v>
      </c>
      <c r="H2472" t="s">
        <v>23</v>
      </c>
      <c r="I2472" t="s">
        <v>23</v>
      </c>
      <c r="J2472" t="s">
        <v>17</v>
      </c>
      <c r="K2472" s="4">
        <f>3-COUNTIF(B2472:D2472,"None")</f>
        <v>2</v>
      </c>
      <c r="L2472" s="4">
        <f>6-COUNTIF(E2472:J2472,"None")</f>
        <v>4</v>
      </c>
      <c r="M2472" s="4">
        <f>VLOOKUP(A2472,tortilla,2,FALSE)+IFERROR(VLOOKUP(B2472,rice,2,FALSE),0)+IFERROR(VLOOKUP(C2472,beans,2,FALSE),0)+IFERROR(VLOOKUP(D2472,meat,2,FALSE),0)+IFERROR(VLOOKUP(E2472,vegetables,2,FALSE),0)+IFERROR(VLOOKUP(F2472,salsa,2,FALSE),0)+IFERROR(VLOOKUP(G2472,cheese,2,FALSE),0)+IFERROR(VLOOKUP(H2472,cream,2,FALSE),0)+IFERROR(VLOOKUP(I2472,guacamole,2,FALSE),0)+IFERROR(VLOOKUP(J2472,lettuce,2,FALSE),0)</f>
        <v>895</v>
      </c>
    </row>
    <row r="2473" spans="1:13">
      <c r="A2473" t="s">
        <v>0</v>
      </c>
      <c r="B2473" t="s">
        <v>3</v>
      </c>
      <c r="C2473" t="s">
        <v>23</v>
      </c>
      <c r="D2473" t="s">
        <v>6</v>
      </c>
      <c r="E2473" t="s">
        <v>23</v>
      </c>
      <c r="F2473" t="s">
        <v>10</v>
      </c>
      <c r="G2473" t="s">
        <v>14</v>
      </c>
      <c r="H2473" t="s">
        <v>23</v>
      </c>
      <c r="I2473" t="s">
        <v>16</v>
      </c>
      <c r="J2473" t="s">
        <v>17</v>
      </c>
      <c r="K2473" s="4">
        <f>3-COUNTIF(B2473:D2473,"None")</f>
        <v>2</v>
      </c>
      <c r="L2473" s="4">
        <f>6-COUNTIF(E2473:J2473,"None")</f>
        <v>4</v>
      </c>
      <c r="M2473" s="4">
        <f>VLOOKUP(A2473,tortilla,2,FALSE)+IFERROR(VLOOKUP(B2473,rice,2,FALSE),0)+IFERROR(VLOOKUP(C2473,beans,2,FALSE),0)+IFERROR(VLOOKUP(D2473,meat,2,FALSE),0)+IFERROR(VLOOKUP(E2473,vegetables,2,FALSE),0)+IFERROR(VLOOKUP(F2473,salsa,2,FALSE),0)+IFERROR(VLOOKUP(G2473,cheese,2,FALSE),0)+IFERROR(VLOOKUP(H2473,cream,2,FALSE),0)+IFERROR(VLOOKUP(I2473,guacamole,2,FALSE),0)+IFERROR(VLOOKUP(J2473,lettuce,2,FALSE),0)</f>
        <v>895</v>
      </c>
    </row>
    <row r="2474" spans="1:13">
      <c r="A2474" t="s">
        <v>0</v>
      </c>
      <c r="B2474" t="s">
        <v>3</v>
      </c>
      <c r="C2474" t="s">
        <v>23</v>
      </c>
      <c r="D2474" t="s">
        <v>6</v>
      </c>
      <c r="E2474" t="s">
        <v>23</v>
      </c>
      <c r="F2474" t="s">
        <v>13</v>
      </c>
      <c r="G2474" t="s">
        <v>23</v>
      </c>
      <c r="H2474" t="s">
        <v>15</v>
      </c>
      <c r="I2474" t="s">
        <v>16</v>
      </c>
      <c r="J2474" t="s">
        <v>23</v>
      </c>
      <c r="K2474" s="4">
        <f>3-COUNTIF(B2474:D2474,"None")</f>
        <v>2</v>
      </c>
      <c r="L2474" s="4">
        <f>6-COUNTIF(E2474:J2474,"None")</f>
        <v>3</v>
      </c>
      <c r="M2474" s="4">
        <f>VLOOKUP(A2474,tortilla,2,FALSE)+IFERROR(VLOOKUP(B2474,rice,2,FALSE),0)+IFERROR(VLOOKUP(C2474,beans,2,FALSE),0)+IFERROR(VLOOKUP(D2474,meat,2,FALSE),0)+IFERROR(VLOOKUP(E2474,vegetables,2,FALSE),0)+IFERROR(VLOOKUP(F2474,salsa,2,FALSE),0)+IFERROR(VLOOKUP(G2474,cheese,2,FALSE),0)+IFERROR(VLOOKUP(H2474,cream,2,FALSE),0)+IFERROR(VLOOKUP(I2474,guacamole,2,FALSE),0)+IFERROR(VLOOKUP(J2474,lettuce,2,FALSE),0)</f>
        <v>895</v>
      </c>
    </row>
    <row r="2475" spans="1:13">
      <c r="A2475" t="s">
        <v>0</v>
      </c>
      <c r="B2475" t="s">
        <v>3</v>
      </c>
      <c r="C2475" t="s">
        <v>23</v>
      </c>
      <c r="D2475" t="s">
        <v>7</v>
      </c>
      <c r="E2475" t="s">
        <v>23</v>
      </c>
      <c r="F2475" t="s">
        <v>11</v>
      </c>
      <c r="G2475" t="s">
        <v>23</v>
      </c>
      <c r="H2475" t="s">
        <v>23</v>
      </c>
      <c r="I2475" t="s">
        <v>16</v>
      </c>
      <c r="J2475" t="s">
        <v>17</v>
      </c>
      <c r="K2475" s="4">
        <f>3-COUNTIF(B2475:D2475,"None")</f>
        <v>2</v>
      </c>
      <c r="L2475" s="4">
        <f>6-COUNTIF(E2475:J2475,"None")</f>
        <v>3</v>
      </c>
      <c r="M2475" s="4">
        <f>VLOOKUP(A2475,tortilla,2,FALSE)+IFERROR(VLOOKUP(B2475,rice,2,FALSE),0)+IFERROR(VLOOKUP(C2475,beans,2,FALSE),0)+IFERROR(VLOOKUP(D2475,meat,2,FALSE),0)+IFERROR(VLOOKUP(E2475,vegetables,2,FALSE),0)+IFERROR(VLOOKUP(F2475,salsa,2,FALSE),0)+IFERROR(VLOOKUP(G2475,cheese,2,FALSE),0)+IFERROR(VLOOKUP(H2475,cream,2,FALSE),0)+IFERROR(VLOOKUP(I2475,guacamole,2,FALSE),0)+IFERROR(VLOOKUP(J2475,lettuce,2,FALSE),0)</f>
        <v>895</v>
      </c>
    </row>
    <row r="2476" spans="1:13">
      <c r="A2476" t="s">
        <v>0</v>
      </c>
      <c r="B2476" t="s">
        <v>3</v>
      </c>
      <c r="C2476" t="s">
        <v>23</v>
      </c>
      <c r="D2476" t="s">
        <v>7</v>
      </c>
      <c r="E2476" t="s">
        <v>23</v>
      </c>
      <c r="F2476" t="s">
        <v>13</v>
      </c>
      <c r="G2476" t="s">
        <v>14</v>
      </c>
      <c r="H2476" t="s">
        <v>15</v>
      </c>
      <c r="I2476" t="s">
        <v>23</v>
      </c>
      <c r="J2476" t="s">
        <v>23</v>
      </c>
      <c r="K2476" s="4">
        <f>3-COUNTIF(B2476:D2476,"None")</f>
        <v>2</v>
      </c>
      <c r="L2476" s="4">
        <f>6-COUNTIF(E2476:J2476,"None")</f>
        <v>3</v>
      </c>
      <c r="M2476" s="4">
        <f>VLOOKUP(A2476,tortilla,2,FALSE)+IFERROR(VLOOKUP(B2476,rice,2,FALSE),0)+IFERROR(VLOOKUP(C2476,beans,2,FALSE),0)+IFERROR(VLOOKUP(D2476,meat,2,FALSE),0)+IFERROR(VLOOKUP(E2476,vegetables,2,FALSE),0)+IFERROR(VLOOKUP(F2476,salsa,2,FALSE),0)+IFERROR(VLOOKUP(G2476,cheese,2,FALSE),0)+IFERROR(VLOOKUP(H2476,cream,2,FALSE),0)+IFERROR(VLOOKUP(I2476,guacamole,2,FALSE),0)+IFERROR(VLOOKUP(J2476,lettuce,2,FALSE),0)</f>
        <v>895</v>
      </c>
    </row>
    <row r="2477" spans="1:13">
      <c r="A2477" t="s">
        <v>0</v>
      </c>
      <c r="B2477" t="s">
        <v>3</v>
      </c>
      <c r="C2477" t="s">
        <v>23</v>
      </c>
      <c r="D2477" t="s">
        <v>8</v>
      </c>
      <c r="E2477" t="s">
        <v>23</v>
      </c>
      <c r="F2477" t="s">
        <v>23</v>
      </c>
      <c r="G2477" t="s">
        <v>14</v>
      </c>
      <c r="H2477" t="s">
        <v>15</v>
      </c>
      <c r="I2477" t="s">
        <v>23</v>
      </c>
      <c r="J2477" t="s">
        <v>17</v>
      </c>
      <c r="K2477" s="4">
        <f>3-COUNTIF(B2477:D2477,"None")</f>
        <v>2</v>
      </c>
      <c r="L2477" s="4">
        <f>6-COUNTIF(E2477:J2477,"None")</f>
        <v>3</v>
      </c>
      <c r="M2477" s="4">
        <f>VLOOKUP(A2477,tortilla,2,FALSE)+IFERROR(VLOOKUP(B2477,rice,2,FALSE),0)+IFERROR(VLOOKUP(C2477,beans,2,FALSE),0)+IFERROR(VLOOKUP(D2477,meat,2,FALSE),0)+IFERROR(VLOOKUP(E2477,vegetables,2,FALSE),0)+IFERROR(VLOOKUP(F2477,salsa,2,FALSE),0)+IFERROR(VLOOKUP(G2477,cheese,2,FALSE),0)+IFERROR(VLOOKUP(H2477,cream,2,FALSE),0)+IFERROR(VLOOKUP(I2477,guacamole,2,FALSE),0)+IFERROR(VLOOKUP(J2477,lettuce,2,FALSE),0)</f>
        <v>895</v>
      </c>
    </row>
    <row r="2478" spans="1:13">
      <c r="A2478" t="s">
        <v>0</v>
      </c>
      <c r="B2478" t="s">
        <v>3</v>
      </c>
      <c r="C2478" t="s">
        <v>23</v>
      </c>
      <c r="D2478" t="s">
        <v>8</v>
      </c>
      <c r="E2478" t="s">
        <v>5</v>
      </c>
      <c r="F2478" t="s">
        <v>10</v>
      </c>
      <c r="G2478" t="s">
        <v>23</v>
      </c>
      <c r="H2478" t="s">
        <v>23</v>
      </c>
      <c r="I2478" t="s">
        <v>16</v>
      </c>
      <c r="J2478" t="s">
        <v>17</v>
      </c>
      <c r="K2478" s="4">
        <f>3-COUNTIF(B2478:D2478,"None")</f>
        <v>2</v>
      </c>
      <c r="L2478" s="4">
        <f>6-COUNTIF(E2478:J2478,"None")</f>
        <v>4</v>
      </c>
      <c r="M2478" s="4">
        <f>VLOOKUP(A2478,tortilla,2,FALSE)+IFERROR(VLOOKUP(B2478,rice,2,FALSE),0)+IFERROR(VLOOKUP(C2478,beans,2,FALSE),0)+IFERROR(VLOOKUP(D2478,meat,2,FALSE),0)+IFERROR(VLOOKUP(E2478,vegetables,2,FALSE),0)+IFERROR(VLOOKUP(F2478,salsa,2,FALSE),0)+IFERROR(VLOOKUP(G2478,cheese,2,FALSE),0)+IFERROR(VLOOKUP(H2478,cream,2,FALSE),0)+IFERROR(VLOOKUP(I2478,guacamole,2,FALSE),0)+IFERROR(VLOOKUP(J2478,lettuce,2,FALSE),0)</f>
        <v>895</v>
      </c>
    </row>
    <row r="2479" spans="1:13">
      <c r="A2479" t="s">
        <v>0</v>
      </c>
      <c r="B2479" t="s">
        <v>3</v>
      </c>
      <c r="C2479" t="s">
        <v>23</v>
      </c>
      <c r="D2479" t="s">
        <v>9</v>
      </c>
      <c r="E2479" t="s">
        <v>23</v>
      </c>
      <c r="F2479" t="s">
        <v>23</v>
      </c>
      <c r="G2479" t="s">
        <v>14</v>
      </c>
      <c r="H2479" t="s">
        <v>23</v>
      </c>
      <c r="I2479" t="s">
        <v>16</v>
      </c>
      <c r="J2479" t="s">
        <v>17</v>
      </c>
      <c r="K2479" s="4">
        <f>3-COUNTIF(B2479:D2479,"None")</f>
        <v>2</v>
      </c>
      <c r="L2479" s="4">
        <f>6-COUNTIF(E2479:J2479,"None")</f>
        <v>3</v>
      </c>
      <c r="M2479" s="4">
        <f>VLOOKUP(A2479,tortilla,2,FALSE)+IFERROR(VLOOKUP(B2479,rice,2,FALSE),0)+IFERROR(VLOOKUP(C2479,beans,2,FALSE),0)+IFERROR(VLOOKUP(D2479,meat,2,FALSE),0)+IFERROR(VLOOKUP(E2479,vegetables,2,FALSE),0)+IFERROR(VLOOKUP(F2479,salsa,2,FALSE),0)+IFERROR(VLOOKUP(G2479,cheese,2,FALSE),0)+IFERROR(VLOOKUP(H2479,cream,2,FALSE),0)+IFERROR(VLOOKUP(I2479,guacamole,2,FALSE),0)+IFERROR(VLOOKUP(J2479,lettuce,2,FALSE),0)</f>
        <v>895</v>
      </c>
    </row>
    <row r="2480" spans="1:13">
      <c r="A2480" t="s">
        <v>0</v>
      </c>
      <c r="B2480" t="s">
        <v>3</v>
      </c>
      <c r="C2480" t="s">
        <v>23</v>
      </c>
      <c r="D2480" t="s">
        <v>9</v>
      </c>
      <c r="E2480" t="s">
        <v>23</v>
      </c>
      <c r="F2480" t="s">
        <v>10</v>
      </c>
      <c r="G2480" t="s">
        <v>14</v>
      </c>
      <c r="H2480" t="s">
        <v>15</v>
      </c>
      <c r="I2480" t="s">
        <v>23</v>
      </c>
      <c r="J2480" t="s">
        <v>17</v>
      </c>
      <c r="K2480" s="4">
        <f>3-COUNTIF(B2480:D2480,"None")</f>
        <v>2</v>
      </c>
      <c r="L2480" s="4">
        <f>6-COUNTIF(E2480:J2480,"None")</f>
        <v>4</v>
      </c>
      <c r="M2480" s="4">
        <f>VLOOKUP(A2480,tortilla,2,FALSE)+IFERROR(VLOOKUP(B2480,rice,2,FALSE),0)+IFERROR(VLOOKUP(C2480,beans,2,FALSE),0)+IFERROR(VLOOKUP(D2480,meat,2,FALSE),0)+IFERROR(VLOOKUP(E2480,vegetables,2,FALSE),0)+IFERROR(VLOOKUP(F2480,salsa,2,FALSE),0)+IFERROR(VLOOKUP(G2480,cheese,2,FALSE),0)+IFERROR(VLOOKUP(H2480,cream,2,FALSE),0)+IFERROR(VLOOKUP(I2480,guacamole,2,FALSE),0)+IFERROR(VLOOKUP(J2480,lettuce,2,FALSE),0)</f>
        <v>895</v>
      </c>
    </row>
    <row r="2481" spans="1:13">
      <c r="A2481" t="s">
        <v>0</v>
      </c>
      <c r="B2481" t="s">
        <v>3</v>
      </c>
      <c r="C2481" t="s">
        <v>4</v>
      </c>
      <c r="D2481" t="s">
        <v>23</v>
      </c>
      <c r="E2481" t="s">
        <v>5</v>
      </c>
      <c r="F2481" t="s">
        <v>11</v>
      </c>
      <c r="G2481" t="s">
        <v>23</v>
      </c>
      <c r="H2481" t="s">
        <v>23</v>
      </c>
      <c r="I2481" t="s">
        <v>16</v>
      </c>
      <c r="J2481" t="s">
        <v>17</v>
      </c>
      <c r="K2481" s="4">
        <f>3-COUNTIF(B2481:D2481,"None")</f>
        <v>2</v>
      </c>
      <c r="L2481" s="4">
        <f>6-COUNTIF(E2481:J2481,"None")</f>
        <v>4</v>
      </c>
      <c r="M2481" s="4">
        <f>VLOOKUP(A2481,tortilla,2,FALSE)+IFERROR(VLOOKUP(B2481,rice,2,FALSE),0)+IFERROR(VLOOKUP(C2481,beans,2,FALSE),0)+IFERROR(VLOOKUP(D2481,meat,2,FALSE),0)+IFERROR(VLOOKUP(E2481,vegetables,2,FALSE),0)+IFERROR(VLOOKUP(F2481,salsa,2,FALSE),0)+IFERROR(VLOOKUP(G2481,cheese,2,FALSE),0)+IFERROR(VLOOKUP(H2481,cream,2,FALSE),0)+IFERROR(VLOOKUP(I2481,guacamole,2,FALSE),0)+IFERROR(VLOOKUP(J2481,lettuce,2,FALSE),0)</f>
        <v>895</v>
      </c>
    </row>
    <row r="2482" spans="1:13">
      <c r="A2482" t="s">
        <v>0</v>
      </c>
      <c r="B2482" t="s">
        <v>3</v>
      </c>
      <c r="C2482" t="s">
        <v>4</v>
      </c>
      <c r="D2482" t="s">
        <v>23</v>
      </c>
      <c r="E2482" t="s">
        <v>5</v>
      </c>
      <c r="F2482" t="s">
        <v>13</v>
      </c>
      <c r="G2482" t="s">
        <v>14</v>
      </c>
      <c r="H2482" t="s">
        <v>15</v>
      </c>
      <c r="I2482" t="s">
        <v>23</v>
      </c>
      <c r="J2482" t="s">
        <v>23</v>
      </c>
      <c r="K2482" s="4">
        <f>3-COUNTIF(B2482:D2482,"None")</f>
        <v>2</v>
      </c>
      <c r="L2482" s="4">
        <f>6-COUNTIF(E2482:J2482,"None")</f>
        <v>4</v>
      </c>
      <c r="M2482" s="4">
        <f>VLOOKUP(A2482,tortilla,2,FALSE)+IFERROR(VLOOKUP(B2482,rice,2,FALSE),0)+IFERROR(VLOOKUP(C2482,beans,2,FALSE),0)+IFERROR(VLOOKUP(D2482,meat,2,FALSE),0)+IFERROR(VLOOKUP(E2482,vegetables,2,FALSE),0)+IFERROR(VLOOKUP(F2482,salsa,2,FALSE),0)+IFERROR(VLOOKUP(G2482,cheese,2,FALSE),0)+IFERROR(VLOOKUP(H2482,cream,2,FALSE),0)+IFERROR(VLOOKUP(I2482,guacamole,2,FALSE),0)+IFERROR(VLOOKUP(J2482,lettuce,2,FALSE),0)</f>
        <v>895</v>
      </c>
    </row>
    <row r="2483" spans="1:13">
      <c r="A2483" t="s">
        <v>0</v>
      </c>
      <c r="B2483" t="s">
        <v>3</v>
      </c>
      <c r="C2483" t="s">
        <v>4</v>
      </c>
      <c r="D2483" t="s">
        <v>6</v>
      </c>
      <c r="E2483" t="s">
        <v>23</v>
      </c>
      <c r="F2483" t="s">
        <v>23</v>
      </c>
      <c r="G2483" t="s">
        <v>23</v>
      </c>
      <c r="H2483" t="s">
        <v>23</v>
      </c>
      <c r="I2483" t="s">
        <v>16</v>
      </c>
      <c r="J2483" t="s">
        <v>17</v>
      </c>
      <c r="K2483" s="4">
        <f>3-COUNTIF(B2483:D2483,"None")</f>
        <v>3</v>
      </c>
      <c r="L2483" s="4">
        <f>6-COUNTIF(E2483:J2483,"None")</f>
        <v>2</v>
      </c>
      <c r="M2483" s="4">
        <f>VLOOKUP(A2483,tortilla,2,FALSE)+IFERROR(VLOOKUP(B2483,rice,2,FALSE),0)+IFERROR(VLOOKUP(C2483,beans,2,FALSE),0)+IFERROR(VLOOKUP(D2483,meat,2,FALSE),0)+IFERROR(VLOOKUP(E2483,vegetables,2,FALSE),0)+IFERROR(VLOOKUP(F2483,salsa,2,FALSE),0)+IFERROR(VLOOKUP(G2483,cheese,2,FALSE),0)+IFERROR(VLOOKUP(H2483,cream,2,FALSE),0)+IFERROR(VLOOKUP(I2483,guacamole,2,FALSE),0)+IFERROR(VLOOKUP(J2483,lettuce,2,FALSE),0)</f>
        <v>895</v>
      </c>
    </row>
    <row r="2484" spans="1:13">
      <c r="A2484" t="s">
        <v>0</v>
      </c>
      <c r="B2484" t="s">
        <v>3</v>
      </c>
      <c r="C2484" t="s">
        <v>4</v>
      </c>
      <c r="D2484" t="s">
        <v>6</v>
      </c>
      <c r="E2484" t="s">
        <v>23</v>
      </c>
      <c r="F2484" t="s">
        <v>10</v>
      </c>
      <c r="G2484" t="s">
        <v>23</v>
      </c>
      <c r="H2484" t="s">
        <v>15</v>
      </c>
      <c r="I2484" t="s">
        <v>23</v>
      </c>
      <c r="J2484" t="s">
        <v>17</v>
      </c>
      <c r="K2484" s="4">
        <f>3-COUNTIF(B2484:D2484,"None")</f>
        <v>3</v>
      </c>
      <c r="L2484" s="4">
        <f>6-COUNTIF(E2484:J2484,"None")</f>
        <v>3</v>
      </c>
      <c r="M2484" s="4">
        <f>VLOOKUP(A2484,tortilla,2,FALSE)+IFERROR(VLOOKUP(B2484,rice,2,FALSE),0)+IFERROR(VLOOKUP(C2484,beans,2,FALSE),0)+IFERROR(VLOOKUP(D2484,meat,2,FALSE),0)+IFERROR(VLOOKUP(E2484,vegetables,2,FALSE),0)+IFERROR(VLOOKUP(F2484,salsa,2,FALSE),0)+IFERROR(VLOOKUP(G2484,cheese,2,FALSE),0)+IFERROR(VLOOKUP(H2484,cream,2,FALSE),0)+IFERROR(VLOOKUP(I2484,guacamole,2,FALSE),0)+IFERROR(VLOOKUP(J2484,lettuce,2,FALSE),0)</f>
        <v>895</v>
      </c>
    </row>
    <row r="2485" spans="1:13">
      <c r="A2485" t="s">
        <v>0</v>
      </c>
      <c r="B2485" t="s">
        <v>3</v>
      </c>
      <c r="C2485" t="s">
        <v>4</v>
      </c>
      <c r="D2485" t="s">
        <v>7</v>
      </c>
      <c r="E2485" t="s">
        <v>23</v>
      </c>
      <c r="F2485" t="s">
        <v>23</v>
      </c>
      <c r="G2485" t="s">
        <v>14</v>
      </c>
      <c r="H2485" t="s">
        <v>23</v>
      </c>
      <c r="I2485" t="s">
        <v>23</v>
      </c>
      <c r="J2485" t="s">
        <v>17</v>
      </c>
      <c r="K2485" s="4">
        <f>3-COUNTIF(B2485:D2485,"None")</f>
        <v>3</v>
      </c>
      <c r="L2485" s="4">
        <f>6-COUNTIF(E2485:J2485,"None")</f>
        <v>2</v>
      </c>
      <c r="M2485" s="4">
        <f>VLOOKUP(A2485,tortilla,2,FALSE)+IFERROR(VLOOKUP(B2485,rice,2,FALSE),0)+IFERROR(VLOOKUP(C2485,beans,2,FALSE),0)+IFERROR(VLOOKUP(D2485,meat,2,FALSE),0)+IFERROR(VLOOKUP(E2485,vegetables,2,FALSE),0)+IFERROR(VLOOKUP(F2485,salsa,2,FALSE),0)+IFERROR(VLOOKUP(G2485,cheese,2,FALSE),0)+IFERROR(VLOOKUP(H2485,cream,2,FALSE),0)+IFERROR(VLOOKUP(I2485,guacamole,2,FALSE),0)+IFERROR(VLOOKUP(J2485,lettuce,2,FALSE),0)</f>
        <v>895</v>
      </c>
    </row>
    <row r="2486" spans="1:13">
      <c r="A2486" t="s">
        <v>0</v>
      </c>
      <c r="B2486" t="s">
        <v>3</v>
      </c>
      <c r="C2486" t="s">
        <v>4</v>
      </c>
      <c r="D2486" t="s">
        <v>8</v>
      </c>
      <c r="E2486" t="s">
        <v>23</v>
      </c>
      <c r="F2486" t="s">
        <v>11</v>
      </c>
      <c r="G2486" t="s">
        <v>23</v>
      </c>
      <c r="H2486" t="s">
        <v>23</v>
      </c>
      <c r="I2486" t="s">
        <v>23</v>
      </c>
      <c r="J2486" t="s">
        <v>17</v>
      </c>
      <c r="K2486" s="4">
        <f>3-COUNTIF(B2486:D2486,"None")</f>
        <v>3</v>
      </c>
      <c r="L2486" s="4">
        <f>6-COUNTIF(E2486:J2486,"None")</f>
        <v>2</v>
      </c>
      <c r="M2486" s="4">
        <f>VLOOKUP(A2486,tortilla,2,FALSE)+IFERROR(VLOOKUP(B2486,rice,2,FALSE),0)+IFERROR(VLOOKUP(C2486,beans,2,FALSE),0)+IFERROR(VLOOKUP(D2486,meat,2,FALSE),0)+IFERROR(VLOOKUP(E2486,vegetables,2,FALSE),0)+IFERROR(VLOOKUP(F2486,salsa,2,FALSE),0)+IFERROR(VLOOKUP(G2486,cheese,2,FALSE),0)+IFERROR(VLOOKUP(H2486,cream,2,FALSE),0)+IFERROR(VLOOKUP(I2486,guacamole,2,FALSE),0)+IFERROR(VLOOKUP(J2486,lettuce,2,FALSE),0)</f>
        <v>895</v>
      </c>
    </row>
    <row r="2487" spans="1:13">
      <c r="A2487" t="s">
        <v>0</v>
      </c>
      <c r="B2487" t="s">
        <v>3</v>
      </c>
      <c r="C2487" t="s">
        <v>4</v>
      </c>
      <c r="D2487" t="s">
        <v>9</v>
      </c>
      <c r="E2487" t="s">
        <v>23</v>
      </c>
      <c r="F2487" t="s">
        <v>23</v>
      </c>
      <c r="G2487" t="s">
        <v>23</v>
      </c>
      <c r="H2487" t="s">
        <v>15</v>
      </c>
      <c r="I2487" t="s">
        <v>23</v>
      </c>
      <c r="J2487" t="s">
        <v>17</v>
      </c>
      <c r="K2487" s="4">
        <f>3-COUNTIF(B2487:D2487,"None")</f>
        <v>3</v>
      </c>
      <c r="L2487" s="4">
        <f>6-COUNTIF(E2487:J2487,"None")</f>
        <v>2</v>
      </c>
      <c r="M2487" s="4">
        <f>VLOOKUP(A2487,tortilla,2,FALSE)+IFERROR(VLOOKUP(B2487,rice,2,FALSE),0)+IFERROR(VLOOKUP(C2487,beans,2,FALSE),0)+IFERROR(VLOOKUP(D2487,meat,2,FALSE),0)+IFERROR(VLOOKUP(E2487,vegetables,2,FALSE),0)+IFERROR(VLOOKUP(F2487,salsa,2,FALSE),0)+IFERROR(VLOOKUP(G2487,cheese,2,FALSE),0)+IFERROR(VLOOKUP(H2487,cream,2,FALSE),0)+IFERROR(VLOOKUP(I2487,guacamole,2,FALSE),0)+IFERROR(VLOOKUP(J2487,lettuce,2,FALSE),0)</f>
        <v>895</v>
      </c>
    </row>
    <row r="2488" spans="1:13">
      <c r="A2488" t="s">
        <v>0</v>
      </c>
      <c r="B2488" t="s">
        <v>3</v>
      </c>
      <c r="C2488" t="s">
        <v>4</v>
      </c>
      <c r="D2488" t="s">
        <v>9</v>
      </c>
      <c r="E2488" t="s">
        <v>23</v>
      </c>
      <c r="F2488" t="s">
        <v>13</v>
      </c>
      <c r="G2488" t="s">
        <v>14</v>
      </c>
      <c r="H2488" t="s">
        <v>23</v>
      </c>
      <c r="I2488" t="s">
        <v>23</v>
      </c>
      <c r="J2488" t="s">
        <v>23</v>
      </c>
      <c r="K2488" s="4">
        <f>3-COUNTIF(B2488:D2488,"None")</f>
        <v>3</v>
      </c>
      <c r="L2488" s="4">
        <f>6-COUNTIF(E2488:J2488,"None")</f>
        <v>2</v>
      </c>
      <c r="M2488" s="4">
        <f>VLOOKUP(A2488,tortilla,2,FALSE)+IFERROR(VLOOKUP(B2488,rice,2,FALSE),0)+IFERROR(VLOOKUP(C2488,beans,2,FALSE),0)+IFERROR(VLOOKUP(D2488,meat,2,FALSE),0)+IFERROR(VLOOKUP(E2488,vegetables,2,FALSE),0)+IFERROR(VLOOKUP(F2488,salsa,2,FALSE),0)+IFERROR(VLOOKUP(G2488,cheese,2,FALSE),0)+IFERROR(VLOOKUP(H2488,cream,2,FALSE),0)+IFERROR(VLOOKUP(I2488,guacamole,2,FALSE),0)+IFERROR(VLOOKUP(J2488,lettuce,2,FALSE),0)</f>
        <v>895</v>
      </c>
    </row>
    <row r="2489" spans="1:13">
      <c r="A2489" t="s">
        <v>0</v>
      </c>
      <c r="B2489" t="s">
        <v>23</v>
      </c>
      <c r="C2489" t="s">
        <v>18</v>
      </c>
      <c r="D2489" t="s">
        <v>23</v>
      </c>
      <c r="E2489" t="s">
        <v>5</v>
      </c>
      <c r="F2489" t="s">
        <v>12</v>
      </c>
      <c r="G2489" t="s">
        <v>14</v>
      </c>
      <c r="H2489" t="s">
        <v>15</v>
      </c>
      <c r="I2489" t="s">
        <v>16</v>
      </c>
      <c r="J2489" t="s">
        <v>23</v>
      </c>
      <c r="K2489" s="4">
        <f>3-COUNTIF(B2489:D2489,"None")</f>
        <v>1</v>
      </c>
      <c r="L2489" s="4">
        <f>6-COUNTIF(E2489:J2489,"None")</f>
        <v>5</v>
      </c>
      <c r="M2489" s="4">
        <f>VLOOKUP(A2489,tortilla,2,FALSE)+IFERROR(VLOOKUP(B2489,rice,2,FALSE),0)+IFERROR(VLOOKUP(C2489,beans,2,FALSE),0)+IFERROR(VLOOKUP(D2489,meat,2,FALSE),0)+IFERROR(VLOOKUP(E2489,vegetables,2,FALSE),0)+IFERROR(VLOOKUP(F2489,salsa,2,FALSE),0)+IFERROR(VLOOKUP(G2489,cheese,2,FALSE),0)+IFERROR(VLOOKUP(H2489,cream,2,FALSE),0)+IFERROR(VLOOKUP(I2489,guacamole,2,FALSE),0)+IFERROR(VLOOKUP(J2489,lettuce,2,FALSE),0)</f>
        <v>896</v>
      </c>
    </row>
    <row r="2490" spans="1:13">
      <c r="A2490" t="s">
        <v>0</v>
      </c>
      <c r="B2490" t="s">
        <v>23</v>
      </c>
      <c r="C2490" t="s">
        <v>18</v>
      </c>
      <c r="D2490" t="s">
        <v>8</v>
      </c>
      <c r="E2490" t="s">
        <v>23</v>
      </c>
      <c r="F2490" t="s">
        <v>12</v>
      </c>
      <c r="G2490" t="s">
        <v>14</v>
      </c>
      <c r="H2490" t="s">
        <v>15</v>
      </c>
      <c r="I2490" t="s">
        <v>23</v>
      </c>
      <c r="J2490" t="s">
        <v>23</v>
      </c>
      <c r="K2490" s="4">
        <f>3-COUNTIF(B2490:D2490,"None")</f>
        <v>2</v>
      </c>
      <c r="L2490" s="4">
        <f>6-COUNTIF(E2490:J2490,"None")</f>
        <v>3</v>
      </c>
      <c r="M2490" s="4">
        <f>VLOOKUP(A2490,tortilla,2,FALSE)+IFERROR(VLOOKUP(B2490,rice,2,FALSE),0)+IFERROR(VLOOKUP(C2490,beans,2,FALSE),0)+IFERROR(VLOOKUP(D2490,meat,2,FALSE),0)+IFERROR(VLOOKUP(E2490,vegetables,2,FALSE),0)+IFERROR(VLOOKUP(F2490,salsa,2,FALSE),0)+IFERROR(VLOOKUP(G2490,cheese,2,FALSE),0)+IFERROR(VLOOKUP(H2490,cream,2,FALSE),0)+IFERROR(VLOOKUP(I2490,guacamole,2,FALSE),0)+IFERROR(VLOOKUP(J2490,lettuce,2,FALSE),0)</f>
        <v>896</v>
      </c>
    </row>
    <row r="2491" spans="1:13">
      <c r="A2491" t="s">
        <v>0</v>
      </c>
      <c r="B2491" t="s">
        <v>23</v>
      </c>
      <c r="C2491" t="s">
        <v>18</v>
      </c>
      <c r="D2491" t="s">
        <v>9</v>
      </c>
      <c r="E2491" t="s">
        <v>23</v>
      </c>
      <c r="F2491" t="s">
        <v>12</v>
      </c>
      <c r="G2491" t="s">
        <v>14</v>
      </c>
      <c r="H2491" t="s">
        <v>23</v>
      </c>
      <c r="I2491" t="s">
        <v>16</v>
      </c>
      <c r="J2491" t="s">
        <v>23</v>
      </c>
      <c r="K2491" s="4">
        <f>3-COUNTIF(B2491:D2491,"None")</f>
        <v>2</v>
      </c>
      <c r="L2491" s="4">
        <f>6-COUNTIF(E2491:J2491,"None")</f>
        <v>3</v>
      </c>
      <c r="M2491" s="4">
        <f>VLOOKUP(A2491,tortilla,2,FALSE)+IFERROR(VLOOKUP(B2491,rice,2,FALSE),0)+IFERROR(VLOOKUP(C2491,beans,2,FALSE),0)+IFERROR(VLOOKUP(D2491,meat,2,FALSE),0)+IFERROR(VLOOKUP(E2491,vegetables,2,FALSE),0)+IFERROR(VLOOKUP(F2491,salsa,2,FALSE),0)+IFERROR(VLOOKUP(G2491,cheese,2,FALSE),0)+IFERROR(VLOOKUP(H2491,cream,2,FALSE),0)+IFERROR(VLOOKUP(I2491,guacamole,2,FALSE),0)+IFERROR(VLOOKUP(J2491,lettuce,2,FALSE),0)</f>
        <v>896</v>
      </c>
    </row>
    <row r="2492" spans="1:13">
      <c r="A2492" t="s">
        <v>0</v>
      </c>
      <c r="B2492" t="s">
        <v>3</v>
      </c>
      <c r="C2492" t="s">
        <v>18</v>
      </c>
      <c r="D2492" t="s">
        <v>6</v>
      </c>
      <c r="E2492" t="s">
        <v>23</v>
      </c>
      <c r="F2492" t="s">
        <v>12</v>
      </c>
      <c r="G2492" t="s">
        <v>14</v>
      </c>
      <c r="H2492" t="s">
        <v>23</v>
      </c>
      <c r="I2492" t="s">
        <v>23</v>
      </c>
      <c r="J2492" t="s">
        <v>23</v>
      </c>
      <c r="K2492" s="4">
        <f>3-COUNTIF(B2492:D2492,"None")</f>
        <v>3</v>
      </c>
      <c r="L2492" s="4">
        <f>6-COUNTIF(E2492:J2492,"None")</f>
        <v>2</v>
      </c>
      <c r="M2492" s="4">
        <f>VLOOKUP(A2492,tortilla,2,FALSE)+IFERROR(VLOOKUP(B2492,rice,2,FALSE),0)+IFERROR(VLOOKUP(C2492,beans,2,FALSE),0)+IFERROR(VLOOKUP(D2492,meat,2,FALSE),0)+IFERROR(VLOOKUP(E2492,vegetables,2,FALSE),0)+IFERROR(VLOOKUP(F2492,salsa,2,FALSE),0)+IFERROR(VLOOKUP(G2492,cheese,2,FALSE),0)+IFERROR(VLOOKUP(H2492,cream,2,FALSE),0)+IFERROR(VLOOKUP(I2492,guacamole,2,FALSE),0)+IFERROR(VLOOKUP(J2492,lettuce,2,FALSE),0)</f>
        <v>896</v>
      </c>
    </row>
    <row r="2493" spans="1:13">
      <c r="A2493" t="s">
        <v>0</v>
      </c>
      <c r="B2493" t="s">
        <v>3</v>
      </c>
      <c r="C2493" t="s">
        <v>18</v>
      </c>
      <c r="D2493" t="s">
        <v>8</v>
      </c>
      <c r="E2493" t="s">
        <v>5</v>
      </c>
      <c r="F2493" t="s">
        <v>12</v>
      </c>
      <c r="G2493" t="s">
        <v>23</v>
      </c>
      <c r="H2493" t="s">
        <v>23</v>
      </c>
      <c r="I2493" t="s">
        <v>23</v>
      </c>
      <c r="J2493" t="s">
        <v>23</v>
      </c>
      <c r="K2493" s="4">
        <f>3-COUNTIF(B2493:D2493,"None")</f>
        <v>3</v>
      </c>
      <c r="L2493" s="4">
        <f>6-COUNTIF(E2493:J2493,"None")</f>
        <v>2</v>
      </c>
      <c r="M2493" s="4">
        <f>VLOOKUP(A2493,tortilla,2,FALSE)+IFERROR(VLOOKUP(B2493,rice,2,FALSE),0)+IFERROR(VLOOKUP(C2493,beans,2,FALSE),0)+IFERROR(VLOOKUP(D2493,meat,2,FALSE),0)+IFERROR(VLOOKUP(E2493,vegetables,2,FALSE),0)+IFERROR(VLOOKUP(F2493,salsa,2,FALSE),0)+IFERROR(VLOOKUP(G2493,cheese,2,FALSE),0)+IFERROR(VLOOKUP(H2493,cream,2,FALSE),0)+IFERROR(VLOOKUP(I2493,guacamole,2,FALSE),0)+IFERROR(VLOOKUP(J2493,lettuce,2,FALSE),0)</f>
        <v>896</v>
      </c>
    </row>
    <row r="2494" spans="1:13">
      <c r="A2494" t="s">
        <v>0</v>
      </c>
      <c r="B2494" t="s">
        <v>23</v>
      </c>
      <c r="C2494" t="s">
        <v>23</v>
      </c>
      <c r="D2494" t="s">
        <v>8</v>
      </c>
      <c r="E2494" t="s">
        <v>23</v>
      </c>
      <c r="F2494" t="s">
        <v>12</v>
      </c>
      <c r="G2494" t="s">
        <v>14</v>
      </c>
      <c r="H2494" t="s">
        <v>15</v>
      </c>
      <c r="I2494" t="s">
        <v>16</v>
      </c>
      <c r="J2494" t="s">
        <v>23</v>
      </c>
      <c r="K2494" s="4">
        <f>3-COUNTIF(B2494:D2494,"None")</f>
        <v>1</v>
      </c>
      <c r="L2494" s="4">
        <f>6-COUNTIF(E2494:J2494,"None")</f>
        <v>4</v>
      </c>
      <c r="M2494" s="4">
        <f>VLOOKUP(A2494,tortilla,2,FALSE)+IFERROR(VLOOKUP(B2494,rice,2,FALSE),0)+IFERROR(VLOOKUP(C2494,beans,2,FALSE),0)+IFERROR(VLOOKUP(D2494,meat,2,FALSE),0)+IFERROR(VLOOKUP(E2494,vegetables,2,FALSE),0)+IFERROR(VLOOKUP(F2494,salsa,2,FALSE),0)+IFERROR(VLOOKUP(G2494,cheese,2,FALSE),0)+IFERROR(VLOOKUP(H2494,cream,2,FALSE),0)+IFERROR(VLOOKUP(I2494,guacamole,2,FALSE),0)+IFERROR(VLOOKUP(J2494,lettuce,2,FALSE),0)</f>
        <v>898</v>
      </c>
    </row>
    <row r="2495" spans="1:13">
      <c r="A2495" t="s">
        <v>0</v>
      </c>
      <c r="B2495" t="s">
        <v>23</v>
      </c>
      <c r="C2495" t="s">
        <v>18</v>
      </c>
      <c r="D2495" t="s">
        <v>23</v>
      </c>
      <c r="E2495" t="s">
        <v>23</v>
      </c>
      <c r="F2495" t="s">
        <v>11</v>
      </c>
      <c r="G2495" t="s">
        <v>14</v>
      </c>
      <c r="H2495" t="s">
        <v>15</v>
      </c>
      <c r="I2495" t="s">
        <v>16</v>
      </c>
      <c r="J2495" t="s">
        <v>23</v>
      </c>
      <c r="K2495" s="4">
        <f>3-COUNTIF(B2495:D2495,"None")</f>
        <v>1</v>
      </c>
      <c r="L2495" s="4">
        <f>6-COUNTIF(E2495:J2495,"None")</f>
        <v>4</v>
      </c>
      <c r="M2495" s="4">
        <f>VLOOKUP(A2495,tortilla,2,FALSE)+IFERROR(VLOOKUP(B2495,rice,2,FALSE),0)+IFERROR(VLOOKUP(C2495,beans,2,FALSE),0)+IFERROR(VLOOKUP(D2495,meat,2,FALSE),0)+IFERROR(VLOOKUP(E2495,vegetables,2,FALSE),0)+IFERROR(VLOOKUP(F2495,salsa,2,FALSE),0)+IFERROR(VLOOKUP(G2495,cheese,2,FALSE),0)+IFERROR(VLOOKUP(H2495,cream,2,FALSE),0)+IFERROR(VLOOKUP(I2495,guacamole,2,FALSE),0)+IFERROR(VLOOKUP(J2495,lettuce,2,FALSE),0)</f>
        <v>898</v>
      </c>
    </row>
    <row r="2496" spans="1:13">
      <c r="A2496" t="s">
        <v>0</v>
      </c>
      <c r="B2496" t="s">
        <v>23</v>
      </c>
      <c r="C2496" t="s">
        <v>4</v>
      </c>
      <c r="D2496" t="s">
        <v>7</v>
      </c>
      <c r="E2496" t="s">
        <v>23</v>
      </c>
      <c r="F2496" t="s">
        <v>12</v>
      </c>
      <c r="G2496" t="s">
        <v>14</v>
      </c>
      <c r="H2496" t="s">
        <v>23</v>
      </c>
      <c r="I2496" t="s">
        <v>16</v>
      </c>
      <c r="J2496" t="s">
        <v>23</v>
      </c>
      <c r="K2496" s="4">
        <f>3-COUNTIF(B2496:D2496,"None")</f>
        <v>2</v>
      </c>
      <c r="L2496" s="4">
        <f>6-COUNTIF(E2496:J2496,"None")</f>
        <v>3</v>
      </c>
      <c r="M2496" s="4">
        <f>VLOOKUP(A2496,tortilla,2,FALSE)+IFERROR(VLOOKUP(B2496,rice,2,FALSE),0)+IFERROR(VLOOKUP(C2496,beans,2,FALSE),0)+IFERROR(VLOOKUP(D2496,meat,2,FALSE),0)+IFERROR(VLOOKUP(E2496,vegetables,2,FALSE),0)+IFERROR(VLOOKUP(F2496,salsa,2,FALSE),0)+IFERROR(VLOOKUP(G2496,cheese,2,FALSE),0)+IFERROR(VLOOKUP(H2496,cream,2,FALSE),0)+IFERROR(VLOOKUP(I2496,guacamole,2,FALSE),0)+IFERROR(VLOOKUP(J2496,lettuce,2,FALSE),0)</f>
        <v>898</v>
      </c>
    </row>
    <row r="2497" spans="1:13">
      <c r="A2497" t="s">
        <v>0</v>
      </c>
      <c r="B2497" t="s">
        <v>23</v>
      </c>
      <c r="C2497" t="s">
        <v>4</v>
      </c>
      <c r="D2497" t="s">
        <v>9</v>
      </c>
      <c r="E2497" t="s">
        <v>23</v>
      </c>
      <c r="F2497" t="s">
        <v>12</v>
      </c>
      <c r="G2497" t="s">
        <v>23</v>
      </c>
      <c r="H2497" t="s">
        <v>15</v>
      </c>
      <c r="I2497" t="s">
        <v>16</v>
      </c>
      <c r="J2497" t="s">
        <v>23</v>
      </c>
      <c r="K2497" s="4">
        <f>3-COUNTIF(B2497:D2497,"None")</f>
        <v>2</v>
      </c>
      <c r="L2497" s="4">
        <f>6-COUNTIF(E2497:J2497,"None")</f>
        <v>3</v>
      </c>
      <c r="M2497" s="4">
        <f>VLOOKUP(A2497,tortilla,2,FALSE)+IFERROR(VLOOKUP(B2497,rice,2,FALSE),0)+IFERROR(VLOOKUP(C2497,beans,2,FALSE),0)+IFERROR(VLOOKUP(D2497,meat,2,FALSE),0)+IFERROR(VLOOKUP(E2497,vegetables,2,FALSE),0)+IFERROR(VLOOKUP(F2497,salsa,2,FALSE),0)+IFERROR(VLOOKUP(G2497,cheese,2,FALSE),0)+IFERROR(VLOOKUP(H2497,cream,2,FALSE),0)+IFERROR(VLOOKUP(I2497,guacamole,2,FALSE),0)+IFERROR(VLOOKUP(J2497,lettuce,2,FALSE),0)</f>
        <v>898</v>
      </c>
    </row>
    <row r="2498" spans="1:13">
      <c r="A2498" t="s">
        <v>0</v>
      </c>
      <c r="B2498" t="s">
        <v>23</v>
      </c>
      <c r="C2498" t="s">
        <v>18</v>
      </c>
      <c r="D2498" t="s">
        <v>6</v>
      </c>
      <c r="E2498" t="s">
        <v>5</v>
      </c>
      <c r="F2498" t="s">
        <v>23</v>
      </c>
      <c r="G2498" t="s">
        <v>14</v>
      </c>
      <c r="H2498" t="s">
        <v>15</v>
      </c>
      <c r="I2498" t="s">
        <v>23</v>
      </c>
      <c r="J2498" t="s">
        <v>23</v>
      </c>
      <c r="K2498" s="4">
        <f>3-COUNTIF(B2498:D2498,"None")</f>
        <v>2</v>
      </c>
      <c r="L2498" s="4">
        <f>6-COUNTIF(E2498:J2498,"None")</f>
        <v>3</v>
      </c>
      <c r="M2498" s="4">
        <f>VLOOKUP(A2498,tortilla,2,FALSE)+IFERROR(VLOOKUP(B2498,rice,2,FALSE),0)+IFERROR(VLOOKUP(C2498,beans,2,FALSE),0)+IFERROR(VLOOKUP(D2498,meat,2,FALSE),0)+IFERROR(VLOOKUP(E2498,vegetables,2,FALSE),0)+IFERROR(VLOOKUP(F2498,salsa,2,FALSE),0)+IFERROR(VLOOKUP(G2498,cheese,2,FALSE),0)+IFERROR(VLOOKUP(H2498,cream,2,FALSE),0)+IFERROR(VLOOKUP(I2498,guacamole,2,FALSE),0)+IFERROR(VLOOKUP(J2498,lettuce,2,FALSE),0)</f>
        <v>898</v>
      </c>
    </row>
    <row r="2499" spans="1:13">
      <c r="A2499" t="s">
        <v>0</v>
      </c>
      <c r="B2499" t="s">
        <v>23</v>
      </c>
      <c r="C2499" t="s">
        <v>18</v>
      </c>
      <c r="D2499" t="s">
        <v>7</v>
      </c>
      <c r="E2499" t="s">
        <v>23</v>
      </c>
      <c r="F2499" t="s">
        <v>10</v>
      </c>
      <c r="G2499" t="s">
        <v>14</v>
      </c>
      <c r="H2499" t="s">
        <v>23</v>
      </c>
      <c r="I2499" t="s">
        <v>16</v>
      </c>
      <c r="J2499" t="s">
        <v>23</v>
      </c>
      <c r="K2499" s="4">
        <f>3-COUNTIF(B2499:D2499,"None")</f>
        <v>2</v>
      </c>
      <c r="L2499" s="4">
        <f>6-COUNTIF(E2499:J2499,"None")</f>
        <v>3</v>
      </c>
      <c r="M2499" s="4">
        <f>VLOOKUP(A2499,tortilla,2,FALSE)+IFERROR(VLOOKUP(B2499,rice,2,FALSE),0)+IFERROR(VLOOKUP(C2499,beans,2,FALSE),0)+IFERROR(VLOOKUP(D2499,meat,2,FALSE),0)+IFERROR(VLOOKUP(E2499,vegetables,2,FALSE),0)+IFERROR(VLOOKUP(F2499,salsa,2,FALSE),0)+IFERROR(VLOOKUP(G2499,cheese,2,FALSE),0)+IFERROR(VLOOKUP(H2499,cream,2,FALSE),0)+IFERROR(VLOOKUP(I2499,guacamole,2,FALSE),0)+IFERROR(VLOOKUP(J2499,lettuce,2,FALSE),0)</f>
        <v>898</v>
      </c>
    </row>
    <row r="2500" spans="1:13">
      <c r="A2500" t="s">
        <v>0</v>
      </c>
      <c r="B2500" t="s">
        <v>23</v>
      </c>
      <c r="C2500" t="s">
        <v>18</v>
      </c>
      <c r="D2500" t="s">
        <v>7</v>
      </c>
      <c r="E2500" t="s">
        <v>23</v>
      </c>
      <c r="F2500" t="s">
        <v>13</v>
      </c>
      <c r="G2500" t="s">
        <v>14</v>
      </c>
      <c r="H2500" t="s">
        <v>23</v>
      </c>
      <c r="I2500" t="s">
        <v>16</v>
      </c>
      <c r="J2500" t="s">
        <v>17</v>
      </c>
      <c r="K2500" s="4">
        <f>3-COUNTIF(B2500:D2500,"None")</f>
        <v>2</v>
      </c>
      <c r="L2500" s="4">
        <f>6-COUNTIF(E2500:J2500,"None")</f>
        <v>4</v>
      </c>
      <c r="M2500" s="4">
        <f>VLOOKUP(A2500,tortilla,2,FALSE)+IFERROR(VLOOKUP(B2500,rice,2,FALSE),0)+IFERROR(VLOOKUP(C2500,beans,2,FALSE),0)+IFERROR(VLOOKUP(D2500,meat,2,FALSE),0)+IFERROR(VLOOKUP(E2500,vegetables,2,FALSE),0)+IFERROR(VLOOKUP(F2500,salsa,2,FALSE),0)+IFERROR(VLOOKUP(G2500,cheese,2,FALSE),0)+IFERROR(VLOOKUP(H2500,cream,2,FALSE),0)+IFERROR(VLOOKUP(I2500,guacamole,2,FALSE),0)+IFERROR(VLOOKUP(J2500,lettuce,2,FALSE),0)</f>
        <v>898</v>
      </c>
    </row>
    <row r="2501" spans="1:13">
      <c r="A2501" t="s">
        <v>0</v>
      </c>
      <c r="B2501" t="s">
        <v>23</v>
      </c>
      <c r="C2501" t="s">
        <v>18</v>
      </c>
      <c r="D2501" t="s">
        <v>8</v>
      </c>
      <c r="E2501" t="s">
        <v>23</v>
      </c>
      <c r="F2501" t="s">
        <v>23</v>
      </c>
      <c r="G2501" t="s">
        <v>23</v>
      </c>
      <c r="H2501" t="s">
        <v>15</v>
      </c>
      <c r="I2501" t="s">
        <v>16</v>
      </c>
      <c r="J2501" t="s">
        <v>23</v>
      </c>
      <c r="K2501" s="4">
        <f>3-COUNTIF(B2501:D2501,"None")</f>
        <v>2</v>
      </c>
      <c r="L2501" s="4">
        <f>6-COUNTIF(E2501:J2501,"None")</f>
        <v>2</v>
      </c>
      <c r="M2501" s="4">
        <f>VLOOKUP(A2501,tortilla,2,FALSE)+IFERROR(VLOOKUP(B2501,rice,2,FALSE),0)+IFERROR(VLOOKUP(C2501,beans,2,FALSE),0)+IFERROR(VLOOKUP(D2501,meat,2,FALSE),0)+IFERROR(VLOOKUP(E2501,vegetables,2,FALSE),0)+IFERROR(VLOOKUP(F2501,salsa,2,FALSE),0)+IFERROR(VLOOKUP(G2501,cheese,2,FALSE),0)+IFERROR(VLOOKUP(H2501,cream,2,FALSE),0)+IFERROR(VLOOKUP(I2501,guacamole,2,FALSE),0)+IFERROR(VLOOKUP(J2501,lettuce,2,FALSE),0)</f>
        <v>898</v>
      </c>
    </row>
    <row r="2502" spans="1:13">
      <c r="A2502" t="s">
        <v>0</v>
      </c>
      <c r="B2502" t="s">
        <v>23</v>
      </c>
      <c r="C2502" t="s">
        <v>18</v>
      </c>
      <c r="D2502" t="s">
        <v>9</v>
      </c>
      <c r="E2502" t="s">
        <v>23</v>
      </c>
      <c r="F2502" t="s">
        <v>10</v>
      </c>
      <c r="G2502" t="s">
        <v>23</v>
      </c>
      <c r="H2502" t="s">
        <v>15</v>
      </c>
      <c r="I2502" t="s">
        <v>16</v>
      </c>
      <c r="J2502" t="s">
        <v>23</v>
      </c>
      <c r="K2502" s="4">
        <f>3-COUNTIF(B2502:D2502,"None")</f>
        <v>2</v>
      </c>
      <c r="L2502" s="4">
        <f>6-COUNTIF(E2502:J2502,"None")</f>
        <v>3</v>
      </c>
      <c r="M2502" s="4">
        <f>VLOOKUP(A2502,tortilla,2,FALSE)+IFERROR(VLOOKUP(B2502,rice,2,FALSE),0)+IFERROR(VLOOKUP(C2502,beans,2,FALSE),0)+IFERROR(VLOOKUP(D2502,meat,2,FALSE),0)+IFERROR(VLOOKUP(E2502,vegetables,2,FALSE),0)+IFERROR(VLOOKUP(F2502,salsa,2,FALSE),0)+IFERROR(VLOOKUP(G2502,cheese,2,FALSE),0)+IFERROR(VLOOKUP(H2502,cream,2,FALSE),0)+IFERROR(VLOOKUP(I2502,guacamole,2,FALSE),0)+IFERROR(VLOOKUP(J2502,lettuce,2,FALSE),0)</f>
        <v>898</v>
      </c>
    </row>
    <row r="2503" spans="1:13">
      <c r="A2503" t="s">
        <v>0</v>
      </c>
      <c r="B2503" t="s">
        <v>23</v>
      </c>
      <c r="C2503" t="s">
        <v>18</v>
      </c>
      <c r="D2503" t="s">
        <v>9</v>
      </c>
      <c r="E2503" t="s">
        <v>23</v>
      </c>
      <c r="F2503" t="s">
        <v>13</v>
      </c>
      <c r="G2503" t="s">
        <v>23</v>
      </c>
      <c r="H2503" t="s">
        <v>15</v>
      </c>
      <c r="I2503" t="s">
        <v>16</v>
      </c>
      <c r="J2503" t="s">
        <v>17</v>
      </c>
      <c r="K2503" s="4">
        <f>3-COUNTIF(B2503:D2503,"None")</f>
        <v>2</v>
      </c>
      <c r="L2503" s="4">
        <f>6-COUNTIF(E2503:J2503,"None")</f>
        <v>4</v>
      </c>
      <c r="M2503" s="4">
        <f>VLOOKUP(A2503,tortilla,2,FALSE)+IFERROR(VLOOKUP(B2503,rice,2,FALSE),0)+IFERROR(VLOOKUP(C2503,beans,2,FALSE),0)+IFERROR(VLOOKUP(D2503,meat,2,FALSE),0)+IFERROR(VLOOKUP(E2503,vegetables,2,FALSE),0)+IFERROR(VLOOKUP(F2503,salsa,2,FALSE),0)+IFERROR(VLOOKUP(G2503,cheese,2,FALSE),0)+IFERROR(VLOOKUP(H2503,cream,2,FALSE),0)+IFERROR(VLOOKUP(I2503,guacamole,2,FALSE),0)+IFERROR(VLOOKUP(J2503,lettuce,2,FALSE),0)</f>
        <v>898</v>
      </c>
    </row>
    <row r="2504" spans="1:13">
      <c r="A2504" t="s">
        <v>0</v>
      </c>
      <c r="B2504" t="s">
        <v>23</v>
      </c>
      <c r="C2504" t="s">
        <v>18</v>
      </c>
      <c r="D2504" t="s">
        <v>9</v>
      </c>
      <c r="E2504" t="s">
        <v>5</v>
      </c>
      <c r="F2504" t="s">
        <v>11</v>
      </c>
      <c r="G2504" t="s">
        <v>14</v>
      </c>
      <c r="H2504" t="s">
        <v>23</v>
      </c>
      <c r="I2504" t="s">
        <v>23</v>
      </c>
      <c r="J2504" t="s">
        <v>23</v>
      </c>
      <c r="K2504" s="4">
        <f>3-COUNTIF(B2504:D2504,"None")</f>
        <v>2</v>
      </c>
      <c r="L2504" s="4">
        <f>6-COUNTIF(E2504:J2504,"None")</f>
        <v>3</v>
      </c>
      <c r="M2504" s="4">
        <f>VLOOKUP(A2504,tortilla,2,FALSE)+IFERROR(VLOOKUP(B2504,rice,2,FALSE),0)+IFERROR(VLOOKUP(C2504,beans,2,FALSE),0)+IFERROR(VLOOKUP(D2504,meat,2,FALSE),0)+IFERROR(VLOOKUP(E2504,vegetables,2,FALSE),0)+IFERROR(VLOOKUP(F2504,salsa,2,FALSE),0)+IFERROR(VLOOKUP(G2504,cheese,2,FALSE),0)+IFERROR(VLOOKUP(H2504,cream,2,FALSE),0)+IFERROR(VLOOKUP(I2504,guacamole,2,FALSE),0)+IFERROR(VLOOKUP(J2504,lettuce,2,FALSE),0)</f>
        <v>898</v>
      </c>
    </row>
    <row r="2505" spans="1:13">
      <c r="A2505" t="s">
        <v>0</v>
      </c>
      <c r="B2505" t="s">
        <v>3</v>
      </c>
      <c r="C2505" t="s">
        <v>23</v>
      </c>
      <c r="D2505" t="s">
        <v>6</v>
      </c>
      <c r="E2505" t="s">
        <v>23</v>
      </c>
      <c r="F2505" t="s">
        <v>12</v>
      </c>
      <c r="G2505" t="s">
        <v>14</v>
      </c>
      <c r="H2505" t="s">
        <v>23</v>
      </c>
      <c r="I2505" t="s">
        <v>16</v>
      </c>
      <c r="J2505" t="s">
        <v>23</v>
      </c>
      <c r="K2505" s="4">
        <f>3-COUNTIF(B2505:D2505,"None")</f>
        <v>2</v>
      </c>
      <c r="L2505" s="4">
        <f>6-COUNTIF(E2505:J2505,"None")</f>
        <v>3</v>
      </c>
      <c r="M2505" s="4">
        <f>VLOOKUP(A2505,tortilla,2,FALSE)+IFERROR(VLOOKUP(B2505,rice,2,FALSE),0)+IFERROR(VLOOKUP(C2505,beans,2,FALSE),0)+IFERROR(VLOOKUP(D2505,meat,2,FALSE),0)+IFERROR(VLOOKUP(E2505,vegetables,2,FALSE),0)+IFERROR(VLOOKUP(F2505,salsa,2,FALSE),0)+IFERROR(VLOOKUP(G2505,cheese,2,FALSE),0)+IFERROR(VLOOKUP(H2505,cream,2,FALSE),0)+IFERROR(VLOOKUP(I2505,guacamole,2,FALSE),0)+IFERROR(VLOOKUP(J2505,lettuce,2,FALSE),0)</f>
        <v>898</v>
      </c>
    </row>
    <row r="2506" spans="1:13">
      <c r="A2506" t="s">
        <v>0</v>
      </c>
      <c r="B2506" t="s">
        <v>3</v>
      </c>
      <c r="C2506" t="s">
        <v>23</v>
      </c>
      <c r="D2506" t="s">
        <v>8</v>
      </c>
      <c r="E2506" t="s">
        <v>5</v>
      </c>
      <c r="F2506" t="s">
        <v>12</v>
      </c>
      <c r="G2506" t="s">
        <v>23</v>
      </c>
      <c r="H2506" t="s">
        <v>23</v>
      </c>
      <c r="I2506" t="s">
        <v>16</v>
      </c>
      <c r="J2506" t="s">
        <v>23</v>
      </c>
      <c r="K2506" s="4">
        <f>3-COUNTIF(B2506:D2506,"None")</f>
        <v>2</v>
      </c>
      <c r="L2506" s="4">
        <f>6-COUNTIF(E2506:J2506,"None")</f>
        <v>3</v>
      </c>
      <c r="M2506" s="4">
        <f>VLOOKUP(A2506,tortilla,2,FALSE)+IFERROR(VLOOKUP(B2506,rice,2,FALSE),0)+IFERROR(VLOOKUP(C2506,beans,2,FALSE),0)+IFERROR(VLOOKUP(D2506,meat,2,FALSE),0)+IFERROR(VLOOKUP(E2506,vegetables,2,FALSE),0)+IFERROR(VLOOKUP(F2506,salsa,2,FALSE),0)+IFERROR(VLOOKUP(G2506,cheese,2,FALSE),0)+IFERROR(VLOOKUP(H2506,cream,2,FALSE),0)+IFERROR(VLOOKUP(I2506,guacamole,2,FALSE),0)+IFERROR(VLOOKUP(J2506,lettuce,2,FALSE),0)</f>
        <v>898</v>
      </c>
    </row>
    <row r="2507" spans="1:13">
      <c r="A2507" t="s">
        <v>0</v>
      </c>
      <c r="B2507" t="s">
        <v>3</v>
      </c>
      <c r="C2507" t="s">
        <v>23</v>
      </c>
      <c r="D2507" t="s">
        <v>9</v>
      </c>
      <c r="E2507" t="s">
        <v>23</v>
      </c>
      <c r="F2507" t="s">
        <v>12</v>
      </c>
      <c r="G2507" t="s">
        <v>14</v>
      </c>
      <c r="H2507" t="s">
        <v>15</v>
      </c>
      <c r="I2507" t="s">
        <v>23</v>
      </c>
      <c r="J2507" t="s">
        <v>23</v>
      </c>
      <c r="K2507" s="4">
        <f>3-COUNTIF(B2507:D2507,"None")</f>
        <v>2</v>
      </c>
      <c r="L2507" s="4">
        <f>6-COUNTIF(E2507:J2507,"None")</f>
        <v>3</v>
      </c>
      <c r="M2507" s="4">
        <f>VLOOKUP(A2507,tortilla,2,FALSE)+IFERROR(VLOOKUP(B2507,rice,2,FALSE),0)+IFERROR(VLOOKUP(C2507,beans,2,FALSE),0)+IFERROR(VLOOKUP(D2507,meat,2,FALSE),0)+IFERROR(VLOOKUP(E2507,vegetables,2,FALSE),0)+IFERROR(VLOOKUP(F2507,salsa,2,FALSE),0)+IFERROR(VLOOKUP(G2507,cheese,2,FALSE),0)+IFERROR(VLOOKUP(H2507,cream,2,FALSE),0)+IFERROR(VLOOKUP(I2507,guacamole,2,FALSE),0)+IFERROR(VLOOKUP(J2507,lettuce,2,FALSE),0)</f>
        <v>898</v>
      </c>
    </row>
    <row r="2508" spans="1:13">
      <c r="A2508" t="s">
        <v>0</v>
      </c>
      <c r="B2508" t="s">
        <v>3</v>
      </c>
      <c r="C2508" t="s">
        <v>18</v>
      </c>
      <c r="D2508" t="s">
        <v>23</v>
      </c>
      <c r="E2508" t="s">
        <v>5</v>
      </c>
      <c r="F2508" t="s">
        <v>11</v>
      </c>
      <c r="G2508" t="s">
        <v>23</v>
      </c>
      <c r="H2508" t="s">
        <v>23</v>
      </c>
      <c r="I2508" t="s">
        <v>16</v>
      </c>
      <c r="J2508" t="s">
        <v>23</v>
      </c>
      <c r="K2508" s="4">
        <f>3-COUNTIF(B2508:D2508,"None")</f>
        <v>2</v>
      </c>
      <c r="L2508" s="4">
        <f>6-COUNTIF(E2508:J2508,"None")</f>
        <v>3</v>
      </c>
      <c r="M2508" s="4">
        <f>VLOOKUP(A2508,tortilla,2,FALSE)+IFERROR(VLOOKUP(B2508,rice,2,FALSE),0)+IFERROR(VLOOKUP(C2508,beans,2,FALSE),0)+IFERROR(VLOOKUP(D2508,meat,2,FALSE),0)+IFERROR(VLOOKUP(E2508,vegetables,2,FALSE),0)+IFERROR(VLOOKUP(F2508,salsa,2,FALSE),0)+IFERROR(VLOOKUP(G2508,cheese,2,FALSE),0)+IFERROR(VLOOKUP(H2508,cream,2,FALSE),0)+IFERROR(VLOOKUP(I2508,guacamole,2,FALSE),0)+IFERROR(VLOOKUP(J2508,lettuce,2,FALSE),0)</f>
        <v>898</v>
      </c>
    </row>
    <row r="2509" spans="1:13">
      <c r="A2509" t="s">
        <v>0</v>
      </c>
      <c r="B2509" t="s">
        <v>3</v>
      </c>
      <c r="C2509" t="s">
        <v>4</v>
      </c>
      <c r="D2509" t="s">
        <v>6</v>
      </c>
      <c r="E2509" t="s">
        <v>23</v>
      </c>
      <c r="F2509" t="s">
        <v>12</v>
      </c>
      <c r="G2509" t="s">
        <v>23</v>
      </c>
      <c r="H2509" t="s">
        <v>15</v>
      </c>
      <c r="I2509" t="s">
        <v>23</v>
      </c>
      <c r="J2509" t="s">
        <v>23</v>
      </c>
      <c r="K2509" s="4">
        <f>3-COUNTIF(B2509:D2509,"None")</f>
        <v>3</v>
      </c>
      <c r="L2509" s="4">
        <f>6-COUNTIF(E2509:J2509,"None")</f>
        <v>2</v>
      </c>
      <c r="M2509" s="4">
        <f>VLOOKUP(A2509,tortilla,2,FALSE)+IFERROR(VLOOKUP(B2509,rice,2,FALSE),0)+IFERROR(VLOOKUP(C2509,beans,2,FALSE),0)+IFERROR(VLOOKUP(D2509,meat,2,FALSE),0)+IFERROR(VLOOKUP(E2509,vegetables,2,FALSE),0)+IFERROR(VLOOKUP(F2509,salsa,2,FALSE),0)+IFERROR(VLOOKUP(G2509,cheese,2,FALSE),0)+IFERROR(VLOOKUP(H2509,cream,2,FALSE),0)+IFERROR(VLOOKUP(I2509,guacamole,2,FALSE),0)+IFERROR(VLOOKUP(J2509,lettuce,2,FALSE),0)</f>
        <v>898</v>
      </c>
    </row>
    <row r="2510" spans="1:13">
      <c r="A2510" t="s">
        <v>0</v>
      </c>
      <c r="B2510" t="s">
        <v>3</v>
      </c>
      <c r="C2510" t="s">
        <v>18</v>
      </c>
      <c r="D2510" t="s">
        <v>6</v>
      </c>
      <c r="E2510" t="s">
        <v>23</v>
      </c>
      <c r="F2510" t="s">
        <v>23</v>
      </c>
      <c r="G2510" t="s">
        <v>23</v>
      </c>
      <c r="H2510" t="s">
        <v>23</v>
      </c>
      <c r="I2510" t="s">
        <v>16</v>
      </c>
      <c r="J2510" t="s">
        <v>23</v>
      </c>
      <c r="K2510" s="4">
        <f>3-COUNTIF(B2510:D2510,"None")</f>
        <v>3</v>
      </c>
      <c r="L2510" s="4">
        <f>6-COUNTIF(E2510:J2510,"None")</f>
        <v>1</v>
      </c>
      <c r="M2510" s="4">
        <f>VLOOKUP(A2510,tortilla,2,FALSE)+IFERROR(VLOOKUP(B2510,rice,2,FALSE),0)+IFERROR(VLOOKUP(C2510,beans,2,FALSE),0)+IFERROR(VLOOKUP(D2510,meat,2,FALSE),0)+IFERROR(VLOOKUP(E2510,vegetables,2,FALSE),0)+IFERROR(VLOOKUP(F2510,salsa,2,FALSE),0)+IFERROR(VLOOKUP(G2510,cheese,2,FALSE),0)+IFERROR(VLOOKUP(H2510,cream,2,FALSE),0)+IFERROR(VLOOKUP(I2510,guacamole,2,FALSE),0)+IFERROR(VLOOKUP(J2510,lettuce,2,FALSE),0)</f>
        <v>898</v>
      </c>
    </row>
    <row r="2511" spans="1:13">
      <c r="A2511" t="s">
        <v>0</v>
      </c>
      <c r="B2511" t="s">
        <v>3</v>
      </c>
      <c r="C2511" t="s">
        <v>18</v>
      </c>
      <c r="D2511" t="s">
        <v>6</v>
      </c>
      <c r="E2511" t="s">
        <v>23</v>
      </c>
      <c r="F2511" t="s">
        <v>10</v>
      </c>
      <c r="G2511" t="s">
        <v>23</v>
      </c>
      <c r="H2511" t="s">
        <v>15</v>
      </c>
      <c r="I2511" t="s">
        <v>23</v>
      </c>
      <c r="J2511" t="s">
        <v>23</v>
      </c>
      <c r="K2511" s="4">
        <f>3-COUNTIF(B2511:D2511,"None")</f>
        <v>3</v>
      </c>
      <c r="L2511" s="4">
        <f>6-COUNTIF(E2511:J2511,"None")</f>
        <v>2</v>
      </c>
      <c r="M2511" s="4">
        <f>VLOOKUP(A2511,tortilla,2,FALSE)+IFERROR(VLOOKUP(B2511,rice,2,FALSE),0)+IFERROR(VLOOKUP(C2511,beans,2,FALSE),0)+IFERROR(VLOOKUP(D2511,meat,2,FALSE),0)+IFERROR(VLOOKUP(E2511,vegetables,2,FALSE),0)+IFERROR(VLOOKUP(F2511,salsa,2,FALSE),0)+IFERROR(VLOOKUP(G2511,cheese,2,FALSE),0)+IFERROR(VLOOKUP(H2511,cream,2,FALSE),0)+IFERROR(VLOOKUP(I2511,guacamole,2,FALSE),0)+IFERROR(VLOOKUP(J2511,lettuce,2,FALSE),0)</f>
        <v>898</v>
      </c>
    </row>
    <row r="2512" spans="1:13">
      <c r="A2512" t="s">
        <v>0</v>
      </c>
      <c r="B2512" t="s">
        <v>3</v>
      </c>
      <c r="C2512" t="s">
        <v>18</v>
      </c>
      <c r="D2512" t="s">
        <v>6</v>
      </c>
      <c r="E2512" t="s">
        <v>23</v>
      </c>
      <c r="F2512" t="s">
        <v>13</v>
      </c>
      <c r="G2512" t="s">
        <v>23</v>
      </c>
      <c r="H2512" t="s">
        <v>15</v>
      </c>
      <c r="I2512" t="s">
        <v>23</v>
      </c>
      <c r="J2512" t="s">
        <v>17</v>
      </c>
      <c r="K2512" s="4">
        <f>3-COUNTIF(B2512:D2512,"None")</f>
        <v>3</v>
      </c>
      <c r="L2512" s="4">
        <f>6-COUNTIF(E2512:J2512,"None")</f>
        <v>3</v>
      </c>
      <c r="M2512" s="4">
        <f>VLOOKUP(A2512,tortilla,2,FALSE)+IFERROR(VLOOKUP(B2512,rice,2,FALSE),0)+IFERROR(VLOOKUP(C2512,beans,2,FALSE),0)+IFERROR(VLOOKUP(D2512,meat,2,FALSE),0)+IFERROR(VLOOKUP(E2512,vegetables,2,FALSE),0)+IFERROR(VLOOKUP(F2512,salsa,2,FALSE),0)+IFERROR(VLOOKUP(G2512,cheese,2,FALSE),0)+IFERROR(VLOOKUP(H2512,cream,2,FALSE),0)+IFERROR(VLOOKUP(I2512,guacamole,2,FALSE),0)+IFERROR(VLOOKUP(J2512,lettuce,2,FALSE),0)</f>
        <v>898</v>
      </c>
    </row>
    <row r="2513" spans="1:13">
      <c r="A2513" t="s">
        <v>0</v>
      </c>
      <c r="B2513" t="s">
        <v>3</v>
      </c>
      <c r="C2513" t="s">
        <v>18</v>
      </c>
      <c r="D2513" t="s">
        <v>7</v>
      </c>
      <c r="E2513" t="s">
        <v>23</v>
      </c>
      <c r="F2513" t="s">
        <v>23</v>
      </c>
      <c r="G2513" t="s">
        <v>14</v>
      </c>
      <c r="H2513" t="s">
        <v>23</v>
      </c>
      <c r="I2513" t="s">
        <v>23</v>
      </c>
      <c r="J2513" t="s">
        <v>23</v>
      </c>
      <c r="K2513" s="4">
        <f>3-COUNTIF(B2513:D2513,"None")</f>
        <v>3</v>
      </c>
      <c r="L2513" s="4">
        <f>6-COUNTIF(E2513:J2513,"None")</f>
        <v>1</v>
      </c>
      <c r="M2513" s="4">
        <f>VLOOKUP(A2513,tortilla,2,FALSE)+IFERROR(VLOOKUP(B2513,rice,2,FALSE),0)+IFERROR(VLOOKUP(C2513,beans,2,FALSE),0)+IFERROR(VLOOKUP(D2513,meat,2,FALSE),0)+IFERROR(VLOOKUP(E2513,vegetables,2,FALSE),0)+IFERROR(VLOOKUP(F2513,salsa,2,FALSE),0)+IFERROR(VLOOKUP(G2513,cheese,2,FALSE),0)+IFERROR(VLOOKUP(H2513,cream,2,FALSE),0)+IFERROR(VLOOKUP(I2513,guacamole,2,FALSE),0)+IFERROR(VLOOKUP(J2513,lettuce,2,FALSE),0)</f>
        <v>898</v>
      </c>
    </row>
    <row r="2514" spans="1:13">
      <c r="A2514" t="s">
        <v>0</v>
      </c>
      <c r="B2514" t="s">
        <v>3</v>
      </c>
      <c r="C2514" t="s">
        <v>18</v>
      </c>
      <c r="D2514" t="s">
        <v>8</v>
      </c>
      <c r="E2514" t="s">
        <v>23</v>
      </c>
      <c r="F2514" t="s">
        <v>11</v>
      </c>
      <c r="G2514" t="s">
        <v>23</v>
      </c>
      <c r="H2514" t="s">
        <v>23</v>
      </c>
      <c r="I2514" t="s">
        <v>23</v>
      </c>
      <c r="J2514" t="s">
        <v>23</v>
      </c>
      <c r="K2514" s="4">
        <f>3-COUNTIF(B2514:D2514,"None")</f>
        <v>3</v>
      </c>
      <c r="L2514" s="4">
        <f>6-COUNTIF(E2514:J2514,"None")</f>
        <v>1</v>
      </c>
      <c r="M2514" s="4">
        <f>VLOOKUP(A2514,tortilla,2,FALSE)+IFERROR(VLOOKUP(B2514,rice,2,FALSE),0)+IFERROR(VLOOKUP(C2514,beans,2,FALSE),0)+IFERROR(VLOOKUP(D2514,meat,2,FALSE),0)+IFERROR(VLOOKUP(E2514,vegetables,2,FALSE),0)+IFERROR(VLOOKUP(F2514,salsa,2,FALSE),0)+IFERROR(VLOOKUP(G2514,cheese,2,FALSE),0)+IFERROR(VLOOKUP(H2514,cream,2,FALSE),0)+IFERROR(VLOOKUP(I2514,guacamole,2,FALSE),0)+IFERROR(VLOOKUP(J2514,lettuce,2,FALSE),0)</f>
        <v>898</v>
      </c>
    </row>
    <row r="2515" spans="1:13">
      <c r="A2515" t="s">
        <v>0</v>
      </c>
      <c r="B2515" t="s">
        <v>3</v>
      </c>
      <c r="C2515" t="s">
        <v>18</v>
      </c>
      <c r="D2515" t="s">
        <v>9</v>
      </c>
      <c r="E2515" t="s">
        <v>23</v>
      </c>
      <c r="F2515" t="s">
        <v>23</v>
      </c>
      <c r="G2515" t="s">
        <v>23</v>
      </c>
      <c r="H2515" t="s">
        <v>15</v>
      </c>
      <c r="I2515" t="s">
        <v>23</v>
      </c>
      <c r="J2515" t="s">
        <v>23</v>
      </c>
      <c r="K2515" s="4">
        <f>3-COUNTIF(B2515:D2515,"None")</f>
        <v>3</v>
      </c>
      <c r="L2515" s="4">
        <f>6-COUNTIF(E2515:J2515,"None")</f>
        <v>1</v>
      </c>
      <c r="M2515" s="4">
        <f>VLOOKUP(A2515,tortilla,2,FALSE)+IFERROR(VLOOKUP(B2515,rice,2,FALSE),0)+IFERROR(VLOOKUP(C2515,beans,2,FALSE),0)+IFERROR(VLOOKUP(D2515,meat,2,FALSE),0)+IFERROR(VLOOKUP(E2515,vegetables,2,FALSE),0)+IFERROR(VLOOKUP(F2515,salsa,2,FALSE),0)+IFERROR(VLOOKUP(G2515,cheese,2,FALSE),0)+IFERROR(VLOOKUP(H2515,cream,2,FALSE),0)+IFERROR(VLOOKUP(I2515,guacamole,2,FALSE),0)+IFERROR(VLOOKUP(J2515,lettuce,2,FALSE),0)</f>
        <v>898</v>
      </c>
    </row>
    <row r="2516" spans="1:13">
      <c r="A2516" t="s">
        <v>0</v>
      </c>
      <c r="B2516" t="s">
        <v>23</v>
      </c>
      <c r="C2516" t="s">
        <v>23</v>
      </c>
      <c r="D2516" t="s">
        <v>6</v>
      </c>
      <c r="E2516" t="s">
        <v>5</v>
      </c>
      <c r="F2516" t="s">
        <v>23</v>
      </c>
      <c r="G2516" t="s">
        <v>14</v>
      </c>
      <c r="H2516" t="s">
        <v>15</v>
      </c>
      <c r="I2516" t="s">
        <v>16</v>
      </c>
      <c r="J2516" t="s">
        <v>23</v>
      </c>
      <c r="K2516" s="4">
        <f>3-COUNTIF(B2516:D2516,"None")</f>
        <v>1</v>
      </c>
      <c r="L2516" s="4">
        <f>6-COUNTIF(E2516:J2516,"None")</f>
        <v>4</v>
      </c>
      <c r="M2516" s="4">
        <f>VLOOKUP(A2516,tortilla,2,FALSE)+IFERROR(VLOOKUP(B2516,rice,2,FALSE),0)+IFERROR(VLOOKUP(C2516,beans,2,FALSE),0)+IFERROR(VLOOKUP(D2516,meat,2,FALSE),0)+IFERROR(VLOOKUP(E2516,vegetables,2,FALSE),0)+IFERROR(VLOOKUP(F2516,salsa,2,FALSE),0)+IFERROR(VLOOKUP(G2516,cheese,2,FALSE),0)+IFERROR(VLOOKUP(H2516,cream,2,FALSE),0)+IFERROR(VLOOKUP(I2516,guacamole,2,FALSE),0)+IFERROR(VLOOKUP(J2516,lettuce,2,FALSE),0)</f>
        <v>900</v>
      </c>
    </row>
    <row r="2517" spans="1:13">
      <c r="A2517" t="s">
        <v>0</v>
      </c>
      <c r="B2517" t="s">
        <v>23</v>
      </c>
      <c r="C2517" t="s">
        <v>23</v>
      </c>
      <c r="D2517" t="s">
        <v>8</v>
      </c>
      <c r="E2517" t="s">
        <v>5</v>
      </c>
      <c r="F2517" t="s">
        <v>11</v>
      </c>
      <c r="G2517" t="s">
        <v>14</v>
      </c>
      <c r="H2517" t="s">
        <v>15</v>
      </c>
      <c r="I2517" t="s">
        <v>23</v>
      </c>
      <c r="J2517" t="s">
        <v>23</v>
      </c>
      <c r="K2517" s="4">
        <f>3-COUNTIF(B2517:D2517,"None")</f>
        <v>1</v>
      </c>
      <c r="L2517" s="4">
        <f>6-COUNTIF(E2517:J2517,"None")</f>
        <v>4</v>
      </c>
      <c r="M2517" s="4">
        <f>VLOOKUP(A2517,tortilla,2,FALSE)+IFERROR(VLOOKUP(B2517,rice,2,FALSE),0)+IFERROR(VLOOKUP(C2517,beans,2,FALSE),0)+IFERROR(VLOOKUP(D2517,meat,2,FALSE),0)+IFERROR(VLOOKUP(E2517,vegetables,2,FALSE),0)+IFERROR(VLOOKUP(F2517,salsa,2,FALSE),0)+IFERROR(VLOOKUP(G2517,cheese,2,FALSE),0)+IFERROR(VLOOKUP(H2517,cream,2,FALSE),0)+IFERROR(VLOOKUP(I2517,guacamole,2,FALSE),0)+IFERROR(VLOOKUP(J2517,lettuce,2,FALSE),0)</f>
        <v>900</v>
      </c>
    </row>
    <row r="2518" spans="1:13">
      <c r="A2518" t="s">
        <v>0</v>
      </c>
      <c r="B2518" t="s">
        <v>23</v>
      </c>
      <c r="C2518" t="s">
        <v>23</v>
      </c>
      <c r="D2518" t="s">
        <v>9</v>
      </c>
      <c r="E2518" t="s">
        <v>5</v>
      </c>
      <c r="F2518" t="s">
        <v>11</v>
      </c>
      <c r="G2518" t="s">
        <v>14</v>
      </c>
      <c r="H2518" t="s">
        <v>23</v>
      </c>
      <c r="I2518" t="s">
        <v>16</v>
      </c>
      <c r="J2518" t="s">
        <v>23</v>
      </c>
      <c r="K2518" s="4">
        <f>3-COUNTIF(B2518:D2518,"None")</f>
        <v>1</v>
      </c>
      <c r="L2518" s="4">
        <f>6-COUNTIF(E2518:J2518,"None")</f>
        <v>4</v>
      </c>
      <c r="M2518" s="4">
        <f>VLOOKUP(A2518,tortilla,2,FALSE)+IFERROR(VLOOKUP(B2518,rice,2,FALSE),0)+IFERROR(VLOOKUP(C2518,beans,2,FALSE),0)+IFERROR(VLOOKUP(D2518,meat,2,FALSE),0)+IFERROR(VLOOKUP(E2518,vegetables,2,FALSE),0)+IFERROR(VLOOKUP(F2518,salsa,2,FALSE),0)+IFERROR(VLOOKUP(G2518,cheese,2,FALSE),0)+IFERROR(VLOOKUP(H2518,cream,2,FALSE),0)+IFERROR(VLOOKUP(I2518,guacamole,2,FALSE),0)+IFERROR(VLOOKUP(J2518,lettuce,2,FALSE),0)</f>
        <v>900</v>
      </c>
    </row>
    <row r="2519" spans="1:13">
      <c r="A2519" t="s">
        <v>0</v>
      </c>
      <c r="B2519" t="s">
        <v>23</v>
      </c>
      <c r="C2519" t="s">
        <v>4</v>
      </c>
      <c r="D2519" t="s">
        <v>6</v>
      </c>
      <c r="E2519" t="s">
        <v>5</v>
      </c>
      <c r="F2519" t="s">
        <v>11</v>
      </c>
      <c r="G2519" t="s">
        <v>23</v>
      </c>
      <c r="H2519" t="s">
        <v>23</v>
      </c>
      <c r="I2519" t="s">
        <v>16</v>
      </c>
      <c r="J2519" t="s">
        <v>23</v>
      </c>
      <c r="K2519" s="4">
        <f>3-COUNTIF(B2519:D2519,"None")</f>
        <v>2</v>
      </c>
      <c r="L2519" s="4">
        <f>6-COUNTIF(E2519:J2519,"None")</f>
        <v>3</v>
      </c>
      <c r="M2519" s="4">
        <f>VLOOKUP(A2519,tortilla,2,FALSE)+IFERROR(VLOOKUP(B2519,rice,2,FALSE),0)+IFERROR(VLOOKUP(C2519,beans,2,FALSE),0)+IFERROR(VLOOKUP(D2519,meat,2,FALSE),0)+IFERROR(VLOOKUP(E2519,vegetables,2,FALSE),0)+IFERROR(VLOOKUP(F2519,salsa,2,FALSE),0)+IFERROR(VLOOKUP(G2519,cheese,2,FALSE),0)+IFERROR(VLOOKUP(H2519,cream,2,FALSE),0)+IFERROR(VLOOKUP(I2519,guacamole,2,FALSE),0)+IFERROR(VLOOKUP(J2519,lettuce,2,FALSE),0)</f>
        <v>900</v>
      </c>
    </row>
    <row r="2520" spans="1:13">
      <c r="A2520" t="s">
        <v>0</v>
      </c>
      <c r="B2520" t="s">
        <v>23</v>
      </c>
      <c r="C2520" t="s">
        <v>4</v>
      </c>
      <c r="D2520" t="s">
        <v>7</v>
      </c>
      <c r="E2520" t="s">
        <v>23</v>
      </c>
      <c r="F2520" t="s">
        <v>10</v>
      </c>
      <c r="G2520" t="s">
        <v>23</v>
      </c>
      <c r="H2520" t="s">
        <v>15</v>
      </c>
      <c r="I2520" t="s">
        <v>16</v>
      </c>
      <c r="J2520" t="s">
        <v>23</v>
      </c>
      <c r="K2520" s="4">
        <f>3-COUNTIF(B2520:D2520,"None")</f>
        <v>2</v>
      </c>
      <c r="L2520" s="4">
        <f>6-COUNTIF(E2520:J2520,"None")</f>
        <v>3</v>
      </c>
      <c r="M2520" s="4">
        <f>VLOOKUP(A2520,tortilla,2,FALSE)+IFERROR(VLOOKUP(B2520,rice,2,FALSE),0)+IFERROR(VLOOKUP(C2520,beans,2,FALSE),0)+IFERROR(VLOOKUP(D2520,meat,2,FALSE),0)+IFERROR(VLOOKUP(E2520,vegetables,2,FALSE),0)+IFERROR(VLOOKUP(F2520,salsa,2,FALSE),0)+IFERROR(VLOOKUP(G2520,cheese,2,FALSE),0)+IFERROR(VLOOKUP(H2520,cream,2,FALSE),0)+IFERROR(VLOOKUP(I2520,guacamole,2,FALSE),0)+IFERROR(VLOOKUP(J2520,lettuce,2,FALSE),0)</f>
        <v>900</v>
      </c>
    </row>
    <row r="2521" spans="1:13">
      <c r="A2521" t="s">
        <v>0</v>
      </c>
      <c r="B2521" t="s">
        <v>23</v>
      </c>
      <c r="C2521" t="s">
        <v>4</v>
      </c>
      <c r="D2521" t="s">
        <v>7</v>
      </c>
      <c r="E2521" t="s">
        <v>23</v>
      </c>
      <c r="F2521" t="s">
        <v>13</v>
      </c>
      <c r="G2521" t="s">
        <v>23</v>
      </c>
      <c r="H2521" t="s">
        <v>15</v>
      </c>
      <c r="I2521" t="s">
        <v>16</v>
      </c>
      <c r="J2521" t="s">
        <v>17</v>
      </c>
      <c r="K2521" s="4">
        <f>3-COUNTIF(B2521:D2521,"None")</f>
        <v>2</v>
      </c>
      <c r="L2521" s="4">
        <f>6-COUNTIF(E2521:J2521,"None")</f>
        <v>4</v>
      </c>
      <c r="M2521" s="4">
        <f>VLOOKUP(A2521,tortilla,2,FALSE)+IFERROR(VLOOKUP(B2521,rice,2,FALSE),0)+IFERROR(VLOOKUP(C2521,beans,2,FALSE),0)+IFERROR(VLOOKUP(D2521,meat,2,FALSE),0)+IFERROR(VLOOKUP(E2521,vegetables,2,FALSE),0)+IFERROR(VLOOKUP(F2521,salsa,2,FALSE),0)+IFERROR(VLOOKUP(G2521,cheese,2,FALSE),0)+IFERROR(VLOOKUP(H2521,cream,2,FALSE),0)+IFERROR(VLOOKUP(I2521,guacamole,2,FALSE),0)+IFERROR(VLOOKUP(J2521,lettuce,2,FALSE),0)</f>
        <v>900</v>
      </c>
    </row>
    <row r="2522" spans="1:13">
      <c r="A2522" t="s">
        <v>0</v>
      </c>
      <c r="B2522" t="s">
        <v>23</v>
      </c>
      <c r="C2522" t="s">
        <v>4</v>
      </c>
      <c r="D2522" t="s">
        <v>7</v>
      </c>
      <c r="E2522" t="s">
        <v>5</v>
      </c>
      <c r="F2522" t="s">
        <v>11</v>
      </c>
      <c r="G2522" t="s">
        <v>14</v>
      </c>
      <c r="H2522" t="s">
        <v>23</v>
      </c>
      <c r="I2522" t="s">
        <v>23</v>
      </c>
      <c r="J2522" t="s">
        <v>23</v>
      </c>
      <c r="K2522" s="4">
        <f>3-COUNTIF(B2522:D2522,"None")</f>
        <v>2</v>
      </c>
      <c r="L2522" s="4">
        <f>6-COUNTIF(E2522:J2522,"None")</f>
        <v>3</v>
      </c>
      <c r="M2522" s="4">
        <f>VLOOKUP(A2522,tortilla,2,FALSE)+IFERROR(VLOOKUP(B2522,rice,2,FALSE),0)+IFERROR(VLOOKUP(C2522,beans,2,FALSE),0)+IFERROR(VLOOKUP(D2522,meat,2,FALSE),0)+IFERROR(VLOOKUP(E2522,vegetables,2,FALSE),0)+IFERROR(VLOOKUP(F2522,salsa,2,FALSE),0)+IFERROR(VLOOKUP(G2522,cheese,2,FALSE),0)+IFERROR(VLOOKUP(H2522,cream,2,FALSE),0)+IFERROR(VLOOKUP(I2522,guacamole,2,FALSE),0)+IFERROR(VLOOKUP(J2522,lettuce,2,FALSE),0)</f>
        <v>900</v>
      </c>
    </row>
    <row r="2523" spans="1:13">
      <c r="A2523" t="s">
        <v>0</v>
      </c>
      <c r="B2523" t="s">
        <v>23</v>
      </c>
      <c r="C2523" t="s">
        <v>4</v>
      </c>
      <c r="D2523" t="s">
        <v>8</v>
      </c>
      <c r="E2523" t="s">
        <v>23</v>
      </c>
      <c r="F2523" t="s">
        <v>10</v>
      </c>
      <c r="G2523" t="s">
        <v>14</v>
      </c>
      <c r="H2523" t="s">
        <v>23</v>
      </c>
      <c r="I2523" t="s">
        <v>16</v>
      </c>
      <c r="J2523" t="s">
        <v>23</v>
      </c>
      <c r="K2523" s="4">
        <f>3-COUNTIF(B2523:D2523,"None")</f>
        <v>2</v>
      </c>
      <c r="L2523" s="4">
        <f>6-COUNTIF(E2523:J2523,"None")</f>
        <v>3</v>
      </c>
      <c r="M2523" s="4">
        <f>VLOOKUP(A2523,tortilla,2,FALSE)+IFERROR(VLOOKUP(B2523,rice,2,FALSE),0)+IFERROR(VLOOKUP(C2523,beans,2,FALSE),0)+IFERROR(VLOOKUP(D2523,meat,2,FALSE),0)+IFERROR(VLOOKUP(E2523,vegetables,2,FALSE),0)+IFERROR(VLOOKUP(F2523,salsa,2,FALSE),0)+IFERROR(VLOOKUP(G2523,cheese,2,FALSE),0)+IFERROR(VLOOKUP(H2523,cream,2,FALSE),0)+IFERROR(VLOOKUP(I2523,guacamole,2,FALSE),0)+IFERROR(VLOOKUP(J2523,lettuce,2,FALSE),0)</f>
        <v>900</v>
      </c>
    </row>
    <row r="2524" spans="1:13">
      <c r="A2524" t="s">
        <v>0</v>
      </c>
      <c r="B2524" t="s">
        <v>23</v>
      </c>
      <c r="C2524" t="s">
        <v>4</v>
      </c>
      <c r="D2524" t="s">
        <v>8</v>
      </c>
      <c r="E2524" t="s">
        <v>23</v>
      </c>
      <c r="F2524" t="s">
        <v>13</v>
      </c>
      <c r="G2524" t="s">
        <v>14</v>
      </c>
      <c r="H2524" t="s">
        <v>23</v>
      </c>
      <c r="I2524" t="s">
        <v>16</v>
      </c>
      <c r="J2524" t="s">
        <v>17</v>
      </c>
      <c r="K2524" s="4">
        <f>3-COUNTIF(B2524:D2524,"None")</f>
        <v>2</v>
      </c>
      <c r="L2524" s="4">
        <f>6-COUNTIF(E2524:J2524,"None")</f>
        <v>4</v>
      </c>
      <c r="M2524" s="4">
        <f>VLOOKUP(A2524,tortilla,2,FALSE)+IFERROR(VLOOKUP(B2524,rice,2,FALSE),0)+IFERROR(VLOOKUP(C2524,beans,2,FALSE),0)+IFERROR(VLOOKUP(D2524,meat,2,FALSE),0)+IFERROR(VLOOKUP(E2524,vegetables,2,FALSE),0)+IFERROR(VLOOKUP(F2524,salsa,2,FALSE),0)+IFERROR(VLOOKUP(G2524,cheese,2,FALSE),0)+IFERROR(VLOOKUP(H2524,cream,2,FALSE),0)+IFERROR(VLOOKUP(I2524,guacamole,2,FALSE),0)+IFERROR(VLOOKUP(J2524,lettuce,2,FALSE),0)</f>
        <v>900</v>
      </c>
    </row>
    <row r="2525" spans="1:13">
      <c r="A2525" t="s">
        <v>0</v>
      </c>
      <c r="B2525" t="s">
        <v>23</v>
      </c>
      <c r="C2525" t="s">
        <v>4</v>
      </c>
      <c r="D2525" t="s">
        <v>9</v>
      </c>
      <c r="E2525" t="s">
        <v>5</v>
      </c>
      <c r="F2525" t="s">
        <v>11</v>
      </c>
      <c r="G2525" t="s">
        <v>23</v>
      </c>
      <c r="H2525" t="s">
        <v>15</v>
      </c>
      <c r="I2525" t="s">
        <v>23</v>
      </c>
      <c r="J2525" t="s">
        <v>23</v>
      </c>
      <c r="K2525" s="4">
        <f>3-COUNTIF(B2525:D2525,"None")</f>
        <v>2</v>
      </c>
      <c r="L2525" s="4">
        <f>6-COUNTIF(E2525:J2525,"None")</f>
        <v>3</v>
      </c>
      <c r="M2525" s="4">
        <f>VLOOKUP(A2525,tortilla,2,FALSE)+IFERROR(VLOOKUP(B2525,rice,2,FALSE),0)+IFERROR(VLOOKUP(C2525,beans,2,FALSE),0)+IFERROR(VLOOKUP(D2525,meat,2,FALSE),0)+IFERROR(VLOOKUP(E2525,vegetables,2,FALSE),0)+IFERROR(VLOOKUP(F2525,salsa,2,FALSE),0)+IFERROR(VLOOKUP(G2525,cheese,2,FALSE),0)+IFERROR(VLOOKUP(H2525,cream,2,FALSE),0)+IFERROR(VLOOKUP(I2525,guacamole,2,FALSE),0)+IFERROR(VLOOKUP(J2525,lettuce,2,FALSE),0)</f>
        <v>900</v>
      </c>
    </row>
    <row r="2526" spans="1:13">
      <c r="A2526" t="s">
        <v>0</v>
      </c>
      <c r="B2526" t="s">
        <v>3</v>
      </c>
      <c r="C2526" t="s">
        <v>23</v>
      </c>
      <c r="D2526" t="s">
        <v>6</v>
      </c>
      <c r="E2526" t="s">
        <v>23</v>
      </c>
      <c r="F2526" t="s">
        <v>10</v>
      </c>
      <c r="G2526" t="s">
        <v>23</v>
      </c>
      <c r="H2526" t="s">
        <v>15</v>
      </c>
      <c r="I2526" t="s">
        <v>16</v>
      </c>
      <c r="J2526" t="s">
        <v>23</v>
      </c>
      <c r="K2526" s="4">
        <f>3-COUNTIF(B2526:D2526,"None")</f>
        <v>2</v>
      </c>
      <c r="L2526" s="4">
        <f>6-COUNTIF(E2526:J2526,"None")</f>
        <v>3</v>
      </c>
      <c r="M2526" s="4">
        <f>VLOOKUP(A2526,tortilla,2,FALSE)+IFERROR(VLOOKUP(B2526,rice,2,FALSE),0)+IFERROR(VLOOKUP(C2526,beans,2,FALSE),0)+IFERROR(VLOOKUP(D2526,meat,2,FALSE),0)+IFERROR(VLOOKUP(E2526,vegetables,2,FALSE),0)+IFERROR(VLOOKUP(F2526,salsa,2,FALSE),0)+IFERROR(VLOOKUP(G2526,cheese,2,FALSE),0)+IFERROR(VLOOKUP(H2526,cream,2,FALSE),0)+IFERROR(VLOOKUP(I2526,guacamole,2,FALSE),0)+IFERROR(VLOOKUP(J2526,lettuce,2,FALSE),0)</f>
        <v>900</v>
      </c>
    </row>
    <row r="2527" spans="1:13">
      <c r="A2527" t="s">
        <v>0</v>
      </c>
      <c r="B2527" t="s">
        <v>3</v>
      </c>
      <c r="C2527" t="s">
        <v>23</v>
      </c>
      <c r="D2527" t="s">
        <v>6</v>
      </c>
      <c r="E2527" t="s">
        <v>23</v>
      </c>
      <c r="F2527" t="s">
        <v>13</v>
      </c>
      <c r="G2527" t="s">
        <v>23</v>
      </c>
      <c r="H2527" t="s">
        <v>15</v>
      </c>
      <c r="I2527" t="s">
        <v>16</v>
      </c>
      <c r="J2527" t="s">
        <v>17</v>
      </c>
      <c r="K2527" s="4">
        <f>3-COUNTIF(B2527:D2527,"None")</f>
        <v>2</v>
      </c>
      <c r="L2527" s="4">
        <f>6-COUNTIF(E2527:J2527,"None")</f>
        <v>4</v>
      </c>
      <c r="M2527" s="4">
        <f>VLOOKUP(A2527,tortilla,2,FALSE)+IFERROR(VLOOKUP(B2527,rice,2,FALSE),0)+IFERROR(VLOOKUP(C2527,beans,2,FALSE),0)+IFERROR(VLOOKUP(D2527,meat,2,FALSE),0)+IFERROR(VLOOKUP(E2527,vegetables,2,FALSE),0)+IFERROR(VLOOKUP(F2527,salsa,2,FALSE),0)+IFERROR(VLOOKUP(G2527,cheese,2,FALSE),0)+IFERROR(VLOOKUP(H2527,cream,2,FALSE),0)+IFERROR(VLOOKUP(I2527,guacamole,2,FALSE),0)+IFERROR(VLOOKUP(J2527,lettuce,2,FALSE),0)</f>
        <v>900</v>
      </c>
    </row>
    <row r="2528" spans="1:13">
      <c r="A2528" t="s">
        <v>0</v>
      </c>
      <c r="B2528" t="s">
        <v>3</v>
      </c>
      <c r="C2528" t="s">
        <v>23</v>
      </c>
      <c r="D2528" t="s">
        <v>6</v>
      </c>
      <c r="E2528" t="s">
        <v>5</v>
      </c>
      <c r="F2528" t="s">
        <v>11</v>
      </c>
      <c r="G2528" t="s">
        <v>14</v>
      </c>
      <c r="H2528" t="s">
        <v>23</v>
      </c>
      <c r="I2528" t="s">
        <v>23</v>
      </c>
      <c r="J2528" t="s">
        <v>23</v>
      </c>
      <c r="K2528" s="4">
        <f>3-COUNTIF(B2528:D2528,"None")</f>
        <v>2</v>
      </c>
      <c r="L2528" s="4">
        <f>6-COUNTIF(E2528:J2528,"None")</f>
        <v>3</v>
      </c>
      <c r="M2528" s="4">
        <f>VLOOKUP(A2528,tortilla,2,FALSE)+IFERROR(VLOOKUP(B2528,rice,2,FALSE),0)+IFERROR(VLOOKUP(C2528,beans,2,FALSE),0)+IFERROR(VLOOKUP(D2528,meat,2,FALSE),0)+IFERROR(VLOOKUP(E2528,vegetables,2,FALSE),0)+IFERROR(VLOOKUP(F2528,salsa,2,FALSE),0)+IFERROR(VLOOKUP(G2528,cheese,2,FALSE),0)+IFERROR(VLOOKUP(H2528,cream,2,FALSE),0)+IFERROR(VLOOKUP(I2528,guacamole,2,FALSE),0)+IFERROR(VLOOKUP(J2528,lettuce,2,FALSE),0)</f>
        <v>900</v>
      </c>
    </row>
    <row r="2529" spans="1:13">
      <c r="A2529" t="s">
        <v>0</v>
      </c>
      <c r="B2529" t="s">
        <v>3</v>
      </c>
      <c r="C2529" t="s">
        <v>23</v>
      </c>
      <c r="D2529" t="s">
        <v>7</v>
      </c>
      <c r="E2529" t="s">
        <v>23</v>
      </c>
      <c r="F2529" t="s">
        <v>23</v>
      </c>
      <c r="G2529" t="s">
        <v>14</v>
      </c>
      <c r="H2529" t="s">
        <v>23</v>
      </c>
      <c r="I2529" t="s">
        <v>16</v>
      </c>
      <c r="J2529" t="s">
        <v>23</v>
      </c>
      <c r="K2529" s="4">
        <f>3-COUNTIF(B2529:D2529,"None")</f>
        <v>2</v>
      </c>
      <c r="L2529" s="4">
        <f>6-COUNTIF(E2529:J2529,"None")</f>
        <v>2</v>
      </c>
      <c r="M2529" s="4">
        <f>VLOOKUP(A2529,tortilla,2,FALSE)+IFERROR(VLOOKUP(B2529,rice,2,FALSE),0)+IFERROR(VLOOKUP(C2529,beans,2,FALSE),0)+IFERROR(VLOOKUP(D2529,meat,2,FALSE),0)+IFERROR(VLOOKUP(E2529,vegetables,2,FALSE),0)+IFERROR(VLOOKUP(F2529,salsa,2,FALSE),0)+IFERROR(VLOOKUP(G2529,cheese,2,FALSE),0)+IFERROR(VLOOKUP(H2529,cream,2,FALSE),0)+IFERROR(VLOOKUP(I2529,guacamole,2,FALSE),0)+IFERROR(VLOOKUP(J2529,lettuce,2,FALSE),0)</f>
        <v>900</v>
      </c>
    </row>
    <row r="2530" spans="1:13">
      <c r="A2530" t="s">
        <v>0</v>
      </c>
      <c r="B2530" t="s">
        <v>3</v>
      </c>
      <c r="C2530" t="s">
        <v>23</v>
      </c>
      <c r="D2530" t="s">
        <v>7</v>
      </c>
      <c r="E2530" t="s">
        <v>23</v>
      </c>
      <c r="F2530" t="s">
        <v>10</v>
      </c>
      <c r="G2530" t="s">
        <v>14</v>
      </c>
      <c r="H2530" t="s">
        <v>15</v>
      </c>
      <c r="I2530" t="s">
        <v>23</v>
      </c>
      <c r="J2530" t="s">
        <v>23</v>
      </c>
      <c r="K2530" s="4">
        <f>3-COUNTIF(B2530:D2530,"None")</f>
        <v>2</v>
      </c>
      <c r="L2530" s="4">
        <f>6-COUNTIF(E2530:J2530,"None")</f>
        <v>3</v>
      </c>
      <c r="M2530" s="4">
        <f>VLOOKUP(A2530,tortilla,2,FALSE)+IFERROR(VLOOKUP(B2530,rice,2,FALSE),0)+IFERROR(VLOOKUP(C2530,beans,2,FALSE),0)+IFERROR(VLOOKUP(D2530,meat,2,FALSE),0)+IFERROR(VLOOKUP(E2530,vegetables,2,FALSE),0)+IFERROR(VLOOKUP(F2530,salsa,2,FALSE),0)+IFERROR(VLOOKUP(G2530,cheese,2,FALSE),0)+IFERROR(VLOOKUP(H2530,cream,2,FALSE),0)+IFERROR(VLOOKUP(I2530,guacamole,2,FALSE),0)+IFERROR(VLOOKUP(J2530,lettuce,2,FALSE),0)</f>
        <v>900</v>
      </c>
    </row>
    <row r="2531" spans="1:13">
      <c r="A2531" t="s">
        <v>0</v>
      </c>
      <c r="B2531" t="s">
        <v>3</v>
      </c>
      <c r="C2531" t="s">
        <v>23</v>
      </c>
      <c r="D2531" t="s">
        <v>7</v>
      </c>
      <c r="E2531" t="s">
        <v>23</v>
      </c>
      <c r="F2531" t="s">
        <v>13</v>
      </c>
      <c r="G2531" t="s">
        <v>14</v>
      </c>
      <c r="H2531" t="s">
        <v>15</v>
      </c>
      <c r="I2531" t="s">
        <v>23</v>
      </c>
      <c r="J2531" t="s">
        <v>17</v>
      </c>
      <c r="K2531" s="4">
        <f>3-COUNTIF(B2531:D2531,"None")</f>
        <v>2</v>
      </c>
      <c r="L2531" s="4">
        <f>6-COUNTIF(E2531:J2531,"None")</f>
        <v>4</v>
      </c>
      <c r="M2531" s="4">
        <f>VLOOKUP(A2531,tortilla,2,FALSE)+IFERROR(VLOOKUP(B2531,rice,2,FALSE),0)+IFERROR(VLOOKUP(C2531,beans,2,FALSE),0)+IFERROR(VLOOKUP(D2531,meat,2,FALSE),0)+IFERROR(VLOOKUP(E2531,vegetables,2,FALSE),0)+IFERROR(VLOOKUP(F2531,salsa,2,FALSE),0)+IFERROR(VLOOKUP(G2531,cheese,2,FALSE),0)+IFERROR(VLOOKUP(H2531,cream,2,FALSE),0)+IFERROR(VLOOKUP(I2531,guacamole,2,FALSE),0)+IFERROR(VLOOKUP(J2531,lettuce,2,FALSE),0)</f>
        <v>900</v>
      </c>
    </row>
    <row r="2532" spans="1:13">
      <c r="A2532" t="s">
        <v>0</v>
      </c>
      <c r="B2532" t="s">
        <v>3</v>
      </c>
      <c r="C2532" t="s">
        <v>23</v>
      </c>
      <c r="D2532" t="s">
        <v>8</v>
      </c>
      <c r="E2532" t="s">
        <v>23</v>
      </c>
      <c r="F2532" t="s">
        <v>11</v>
      </c>
      <c r="G2532" t="s">
        <v>23</v>
      </c>
      <c r="H2532" t="s">
        <v>23</v>
      </c>
      <c r="I2532" t="s">
        <v>16</v>
      </c>
      <c r="J2532" t="s">
        <v>23</v>
      </c>
      <c r="K2532" s="4">
        <f>3-COUNTIF(B2532:D2532,"None")</f>
        <v>2</v>
      </c>
      <c r="L2532" s="4">
        <f>6-COUNTIF(E2532:J2532,"None")</f>
        <v>2</v>
      </c>
      <c r="M2532" s="4">
        <f>VLOOKUP(A2532,tortilla,2,FALSE)+IFERROR(VLOOKUP(B2532,rice,2,FALSE),0)+IFERROR(VLOOKUP(C2532,beans,2,FALSE),0)+IFERROR(VLOOKUP(D2532,meat,2,FALSE),0)+IFERROR(VLOOKUP(E2532,vegetables,2,FALSE),0)+IFERROR(VLOOKUP(F2532,salsa,2,FALSE),0)+IFERROR(VLOOKUP(G2532,cheese,2,FALSE),0)+IFERROR(VLOOKUP(H2532,cream,2,FALSE),0)+IFERROR(VLOOKUP(I2532,guacamole,2,FALSE),0)+IFERROR(VLOOKUP(J2532,lettuce,2,FALSE),0)</f>
        <v>900</v>
      </c>
    </row>
    <row r="2533" spans="1:13">
      <c r="A2533" t="s">
        <v>0</v>
      </c>
      <c r="B2533" t="s">
        <v>3</v>
      </c>
      <c r="C2533" t="s">
        <v>23</v>
      </c>
      <c r="D2533" t="s">
        <v>9</v>
      </c>
      <c r="E2533" t="s">
        <v>23</v>
      </c>
      <c r="F2533" t="s">
        <v>23</v>
      </c>
      <c r="G2533" t="s">
        <v>23</v>
      </c>
      <c r="H2533" t="s">
        <v>15</v>
      </c>
      <c r="I2533" t="s">
        <v>16</v>
      </c>
      <c r="J2533" t="s">
        <v>23</v>
      </c>
      <c r="K2533" s="4">
        <f>3-COUNTIF(B2533:D2533,"None")</f>
        <v>2</v>
      </c>
      <c r="L2533" s="4">
        <f>6-COUNTIF(E2533:J2533,"None")</f>
        <v>2</v>
      </c>
      <c r="M2533" s="4">
        <f>VLOOKUP(A2533,tortilla,2,FALSE)+IFERROR(VLOOKUP(B2533,rice,2,FALSE),0)+IFERROR(VLOOKUP(C2533,beans,2,FALSE),0)+IFERROR(VLOOKUP(D2533,meat,2,FALSE),0)+IFERROR(VLOOKUP(E2533,vegetables,2,FALSE),0)+IFERROR(VLOOKUP(F2533,salsa,2,FALSE),0)+IFERROR(VLOOKUP(G2533,cheese,2,FALSE),0)+IFERROR(VLOOKUP(H2533,cream,2,FALSE),0)+IFERROR(VLOOKUP(I2533,guacamole,2,FALSE),0)+IFERROR(VLOOKUP(J2533,lettuce,2,FALSE),0)</f>
        <v>900</v>
      </c>
    </row>
    <row r="2534" spans="1:13">
      <c r="A2534" t="s">
        <v>0</v>
      </c>
      <c r="B2534" t="s">
        <v>3</v>
      </c>
      <c r="C2534" t="s">
        <v>4</v>
      </c>
      <c r="D2534" t="s">
        <v>23</v>
      </c>
      <c r="E2534" t="s">
        <v>5</v>
      </c>
      <c r="F2534" t="s">
        <v>23</v>
      </c>
      <c r="G2534" t="s">
        <v>14</v>
      </c>
      <c r="H2534" t="s">
        <v>23</v>
      </c>
      <c r="I2534" t="s">
        <v>16</v>
      </c>
      <c r="J2534" t="s">
        <v>23</v>
      </c>
      <c r="K2534" s="4">
        <f>3-COUNTIF(B2534:D2534,"None")</f>
        <v>2</v>
      </c>
      <c r="L2534" s="4">
        <f>6-COUNTIF(E2534:J2534,"None")</f>
        <v>3</v>
      </c>
      <c r="M2534" s="4">
        <f>VLOOKUP(A2534,tortilla,2,FALSE)+IFERROR(VLOOKUP(B2534,rice,2,FALSE),0)+IFERROR(VLOOKUP(C2534,beans,2,FALSE),0)+IFERROR(VLOOKUP(D2534,meat,2,FALSE),0)+IFERROR(VLOOKUP(E2534,vegetables,2,FALSE),0)+IFERROR(VLOOKUP(F2534,salsa,2,FALSE),0)+IFERROR(VLOOKUP(G2534,cheese,2,FALSE),0)+IFERROR(VLOOKUP(H2534,cream,2,FALSE),0)+IFERROR(VLOOKUP(I2534,guacamole,2,FALSE),0)+IFERROR(VLOOKUP(J2534,lettuce,2,FALSE),0)</f>
        <v>900</v>
      </c>
    </row>
    <row r="2535" spans="1:13">
      <c r="A2535" t="s">
        <v>0</v>
      </c>
      <c r="B2535" t="s">
        <v>3</v>
      </c>
      <c r="C2535" t="s">
        <v>4</v>
      </c>
      <c r="D2535" t="s">
        <v>23</v>
      </c>
      <c r="E2535" t="s">
        <v>5</v>
      </c>
      <c r="F2535" t="s">
        <v>10</v>
      </c>
      <c r="G2535" t="s">
        <v>14</v>
      </c>
      <c r="H2535" t="s">
        <v>15</v>
      </c>
      <c r="I2535" t="s">
        <v>23</v>
      </c>
      <c r="J2535" t="s">
        <v>23</v>
      </c>
      <c r="K2535" s="4">
        <f>3-COUNTIF(B2535:D2535,"None")</f>
        <v>2</v>
      </c>
      <c r="L2535" s="4">
        <f>6-COUNTIF(E2535:J2535,"None")</f>
        <v>4</v>
      </c>
      <c r="M2535" s="4">
        <f>VLOOKUP(A2535,tortilla,2,FALSE)+IFERROR(VLOOKUP(B2535,rice,2,FALSE),0)+IFERROR(VLOOKUP(C2535,beans,2,FALSE),0)+IFERROR(VLOOKUP(D2535,meat,2,FALSE),0)+IFERROR(VLOOKUP(E2535,vegetables,2,FALSE),0)+IFERROR(VLOOKUP(F2535,salsa,2,FALSE),0)+IFERROR(VLOOKUP(G2535,cheese,2,FALSE),0)+IFERROR(VLOOKUP(H2535,cream,2,FALSE),0)+IFERROR(VLOOKUP(I2535,guacamole,2,FALSE),0)+IFERROR(VLOOKUP(J2535,lettuce,2,FALSE),0)</f>
        <v>900</v>
      </c>
    </row>
    <row r="2536" spans="1:13">
      <c r="A2536" t="s">
        <v>0</v>
      </c>
      <c r="B2536" t="s">
        <v>3</v>
      </c>
      <c r="C2536" t="s">
        <v>4</v>
      </c>
      <c r="D2536" t="s">
        <v>23</v>
      </c>
      <c r="E2536" t="s">
        <v>5</v>
      </c>
      <c r="F2536" t="s">
        <v>13</v>
      </c>
      <c r="G2536" t="s">
        <v>14</v>
      </c>
      <c r="H2536" t="s">
        <v>15</v>
      </c>
      <c r="I2536" t="s">
        <v>23</v>
      </c>
      <c r="J2536" t="s">
        <v>17</v>
      </c>
      <c r="K2536" s="4">
        <f>3-COUNTIF(B2536:D2536,"None")</f>
        <v>2</v>
      </c>
      <c r="L2536" s="4">
        <f>6-COUNTIF(E2536:J2536,"None")</f>
        <v>5</v>
      </c>
      <c r="M2536" s="4">
        <f>VLOOKUP(A2536,tortilla,2,FALSE)+IFERROR(VLOOKUP(B2536,rice,2,FALSE),0)+IFERROR(VLOOKUP(C2536,beans,2,FALSE),0)+IFERROR(VLOOKUP(D2536,meat,2,FALSE),0)+IFERROR(VLOOKUP(E2536,vegetables,2,FALSE),0)+IFERROR(VLOOKUP(F2536,salsa,2,FALSE),0)+IFERROR(VLOOKUP(G2536,cheese,2,FALSE),0)+IFERROR(VLOOKUP(H2536,cream,2,FALSE),0)+IFERROR(VLOOKUP(I2536,guacamole,2,FALSE),0)+IFERROR(VLOOKUP(J2536,lettuce,2,FALSE),0)</f>
        <v>900</v>
      </c>
    </row>
    <row r="2537" spans="1:13">
      <c r="A2537" t="s">
        <v>0</v>
      </c>
      <c r="B2537" t="s">
        <v>3</v>
      </c>
      <c r="C2537" t="s">
        <v>4</v>
      </c>
      <c r="D2537" t="s">
        <v>7</v>
      </c>
      <c r="E2537" t="s">
        <v>23</v>
      </c>
      <c r="F2537" t="s">
        <v>23</v>
      </c>
      <c r="G2537" t="s">
        <v>23</v>
      </c>
      <c r="H2537" t="s">
        <v>15</v>
      </c>
      <c r="I2537" t="s">
        <v>23</v>
      </c>
      <c r="J2537" t="s">
        <v>23</v>
      </c>
      <c r="K2537" s="4">
        <f>3-COUNTIF(B2537:D2537,"None")</f>
        <v>3</v>
      </c>
      <c r="L2537" s="4">
        <f>6-COUNTIF(E2537:J2537,"None")</f>
        <v>1</v>
      </c>
      <c r="M2537" s="4">
        <f>VLOOKUP(A2537,tortilla,2,FALSE)+IFERROR(VLOOKUP(B2537,rice,2,FALSE),0)+IFERROR(VLOOKUP(C2537,beans,2,FALSE),0)+IFERROR(VLOOKUP(D2537,meat,2,FALSE),0)+IFERROR(VLOOKUP(E2537,vegetables,2,FALSE),0)+IFERROR(VLOOKUP(F2537,salsa,2,FALSE),0)+IFERROR(VLOOKUP(G2537,cheese,2,FALSE),0)+IFERROR(VLOOKUP(H2537,cream,2,FALSE),0)+IFERROR(VLOOKUP(I2537,guacamole,2,FALSE),0)+IFERROR(VLOOKUP(J2537,lettuce,2,FALSE),0)</f>
        <v>900</v>
      </c>
    </row>
    <row r="2538" spans="1:13">
      <c r="A2538" t="s">
        <v>0</v>
      </c>
      <c r="B2538" t="s">
        <v>3</v>
      </c>
      <c r="C2538" t="s">
        <v>4</v>
      </c>
      <c r="D2538" t="s">
        <v>8</v>
      </c>
      <c r="E2538" t="s">
        <v>23</v>
      </c>
      <c r="F2538" t="s">
        <v>23</v>
      </c>
      <c r="G2538" t="s">
        <v>14</v>
      </c>
      <c r="H2538" t="s">
        <v>23</v>
      </c>
      <c r="I2538" t="s">
        <v>23</v>
      </c>
      <c r="J2538" t="s">
        <v>23</v>
      </c>
      <c r="K2538" s="4">
        <f>3-COUNTIF(B2538:D2538,"None")</f>
        <v>3</v>
      </c>
      <c r="L2538" s="4">
        <f>6-COUNTIF(E2538:J2538,"None")</f>
        <v>1</v>
      </c>
      <c r="M2538" s="4">
        <f>VLOOKUP(A2538,tortilla,2,FALSE)+IFERROR(VLOOKUP(B2538,rice,2,FALSE),0)+IFERROR(VLOOKUP(C2538,beans,2,FALSE),0)+IFERROR(VLOOKUP(D2538,meat,2,FALSE),0)+IFERROR(VLOOKUP(E2538,vegetables,2,FALSE),0)+IFERROR(VLOOKUP(F2538,salsa,2,FALSE),0)+IFERROR(VLOOKUP(G2538,cheese,2,FALSE),0)+IFERROR(VLOOKUP(H2538,cream,2,FALSE),0)+IFERROR(VLOOKUP(I2538,guacamole,2,FALSE),0)+IFERROR(VLOOKUP(J2538,lettuce,2,FALSE),0)</f>
        <v>900</v>
      </c>
    </row>
    <row r="2539" spans="1:13">
      <c r="A2539" t="s">
        <v>0</v>
      </c>
      <c r="B2539" t="s">
        <v>3</v>
      </c>
      <c r="C2539" t="s">
        <v>4</v>
      </c>
      <c r="D2539" t="s">
        <v>9</v>
      </c>
      <c r="E2539" t="s">
        <v>23</v>
      </c>
      <c r="F2539" t="s">
        <v>10</v>
      </c>
      <c r="G2539" t="s">
        <v>14</v>
      </c>
      <c r="H2539" t="s">
        <v>23</v>
      </c>
      <c r="I2539" t="s">
        <v>23</v>
      </c>
      <c r="J2539" t="s">
        <v>23</v>
      </c>
      <c r="K2539" s="4">
        <f>3-COUNTIF(B2539:D2539,"None")</f>
        <v>3</v>
      </c>
      <c r="L2539" s="4">
        <f>6-COUNTIF(E2539:J2539,"None")</f>
        <v>2</v>
      </c>
      <c r="M2539" s="4">
        <f>VLOOKUP(A2539,tortilla,2,FALSE)+IFERROR(VLOOKUP(B2539,rice,2,FALSE),0)+IFERROR(VLOOKUP(C2539,beans,2,FALSE),0)+IFERROR(VLOOKUP(D2539,meat,2,FALSE),0)+IFERROR(VLOOKUP(E2539,vegetables,2,FALSE),0)+IFERROR(VLOOKUP(F2539,salsa,2,FALSE),0)+IFERROR(VLOOKUP(G2539,cheese,2,FALSE),0)+IFERROR(VLOOKUP(H2539,cream,2,FALSE),0)+IFERROR(VLOOKUP(I2539,guacamole,2,FALSE),0)+IFERROR(VLOOKUP(J2539,lettuce,2,FALSE),0)</f>
        <v>900</v>
      </c>
    </row>
    <row r="2540" spans="1:13">
      <c r="A2540" t="s">
        <v>0</v>
      </c>
      <c r="B2540" t="s">
        <v>3</v>
      </c>
      <c r="C2540" t="s">
        <v>4</v>
      </c>
      <c r="D2540" t="s">
        <v>9</v>
      </c>
      <c r="E2540" t="s">
        <v>23</v>
      </c>
      <c r="F2540" t="s">
        <v>13</v>
      </c>
      <c r="G2540" t="s">
        <v>14</v>
      </c>
      <c r="H2540" t="s">
        <v>23</v>
      </c>
      <c r="I2540" t="s">
        <v>23</v>
      </c>
      <c r="J2540" t="s">
        <v>17</v>
      </c>
      <c r="K2540" s="4">
        <f>3-COUNTIF(B2540:D2540,"None")</f>
        <v>3</v>
      </c>
      <c r="L2540" s="4">
        <f>6-COUNTIF(E2540:J2540,"None")</f>
        <v>3</v>
      </c>
      <c r="M2540" s="4">
        <f>VLOOKUP(A2540,tortilla,2,FALSE)+IFERROR(VLOOKUP(B2540,rice,2,FALSE),0)+IFERROR(VLOOKUP(C2540,beans,2,FALSE),0)+IFERROR(VLOOKUP(D2540,meat,2,FALSE),0)+IFERROR(VLOOKUP(E2540,vegetables,2,FALSE),0)+IFERROR(VLOOKUP(F2540,salsa,2,FALSE),0)+IFERROR(VLOOKUP(G2540,cheese,2,FALSE),0)+IFERROR(VLOOKUP(H2540,cream,2,FALSE),0)+IFERROR(VLOOKUP(I2540,guacamole,2,FALSE),0)+IFERROR(VLOOKUP(J2540,lettuce,2,FALSE),0)</f>
        <v>900</v>
      </c>
    </row>
    <row r="2541" spans="1:13">
      <c r="A2541" t="s">
        <v>0</v>
      </c>
      <c r="B2541" t="s">
        <v>23</v>
      </c>
      <c r="C2541" t="s">
        <v>18</v>
      </c>
      <c r="D2541" t="s">
        <v>23</v>
      </c>
      <c r="E2541" t="s">
        <v>5</v>
      </c>
      <c r="F2541" t="s">
        <v>12</v>
      </c>
      <c r="G2541" t="s">
        <v>14</v>
      </c>
      <c r="H2541" t="s">
        <v>15</v>
      </c>
      <c r="I2541" t="s">
        <v>16</v>
      </c>
      <c r="J2541" t="s">
        <v>17</v>
      </c>
      <c r="K2541" s="4">
        <f>3-COUNTIF(B2541:D2541,"None")</f>
        <v>1</v>
      </c>
      <c r="L2541" s="4">
        <f>6-COUNTIF(E2541:J2541,"None")</f>
        <v>6</v>
      </c>
      <c r="M2541" s="4">
        <f>VLOOKUP(A2541,tortilla,2,FALSE)+IFERROR(VLOOKUP(B2541,rice,2,FALSE),0)+IFERROR(VLOOKUP(C2541,beans,2,FALSE),0)+IFERROR(VLOOKUP(D2541,meat,2,FALSE),0)+IFERROR(VLOOKUP(E2541,vegetables,2,FALSE),0)+IFERROR(VLOOKUP(F2541,salsa,2,FALSE),0)+IFERROR(VLOOKUP(G2541,cheese,2,FALSE),0)+IFERROR(VLOOKUP(H2541,cream,2,FALSE),0)+IFERROR(VLOOKUP(I2541,guacamole,2,FALSE),0)+IFERROR(VLOOKUP(J2541,lettuce,2,FALSE),0)</f>
        <v>901</v>
      </c>
    </row>
    <row r="2542" spans="1:13">
      <c r="A2542" t="s">
        <v>0</v>
      </c>
      <c r="B2542" t="s">
        <v>23</v>
      </c>
      <c r="C2542" t="s">
        <v>18</v>
      </c>
      <c r="D2542" t="s">
        <v>8</v>
      </c>
      <c r="E2542" t="s">
        <v>23</v>
      </c>
      <c r="F2542" t="s">
        <v>12</v>
      </c>
      <c r="G2542" t="s">
        <v>14</v>
      </c>
      <c r="H2542" t="s">
        <v>15</v>
      </c>
      <c r="I2542" t="s">
        <v>23</v>
      </c>
      <c r="J2542" t="s">
        <v>17</v>
      </c>
      <c r="K2542" s="4">
        <f>3-COUNTIF(B2542:D2542,"None")</f>
        <v>2</v>
      </c>
      <c r="L2542" s="4">
        <f>6-COUNTIF(E2542:J2542,"None")</f>
        <v>4</v>
      </c>
      <c r="M2542" s="4">
        <f>VLOOKUP(A2542,tortilla,2,FALSE)+IFERROR(VLOOKUP(B2542,rice,2,FALSE),0)+IFERROR(VLOOKUP(C2542,beans,2,FALSE),0)+IFERROR(VLOOKUP(D2542,meat,2,FALSE),0)+IFERROR(VLOOKUP(E2542,vegetables,2,FALSE),0)+IFERROR(VLOOKUP(F2542,salsa,2,FALSE),0)+IFERROR(VLOOKUP(G2542,cheese,2,FALSE),0)+IFERROR(VLOOKUP(H2542,cream,2,FALSE),0)+IFERROR(VLOOKUP(I2542,guacamole,2,FALSE),0)+IFERROR(VLOOKUP(J2542,lettuce,2,FALSE),0)</f>
        <v>901</v>
      </c>
    </row>
    <row r="2543" spans="1:13">
      <c r="A2543" t="s">
        <v>0</v>
      </c>
      <c r="B2543" t="s">
        <v>23</v>
      </c>
      <c r="C2543" t="s">
        <v>18</v>
      </c>
      <c r="D2543" t="s">
        <v>9</v>
      </c>
      <c r="E2543" t="s">
        <v>23</v>
      </c>
      <c r="F2543" t="s">
        <v>12</v>
      </c>
      <c r="G2543" t="s">
        <v>14</v>
      </c>
      <c r="H2543" t="s">
        <v>23</v>
      </c>
      <c r="I2543" t="s">
        <v>16</v>
      </c>
      <c r="J2543" t="s">
        <v>17</v>
      </c>
      <c r="K2543" s="4">
        <f>3-COUNTIF(B2543:D2543,"None")</f>
        <v>2</v>
      </c>
      <c r="L2543" s="4">
        <f>6-COUNTIF(E2543:J2543,"None")</f>
        <v>4</v>
      </c>
      <c r="M2543" s="4">
        <f>VLOOKUP(A2543,tortilla,2,FALSE)+IFERROR(VLOOKUP(B2543,rice,2,FALSE),0)+IFERROR(VLOOKUP(C2543,beans,2,FALSE),0)+IFERROR(VLOOKUP(D2543,meat,2,FALSE),0)+IFERROR(VLOOKUP(E2543,vegetables,2,FALSE),0)+IFERROR(VLOOKUP(F2543,salsa,2,FALSE),0)+IFERROR(VLOOKUP(G2543,cheese,2,FALSE),0)+IFERROR(VLOOKUP(H2543,cream,2,FALSE),0)+IFERROR(VLOOKUP(I2543,guacamole,2,FALSE),0)+IFERROR(VLOOKUP(J2543,lettuce,2,FALSE),0)</f>
        <v>901</v>
      </c>
    </row>
    <row r="2544" spans="1:13">
      <c r="A2544" t="s">
        <v>0</v>
      </c>
      <c r="B2544" t="s">
        <v>3</v>
      </c>
      <c r="C2544" t="s">
        <v>18</v>
      </c>
      <c r="D2544" t="s">
        <v>6</v>
      </c>
      <c r="E2544" t="s">
        <v>23</v>
      </c>
      <c r="F2544" t="s">
        <v>12</v>
      </c>
      <c r="G2544" t="s">
        <v>14</v>
      </c>
      <c r="H2544" t="s">
        <v>23</v>
      </c>
      <c r="I2544" t="s">
        <v>23</v>
      </c>
      <c r="J2544" t="s">
        <v>17</v>
      </c>
      <c r="K2544" s="4">
        <f>3-COUNTIF(B2544:D2544,"None")</f>
        <v>3</v>
      </c>
      <c r="L2544" s="4">
        <f>6-COUNTIF(E2544:J2544,"None")</f>
        <v>3</v>
      </c>
      <c r="M2544" s="4">
        <f>VLOOKUP(A2544,tortilla,2,FALSE)+IFERROR(VLOOKUP(B2544,rice,2,FALSE),0)+IFERROR(VLOOKUP(C2544,beans,2,FALSE),0)+IFERROR(VLOOKUP(D2544,meat,2,FALSE),0)+IFERROR(VLOOKUP(E2544,vegetables,2,FALSE),0)+IFERROR(VLOOKUP(F2544,salsa,2,FALSE),0)+IFERROR(VLOOKUP(G2544,cheese,2,FALSE),0)+IFERROR(VLOOKUP(H2544,cream,2,FALSE),0)+IFERROR(VLOOKUP(I2544,guacamole,2,FALSE),0)+IFERROR(VLOOKUP(J2544,lettuce,2,FALSE),0)</f>
        <v>901</v>
      </c>
    </row>
    <row r="2545" spans="1:13">
      <c r="A2545" t="s">
        <v>0</v>
      </c>
      <c r="B2545" t="s">
        <v>3</v>
      </c>
      <c r="C2545" t="s">
        <v>18</v>
      </c>
      <c r="D2545" t="s">
        <v>8</v>
      </c>
      <c r="E2545" t="s">
        <v>5</v>
      </c>
      <c r="F2545" t="s">
        <v>12</v>
      </c>
      <c r="G2545" t="s">
        <v>23</v>
      </c>
      <c r="H2545" t="s">
        <v>23</v>
      </c>
      <c r="I2545" t="s">
        <v>23</v>
      </c>
      <c r="J2545" t="s">
        <v>17</v>
      </c>
      <c r="K2545" s="4">
        <f>3-COUNTIF(B2545:D2545,"None")</f>
        <v>3</v>
      </c>
      <c r="L2545" s="4">
        <f>6-COUNTIF(E2545:J2545,"None")</f>
        <v>3</v>
      </c>
      <c r="M2545" s="4">
        <f>VLOOKUP(A2545,tortilla,2,FALSE)+IFERROR(VLOOKUP(B2545,rice,2,FALSE),0)+IFERROR(VLOOKUP(C2545,beans,2,FALSE),0)+IFERROR(VLOOKUP(D2545,meat,2,FALSE),0)+IFERROR(VLOOKUP(E2545,vegetables,2,FALSE),0)+IFERROR(VLOOKUP(F2545,salsa,2,FALSE),0)+IFERROR(VLOOKUP(G2545,cheese,2,FALSE),0)+IFERROR(VLOOKUP(H2545,cream,2,FALSE),0)+IFERROR(VLOOKUP(I2545,guacamole,2,FALSE),0)+IFERROR(VLOOKUP(J2545,lettuce,2,FALSE),0)</f>
        <v>901</v>
      </c>
    </row>
    <row r="2546" spans="1:13">
      <c r="A2546" t="s">
        <v>0</v>
      </c>
      <c r="B2546" t="s">
        <v>23</v>
      </c>
      <c r="C2546" t="s">
        <v>23</v>
      </c>
      <c r="D2546" t="s">
        <v>8</v>
      </c>
      <c r="E2546" t="s">
        <v>23</v>
      </c>
      <c r="F2546" t="s">
        <v>12</v>
      </c>
      <c r="G2546" t="s">
        <v>14</v>
      </c>
      <c r="H2546" t="s">
        <v>15</v>
      </c>
      <c r="I2546" t="s">
        <v>16</v>
      </c>
      <c r="J2546" t="s">
        <v>17</v>
      </c>
      <c r="K2546" s="4">
        <f>3-COUNTIF(B2546:D2546,"None")</f>
        <v>1</v>
      </c>
      <c r="L2546" s="4">
        <f>6-COUNTIF(E2546:J2546,"None")</f>
        <v>5</v>
      </c>
      <c r="M2546" s="4">
        <f>VLOOKUP(A2546,tortilla,2,FALSE)+IFERROR(VLOOKUP(B2546,rice,2,FALSE),0)+IFERROR(VLOOKUP(C2546,beans,2,FALSE),0)+IFERROR(VLOOKUP(D2546,meat,2,FALSE),0)+IFERROR(VLOOKUP(E2546,vegetables,2,FALSE),0)+IFERROR(VLOOKUP(F2546,salsa,2,FALSE),0)+IFERROR(VLOOKUP(G2546,cheese,2,FALSE),0)+IFERROR(VLOOKUP(H2546,cream,2,FALSE),0)+IFERROR(VLOOKUP(I2546,guacamole,2,FALSE),0)+IFERROR(VLOOKUP(J2546,lettuce,2,FALSE),0)</f>
        <v>903</v>
      </c>
    </row>
    <row r="2547" spans="1:13">
      <c r="A2547" t="s">
        <v>0</v>
      </c>
      <c r="B2547" t="s">
        <v>23</v>
      </c>
      <c r="C2547" t="s">
        <v>18</v>
      </c>
      <c r="D2547" t="s">
        <v>23</v>
      </c>
      <c r="E2547" t="s">
        <v>23</v>
      </c>
      <c r="F2547" t="s">
        <v>11</v>
      </c>
      <c r="G2547" t="s">
        <v>14</v>
      </c>
      <c r="H2547" t="s">
        <v>15</v>
      </c>
      <c r="I2547" t="s">
        <v>16</v>
      </c>
      <c r="J2547" t="s">
        <v>17</v>
      </c>
      <c r="K2547" s="4">
        <f>3-COUNTIF(B2547:D2547,"None")</f>
        <v>1</v>
      </c>
      <c r="L2547" s="4">
        <f>6-COUNTIF(E2547:J2547,"None")</f>
        <v>5</v>
      </c>
      <c r="M2547" s="4">
        <f>VLOOKUP(A2547,tortilla,2,FALSE)+IFERROR(VLOOKUP(B2547,rice,2,FALSE),0)+IFERROR(VLOOKUP(C2547,beans,2,FALSE),0)+IFERROR(VLOOKUP(D2547,meat,2,FALSE),0)+IFERROR(VLOOKUP(E2547,vegetables,2,FALSE),0)+IFERROR(VLOOKUP(F2547,salsa,2,FALSE),0)+IFERROR(VLOOKUP(G2547,cheese,2,FALSE),0)+IFERROR(VLOOKUP(H2547,cream,2,FALSE),0)+IFERROR(VLOOKUP(I2547,guacamole,2,FALSE),0)+IFERROR(VLOOKUP(J2547,lettuce,2,FALSE),0)</f>
        <v>903</v>
      </c>
    </row>
    <row r="2548" spans="1:13">
      <c r="A2548" t="s">
        <v>0</v>
      </c>
      <c r="B2548" t="s">
        <v>23</v>
      </c>
      <c r="C2548" t="s">
        <v>4</v>
      </c>
      <c r="D2548" t="s">
        <v>7</v>
      </c>
      <c r="E2548" t="s">
        <v>23</v>
      </c>
      <c r="F2548" t="s">
        <v>12</v>
      </c>
      <c r="G2548" t="s">
        <v>14</v>
      </c>
      <c r="H2548" t="s">
        <v>23</v>
      </c>
      <c r="I2548" t="s">
        <v>16</v>
      </c>
      <c r="J2548" t="s">
        <v>17</v>
      </c>
      <c r="K2548" s="4">
        <f>3-COUNTIF(B2548:D2548,"None")</f>
        <v>2</v>
      </c>
      <c r="L2548" s="4">
        <f>6-COUNTIF(E2548:J2548,"None")</f>
        <v>4</v>
      </c>
      <c r="M2548" s="4">
        <f>VLOOKUP(A2548,tortilla,2,FALSE)+IFERROR(VLOOKUP(B2548,rice,2,FALSE),0)+IFERROR(VLOOKUP(C2548,beans,2,FALSE),0)+IFERROR(VLOOKUP(D2548,meat,2,FALSE),0)+IFERROR(VLOOKUP(E2548,vegetables,2,FALSE),0)+IFERROR(VLOOKUP(F2548,salsa,2,FALSE),0)+IFERROR(VLOOKUP(G2548,cheese,2,FALSE),0)+IFERROR(VLOOKUP(H2548,cream,2,FALSE),0)+IFERROR(VLOOKUP(I2548,guacamole,2,FALSE),0)+IFERROR(VLOOKUP(J2548,lettuce,2,FALSE),0)</f>
        <v>903</v>
      </c>
    </row>
    <row r="2549" spans="1:13">
      <c r="A2549" t="s">
        <v>0</v>
      </c>
      <c r="B2549" t="s">
        <v>23</v>
      </c>
      <c r="C2549" t="s">
        <v>4</v>
      </c>
      <c r="D2549" t="s">
        <v>9</v>
      </c>
      <c r="E2549" t="s">
        <v>23</v>
      </c>
      <c r="F2549" t="s">
        <v>12</v>
      </c>
      <c r="G2549" t="s">
        <v>23</v>
      </c>
      <c r="H2549" t="s">
        <v>15</v>
      </c>
      <c r="I2549" t="s">
        <v>16</v>
      </c>
      <c r="J2549" t="s">
        <v>17</v>
      </c>
      <c r="K2549" s="4">
        <f>3-COUNTIF(B2549:D2549,"None")</f>
        <v>2</v>
      </c>
      <c r="L2549" s="4">
        <f>6-COUNTIF(E2549:J2549,"None")</f>
        <v>4</v>
      </c>
      <c r="M2549" s="4">
        <f>VLOOKUP(A2549,tortilla,2,FALSE)+IFERROR(VLOOKUP(B2549,rice,2,FALSE),0)+IFERROR(VLOOKUP(C2549,beans,2,FALSE),0)+IFERROR(VLOOKUP(D2549,meat,2,FALSE),0)+IFERROR(VLOOKUP(E2549,vegetables,2,FALSE),0)+IFERROR(VLOOKUP(F2549,salsa,2,FALSE),0)+IFERROR(VLOOKUP(G2549,cheese,2,FALSE),0)+IFERROR(VLOOKUP(H2549,cream,2,FALSE),0)+IFERROR(VLOOKUP(I2549,guacamole,2,FALSE),0)+IFERROR(VLOOKUP(J2549,lettuce,2,FALSE),0)</f>
        <v>903</v>
      </c>
    </row>
    <row r="2550" spans="1:13">
      <c r="A2550" t="s">
        <v>0</v>
      </c>
      <c r="B2550" t="s">
        <v>23</v>
      </c>
      <c r="C2550" t="s">
        <v>18</v>
      </c>
      <c r="D2550" t="s">
        <v>6</v>
      </c>
      <c r="E2550" t="s">
        <v>5</v>
      </c>
      <c r="F2550" t="s">
        <v>23</v>
      </c>
      <c r="G2550" t="s">
        <v>14</v>
      </c>
      <c r="H2550" t="s">
        <v>15</v>
      </c>
      <c r="I2550" t="s">
        <v>23</v>
      </c>
      <c r="J2550" t="s">
        <v>17</v>
      </c>
      <c r="K2550" s="4">
        <f>3-COUNTIF(B2550:D2550,"None")</f>
        <v>2</v>
      </c>
      <c r="L2550" s="4">
        <f>6-COUNTIF(E2550:J2550,"None")</f>
        <v>4</v>
      </c>
      <c r="M2550" s="4">
        <f>VLOOKUP(A2550,tortilla,2,FALSE)+IFERROR(VLOOKUP(B2550,rice,2,FALSE),0)+IFERROR(VLOOKUP(C2550,beans,2,FALSE),0)+IFERROR(VLOOKUP(D2550,meat,2,FALSE),0)+IFERROR(VLOOKUP(E2550,vegetables,2,FALSE),0)+IFERROR(VLOOKUP(F2550,salsa,2,FALSE),0)+IFERROR(VLOOKUP(G2550,cheese,2,FALSE),0)+IFERROR(VLOOKUP(H2550,cream,2,FALSE),0)+IFERROR(VLOOKUP(I2550,guacamole,2,FALSE),0)+IFERROR(VLOOKUP(J2550,lettuce,2,FALSE),0)</f>
        <v>903</v>
      </c>
    </row>
    <row r="2551" spans="1:13">
      <c r="A2551" t="s">
        <v>0</v>
      </c>
      <c r="B2551" t="s">
        <v>23</v>
      </c>
      <c r="C2551" t="s">
        <v>18</v>
      </c>
      <c r="D2551" t="s">
        <v>7</v>
      </c>
      <c r="E2551" t="s">
        <v>23</v>
      </c>
      <c r="F2551" t="s">
        <v>10</v>
      </c>
      <c r="G2551" t="s">
        <v>14</v>
      </c>
      <c r="H2551" t="s">
        <v>23</v>
      </c>
      <c r="I2551" t="s">
        <v>16</v>
      </c>
      <c r="J2551" t="s">
        <v>17</v>
      </c>
      <c r="K2551" s="4">
        <f>3-COUNTIF(B2551:D2551,"None")</f>
        <v>2</v>
      </c>
      <c r="L2551" s="4">
        <f>6-COUNTIF(E2551:J2551,"None")</f>
        <v>4</v>
      </c>
      <c r="M2551" s="4">
        <f>VLOOKUP(A2551,tortilla,2,FALSE)+IFERROR(VLOOKUP(B2551,rice,2,FALSE),0)+IFERROR(VLOOKUP(C2551,beans,2,FALSE),0)+IFERROR(VLOOKUP(D2551,meat,2,FALSE),0)+IFERROR(VLOOKUP(E2551,vegetables,2,FALSE),0)+IFERROR(VLOOKUP(F2551,salsa,2,FALSE),0)+IFERROR(VLOOKUP(G2551,cheese,2,FALSE),0)+IFERROR(VLOOKUP(H2551,cream,2,FALSE),0)+IFERROR(VLOOKUP(I2551,guacamole,2,FALSE),0)+IFERROR(VLOOKUP(J2551,lettuce,2,FALSE),0)</f>
        <v>903</v>
      </c>
    </row>
    <row r="2552" spans="1:13">
      <c r="A2552" t="s">
        <v>0</v>
      </c>
      <c r="B2552" t="s">
        <v>23</v>
      </c>
      <c r="C2552" t="s">
        <v>18</v>
      </c>
      <c r="D2552" t="s">
        <v>7</v>
      </c>
      <c r="E2552" t="s">
        <v>23</v>
      </c>
      <c r="F2552" t="s">
        <v>13</v>
      </c>
      <c r="G2552" t="s">
        <v>23</v>
      </c>
      <c r="H2552" t="s">
        <v>15</v>
      </c>
      <c r="I2552" t="s">
        <v>16</v>
      </c>
      <c r="J2552" t="s">
        <v>23</v>
      </c>
      <c r="K2552" s="4">
        <f>3-COUNTIF(B2552:D2552,"None")</f>
        <v>2</v>
      </c>
      <c r="L2552" s="4">
        <f>6-COUNTIF(E2552:J2552,"None")</f>
        <v>3</v>
      </c>
      <c r="M2552" s="4">
        <f>VLOOKUP(A2552,tortilla,2,FALSE)+IFERROR(VLOOKUP(B2552,rice,2,FALSE),0)+IFERROR(VLOOKUP(C2552,beans,2,FALSE),0)+IFERROR(VLOOKUP(D2552,meat,2,FALSE),0)+IFERROR(VLOOKUP(E2552,vegetables,2,FALSE),0)+IFERROR(VLOOKUP(F2552,salsa,2,FALSE),0)+IFERROR(VLOOKUP(G2552,cheese,2,FALSE),0)+IFERROR(VLOOKUP(H2552,cream,2,FALSE),0)+IFERROR(VLOOKUP(I2552,guacamole,2,FALSE),0)+IFERROR(VLOOKUP(J2552,lettuce,2,FALSE),0)</f>
        <v>903</v>
      </c>
    </row>
    <row r="2553" spans="1:13">
      <c r="A2553" t="s">
        <v>0</v>
      </c>
      <c r="B2553" t="s">
        <v>23</v>
      </c>
      <c r="C2553" t="s">
        <v>18</v>
      </c>
      <c r="D2553" t="s">
        <v>8</v>
      </c>
      <c r="E2553" t="s">
        <v>23</v>
      </c>
      <c r="F2553" t="s">
        <v>23</v>
      </c>
      <c r="G2553" t="s">
        <v>23</v>
      </c>
      <c r="H2553" t="s">
        <v>15</v>
      </c>
      <c r="I2553" t="s">
        <v>16</v>
      </c>
      <c r="J2553" t="s">
        <v>17</v>
      </c>
      <c r="K2553" s="4">
        <f>3-COUNTIF(B2553:D2553,"None")</f>
        <v>2</v>
      </c>
      <c r="L2553" s="4">
        <f>6-COUNTIF(E2553:J2553,"None")</f>
        <v>3</v>
      </c>
      <c r="M2553" s="4">
        <f>VLOOKUP(A2553,tortilla,2,FALSE)+IFERROR(VLOOKUP(B2553,rice,2,FALSE),0)+IFERROR(VLOOKUP(C2553,beans,2,FALSE),0)+IFERROR(VLOOKUP(D2553,meat,2,FALSE),0)+IFERROR(VLOOKUP(E2553,vegetables,2,FALSE),0)+IFERROR(VLOOKUP(F2553,salsa,2,FALSE),0)+IFERROR(VLOOKUP(G2553,cheese,2,FALSE),0)+IFERROR(VLOOKUP(H2553,cream,2,FALSE),0)+IFERROR(VLOOKUP(I2553,guacamole,2,FALSE),0)+IFERROR(VLOOKUP(J2553,lettuce,2,FALSE),0)</f>
        <v>903</v>
      </c>
    </row>
    <row r="2554" spans="1:13">
      <c r="A2554" t="s">
        <v>0</v>
      </c>
      <c r="B2554" t="s">
        <v>23</v>
      </c>
      <c r="C2554" t="s">
        <v>18</v>
      </c>
      <c r="D2554" t="s">
        <v>8</v>
      </c>
      <c r="E2554" t="s">
        <v>23</v>
      </c>
      <c r="F2554" t="s">
        <v>13</v>
      </c>
      <c r="G2554" t="s">
        <v>14</v>
      </c>
      <c r="H2554" t="s">
        <v>23</v>
      </c>
      <c r="I2554" t="s">
        <v>16</v>
      </c>
      <c r="J2554" t="s">
        <v>23</v>
      </c>
      <c r="K2554" s="4">
        <f>3-COUNTIF(B2554:D2554,"None")</f>
        <v>2</v>
      </c>
      <c r="L2554" s="4">
        <f>6-COUNTIF(E2554:J2554,"None")</f>
        <v>3</v>
      </c>
      <c r="M2554" s="4">
        <f>VLOOKUP(A2554,tortilla,2,FALSE)+IFERROR(VLOOKUP(B2554,rice,2,FALSE),0)+IFERROR(VLOOKUP(C2554,beans,2,FALSE),0)+IFERROR(VLOOKUP(D2554,meat,2,FALSE),0)+IFERROR(VLOOKUP(E2554,vegetables,2,FALSE),0)+IFERROR(VLOOKUP(F2554,salsa,2,FALSE),0)+IFERROR(VLOOKUP(G2554,cheese,2,FALSE),0)+IFERROR(VLOOKUP(H2554,cream,2,FALSE),0)+IFERROR(VLOOKUP(I2554,guacamole,2,FALSE),0)+IFERROR(VLOOKUP(J2554,lettuce,2,FALSE),0)</f>
        <v>903</v>
      </c>
    </row>
    <row r="2555" spans="1:13">
      <c r="A2555" t="s">
        <v>0</v>
      </c>
      <c r="B2555" t="s">
        <v>23</v>
      </c>
      <c r="C2555" t="s">
        <v>18</v>
      </c>
      <c r="D2555" t="s">
        <v>9</v>
      </c>
      <c r="E2555" t="s">
        <v>23</v>
      </c>
      <c r="F2555" t="s">
        <v>10</v>
      </c>
      <c r="G2555" t="s">
        <v>23</v>
      </c>
      <c r="H2555" t="s">
        <v>15</v>
      </c>
      <c r="I2555" t="s">
        <v>16</v>
      </c>
      <c r="J2555" t="s">
        <v>17</v>
      </c>
      <c r="K2555" s="4">
        <f>3-COUNTIF(B2555:D2555,"None")</f>
        <v>2</v>
      </c>
      <c r="L2555" s="4">
        <f>6-COUNTIF(E2555:J2555,"None")</f>
        <v>4</v>
      </c>
      <c r="M2555" s="4">
        <f>VLOOKUP(A2555,tortilla,2,FALSE)+IFERROR(VLOOKUP(B2555,rice,2,FALSE),0)+IFERROR(VLOOKUP(C2555,beans,2,FALSE),0)+IFERROR(VLOOKUP(D2555,meat,2,FALSE),0)+IFERROR(VLOOKUP(E2555,vegetables,2,FALSE),0)+IFERROR(VLOOKUP(F2555,salsa,2,FALSE),0)+IFERROR(VLOOKUP(G2555,cheese,2,FALSE),0)+IFERROR(VLOOKUP(H2555,cream,2,FALSE),0)+IFERROR(VLOOKUP(I2555,guacamole,2,FALSE),0)+IFERROR(VLOOKUP(J2555,lettuce,2,FALSE),0)</f>
        <v>903</v>
      </c>
    </row>
    <row r="2556" spans="1:13">
      <c r="A2556" t="s">
        <v>0</v>
      </c>
      <c r="B2556" t="s">
        <v>23</v>
      </c>
      <c r="C2556" t="s">
        <v>18</v>
      </c>
      <c r="D2556" t="s">
        <v>9</v>
      </c>
      <c r="E2556" t="s">
        <v>5</v>
      </c>
      <c r="F2556" t="s">
        <v>11</v>
      </c>
      <c r="G2556" t="s">
        <v>14</v>
      </c>
      <c r="H2556" t="s">
        <v>23</v>
      </c>
      <c r="I2556" t="s">
        <v>23</v>
      </c>
      <c r="J2556" t="s">
        <v>17</v>
      </c>
      <c r="K2556" s="4">
        <f>3-COUNTIF(B2556:D2556,"None")</f>
        <v>2</v>
      </c>
      <c r="L2556" s="4">
        <f>6-COUNTIF(E2556:J2556,"None")</f>
        <v>4</v>
      </c>
      <c r="M2556" s="4">
        <f>VLOOKUP(A2556,tortilla,2,FALSE)+IFERROR(VLOOKUP(B2556,rice,2,FALSE),0)+IFERROR(VLOOKUP(C2556,beans,2,FALSE),0)+IFERROR(VLOOKUP(D2556,meat,2,FALSE),0)+IFERROR(VLOOKUP(E2556,vegetables,2,FALSE),0)+IFERROR(VLOOKUP(F2556,salsa,2,FALSE),0)+IFERROR(VLOOKUP(G2556,cheese,2,FALSE),0)+IFERROR(VLOOKUP(H2556,cream,2,FALSE),0)+IFERROR(VLOOKUP(I2556,guacamole,2,FALSE),0)+IFERROR(VLOOKUP(J2556,lettuce,2,FALSE),0)</f>
        <v>903</v>
      </c>
    </row>
    <row r="2557" spans="1:13">
      <c r="A2557" t="s">
        <v>0</v>
      </c>
      <c r="B2557" t="s">
        <v>3</v>
      </c>
      <c r="C2557" t="s">
        <v>23</v>
      </c>
      <c r="D2557" t="s">
        <v>6</v>
      </c>
      <c r="E2557" t="s">
        <v>23</v>
      </c>
      <c r="F2557" t="s">
        <v>12</v>
      </c>
      <c r="G2557" t="s">
        <v>14</v>
      </c>
      <c r="H2557" t="s">
        <v>23</v>
      </c>
      <c r="I2557" t="s">
        <v>16</v>
      </c>
      <c r="J2557" t="s">
        <v>17</v>
      </c>
      <c r="K2557" s="4">
        <f>3-COUNTIF(B2557:D2557,"None")</f>
        <v>2</v>
      </c>
      <c r="L2557" s="4">
        <f>6-COUNTIF(E2557:J2557,"None")</f>
        <v>4</v>
      </c>
      <c r="M2557" s="4">
        <f>VLOOKUP(A2557,tortilla,2,FALSE)+IFERROR(VLOOKUP(B2557,rice,2,FALSE),0)+IFERROR(VLOOKUP(C2557,beans,2,FALSE),0)+IFERROR(VLOOKUP(D2557,meat,2,FALSE),0)+IFERROR(VLOOKUP(E2557,vegetables,2,FALSE),0)+IFERROR(VLOOKUP(F2557,salsa,2,FALSE),0)+IFERROR(VLOOKUP(G2557,cheese,2,FALSE),0)+IFERROR(VLOOKUP(H2557,cream,2,FALSE),0)+IFERROR(VLOOKUP(I2557,guacamole,2,FALSE),0)+IFERROR(VLOOKUP(J2557,lettuce,2,FALSE),0)</f>
        <v>903</v>
      </c>
    </row>
    <row r="2558" spans="1:13">
      <c r="A2558" t="s">
        <v>0</v>
      </c>
      <c r="B2558" t="s">
        <v>3</v>
      </c>
      <c r="C2558" t="s">
        <v>23</v>
      </c>
      <c r="D2558" t="s">
        <v>8</v>
      </c>
      <c r="E2558" t="s">
        <v>5</v>
      </c>
      <c r="F2558" t="s">
        <v>12</v>
      </c>
      <c r="G2558" t="s">
        <v>23</v>
      </c>
      <c r="H2558" t="s">
        <v>23</v>
      </c>
      <c r="I2558" t="s">
        <v>16</v>
      </c>
      <c r="J2558" t="s">
        <v>17</v>
      </c>
      <c r="K2558" s="4">
        <f>3-COUNTIF(B2558:D2558,"None")</f>
        <v>2</v>
      </c>
      <c r="L2558" s="4">
        <f>6-COUNTIF(E2558:J2558,"None")</f>
        <v>4</v>
      </c>
      <c r="M2558" s="4">
        <f>VLOOKUP(A2558,tortilla,2,FALSE)+IFERROR(VLOOKUP(B2558,rice,2,FALSE),0)+IFERROR(VLOOKUP(C2558,beans,2,FALSE),0)+IFERROR(VLOOKUP(D2558,meat,2,FALSE),0)+IFERROR(VLOOKUP(E2558,vegetables,2,FALSE),0)+IFERROR(VLOOKUP(F2558,salsa,2,FALSE),0)+IFERROR(VLOOKUP(G2558,cheese,2,FALSE),0)+IFERROR(VLOOKUP(H2558,cream,2,FALSE),0)+IFERROR(VLOOKUP(I2558,guacamole,2,FALSE),0)+IFERROR(VLOOKUP(J2558,lettuce,2,FALSE),0)</f>
        <v>903</v>
      </c>
    </row>
    <row r="2559" spans="1:13">
      <c r="A2559" t="s">
        <v>0</v>
      </c>
      <c r="B2559" t="s">
        <v>3</v>
      </c>
      <c r="C2559" t="s">
        <v>23</v>
      </c>
      <c r="D2559" t="s">
        <v>9</v>
      </c>
      <c r="E2559" t="s">
        <v>23</v>
      </c>
      <c r="F2559" t="s">
        <v>12</v>
      </c>
      <c r="G2559" t="s">
        <v>14</v>
      </c>
      <c r="H2559" t="s">
        <v>15</v>
      </c>
      <c r="I2559" t="s">
        <v>23</v>
      </c>
      <c r="J2559" t="s">
        <v>17</v>
      </c>
      <c r="K2559" s="4">
        <f>3-COUNTIF(B2559:D2559,"None")</f>
        <v>2</v>
      </c>
      <c r="L2559" s="4">
        <f>6-COUNTIF(E2559:J2559,"None")</f>
        <v>4</v>
      </c>
      <c r="M2559" s="4">
        <f>VLOOKUP(A2559,tortilla,2,FALSE)+IFERROR(VLOOKUP(B2559,rice,2,FALSE),0)+IFERROR(VLOOKUP(C2559,beans,2,FALSE),0)+IFERROR(VLOOKUP(D2559,meat,2,FALSE),0)+IFERROR(VLOOKUP(E2559,vegetables,2,FALSE),0)+IFERROR(VLOOKUP(F2559,salsa,2,FALSE),0)+IFERROR(VLOOKUP(G2559,cheese,2,FALSE),0)+IFERROR(VLOOKUP(H2559,cream,2,FALSE),0)+IFERROR(VLOOKUP(I2559,guacamole,2,FALSE),0)+IFERROR(VLOOKUP(J2559,lettuce,2,FALSE),0)</f>
        <v>903</v>
      </c>
    </row>
    <row r="2560" spans="1:13">
      <c r="A2560" t="s">
        <v>0</v>
      </c>
      <c r="B2560" t="s">
        <v>3</v>
      </c>
      <c r="C2560" t="s">
        <v>18</v>
      </c>
      <c r="D2560" t="s">
        <v>23</v>
      </c>
      <c r="E2560" t="s">
        <v>5</v>
      </c>
      <c r="F2560" t="s">
        <v>11</v>
      </c>
      <c r="G2560" t="s">
        <v>23</v>
      </c>
      <c r="H2560" t="s">
        <v>23</v>
      </c>
      <c r="I2560" t="s">
        <v>16</v>
      </c>
      <c r="J2560" t="s">
        <v>17</v>
      </c>
      <c r="K2560" s="4">
        <f>3-COUNTIF(B2560:D2560,"None")</f>
        <v>2</v>
      </c>
      <c r="L2560" s="4">
        <f>6-COUNTIF(E2560:J2560,"None")</f>
        <v>4</v>
      </c>
      <c r="M2560" s="4">
        <f>VLOOKUP(A2560,tortilla,2,FALSE)+IFERROR(VLOOKUP(B2560,rice,2,FALSE),0)+IFERROR(VLOOKUP(C2560,beans,2,FALSE),0)+IFERROR(VLOOKUP(D2560,meat,2,FALSE),0)+IFERROR(VLOOKUP(E2560,vegetables,2,FALSE),0)+IFERROR(VLOOKUP(F2560,salsa,2,FALSE),0)+IFERROR(VLOOKUP(G2560,cheese,2,FALSE),0)+IFERROR(VLOOKUP(H2560,cream,2,FALSE),0)+IFERROR(VLOOKUP(I2560,guacamole,2,FALSE),0)+IFERROR(VLOOKUP(J2560,lettuce,2,FALSE),0)</f>
        <v>903</v>
      </c>
    </row>
    <row r="2561" spans="1:13">
      <c r="A2561" t="s">
        <v>0</v>
      </c>
      <c r="B2561" t="s">
        <v>3</v>
      </c>
      <c r="C2561" t="s">
        <v>18</v>
      </c>
      <c r="D2561" t="s">
        <v>23</v>
      </c>
      <c r="E2561" t="s">
        <v>5</v>
      </c>
      <c r="F2561" t="s">
        <v>13</v>
      </c>
      <c r="G2561" t="s">
        <v>14</v>
      </c>
      <c r="H2561" t="s">
        <v>15</v>
      </c>
      <c r="I2561" t="s">
        <v>23</v>
      </c>
      <c r="J2561" t="s">
        <v>23</v>
      </c>
      <c r="K2561" s="4">
        <f>3-COUNTIF(B2561:D2561,"None")</f>
        <v>2</v>
      </c>
      <c r="L2561" s="4">
        <f>6-COUNTIF(E2561:J2561,"None")</f>
        <v>4</v>
      </c>
      <c r="M2561" s="4">
        <f>VLOOKUP(A2561,tortilla,2,FALSE)+IFERROR(VLOOKUP(B2561,rice,2,FALSE),0)+IFERROR(VLOOKUP(C2561,beans,2,FALSE),0)+IFERROR(VLOOKUP(D2561,meat,2,FALSE),0)+IFERROR(VLOOKUP(E2561,vegetables,2,FALSE),0)+IFERROR(VLOOKUP(F2561,salsa,2,FALSE),0)+IFERROR(VLOOKUP(G2561,cheese,2,FALSE),0)+IFERROR(VLOOKUP(H2561,cream,2,FALSE),0)+IFERROR(VLOOKUP(I2561,guacamole,2,FALSE),0)+IFERROR(VLOOKUP(J2561,lettuce,2,FALSE),0)</f>
        <v>903</v>
      </c>
    </row>
    <row r="2562" spans="1:13">
      <c r="A2562" t="s">
        <v>0</v>
      </c>
      <c r="B2562" t="s">
        <v>3</v>
      </c>
      <c r="C2562" t="s">
        <v>4</v>
      </c>
      <c r="D2562" t="s">
        <v>6</v>
      </c>
      <c r="E2562" t="s">
        <v>23</v>
      </c>
      <c r="F2562" t="s">
        <v>12</v>
      </c>
      <c r="G2562" t="s">
        <v>23</v>
      </c>
      <c r="H2562" t="s">
        <v>15</v>
      </c>
      <c r="I2562" t="s">
        <v>23</v>
      </c>
      <c r="J2562" t="s">
        <v>17</v>
      </c>
      <c r="K2562" s="4">
        <f>3-COUNTIF(B2562:D2562,"None")</f>
        <v>3</v>
      </c>
      <c r="L2562" s="4">
        <f>6-COUNTIF(E2562:J2562,"None")</f>
        <v>3</v>
      </c>
      <c r="M2562" s="4">
        <f>VLOOKUP(A2562,tortilla,2,FALSE)+IFERROR(VLOOKUP(B2562,rice,2,FALSE),0)+IFERROR(VLOOKUP(C2562,beans,2,FALSE),0)+IFERROR(VLOOKUP(D2562,meat,2,FALSE),0)+IFERROR(VLOOKUP(E2562,vegetables,2,FALSE),0)+IFERROR(VLOOKUP(F2562,salsa,2,FALSE),0)+IFERROR(VLOOKUP(G2562,cheese,2,FALSE),0)+IFERROR(VLOOKUP(H2562,cream,2,FALSE),0)+IFERROR(VLOOKUP(I2562,guacamole,2,FALSE),0)+IFERROR(VLOOKUP(J2562,lettuce,2,FALSE),0)</f>
        <v>903</v>
      </c>
    </row>
    <row r="2563" spans="1:13">
      <c r="A2563" t="s">
        <v>0</v>
      </c>
      <c r="B2563" t="s">
        <v>3</v>
      </c>
      <c r="C2563" t="s">
        <v>18</v>
      </c>
      <c r="D2563" t="s">
        <v>6</v>
      </c>
      <c r="E2563" t="s">
        <v>23</v>
      </c>
      <c r="F2563" t="s">
        <v>23</v>
      </c>
      <c r="G2563" t="s">
        <v>23</v>
      </c>
      <c r="H2563" t="s">
        <v>23</v>
      </c>
      <c r="I2563" t="s">
        <v>16</v>
      </c>
      <c r="J2563" t="s">
        <v>17</v>
      </c>
      <c r="K2563" s="4">
        <f>3-COUNTIF(B2563:D2563,"None")</f>
        <v>3</v>
      </c>
      <c r="L2563" s="4">
        <f>6-COUNTIF(E2563:J2563,"None")</f>
        <v>2</v>
      </c>
      <c r="M2563" s="4">
        <f>VLOOKUP(A2563,tortilla,2,FALSE)+IFERROR(VLOOKUP(B2563,rice,2,FALSE),0)+IFERROR(VLOOKUP(C2563,beans,2,FALSE),0)+IFERROR(VLOOKUP(D2563,meat,2,FALSE),0)+IFERROR(VLOOKUP(E2563,vegetables,2,FALSE),0)+IFERROR(VLOOKUP(F2563,salsa,2,FALSE),0)+IFERROR(VLOOKUP(G2563,cheese,2,FALSE),0)+IFERROR(VLOOKUP(H2563,cream,2,FALSE),0)+IFERROR(VLOOKUP(I2563,guacamole,2,FALSE),0)+IFERROR(VLOOKUP(J2563,lettuce,2,FALSE),0)</f>
        <v>903</v>
      </c>
    </row>
    <row r="2564" spans="1:13">
      <c r="A2564" t="s">
        <v>0</v>
      </c>
      <c r="B2564" t="s">
        <v>3</v>
      </c>
      <c r="C2564" t="s">
        <v>18</v>
      </c>
      <c r="D2564" t="s">
        <v>6</v>
      </c>
      <c r="E2564" t="s">
        <v>23</v>
      </c>
      <c r="F2564" t="s">
        <v>10</v>
      </c>
      <c r="G2564" t="s">
        <v>23</v>
      </c>
      <c r="H2564" t="s">
        <v>15</v>
      </c>
      <c r="I2564" t="s">
        <v>23</v>
      </c>
      <c r="J2564" t="s">
        <v>17</v>
      </c>
      <c r="K2564" s="4">
        <f>3-COUNTIF(B2564:D2564,"None")</f>
        <v>3</v>
      </c>
      <c r="L2564" s="4">
        <f>6-COUNTIF(E2564:J2564,"None")</f>
        <v>3</v>
      </c>
      <c r="M2564" s="4">
        <f>VLOOKUP(A2564,tortilla,2,FALSE)+IFERROR(VLOOKUP(B2564,rice,2,FALSE),0)+IFERROR(VLOOKUP(C2564,beans,2,FALSE),0)+IFERROR(VLOOKUP(D2564,meat,2,FALSE),0)+IFERROR(VLOOKUP(E2564,vegetables,2,FALSE),0)+IFERROR(VLOOKUP(F2564,salsa,2,FALSE),0)+IFERROR(VLOOKUP(G2564,cheese,2,FALSE),0)+IFERROR(VLOOKUP(H2564,cream,2,FALSE),0)+IFERROR(VLOOKUP(I2564,guacamole,2,FALSE),0)+IFERROR(VLOOKUP(J2564,lettuce,2,FALSE),0)</f>
        <v>903</v>
      </c>
    </row>
    <row r="2565" spans="1:13">
      <c r="A2565" t="s">
        <v>0</v>
      </c>
      <c r="B2565" t="s">
        <v>3</v>
      </c>
      <c r="C2565" t="s">
        <v>18</v>
      </c>
      <c r="D2565" t="s">
        <v>7</v>
      </c>
      <c r="E2565" t="s">
        <v>23</v>
      </c>
      <c r="F2565" t="s">
        <v>23</v>
      </c>
      <c r="G2565" t="s">
        <v>14</v>
      </c>
      <c r="H2565" t="s">
        <v>23</v>
      </c>
      <c r="I2565" t="s">
        <v>23</v>
      </c>
      <c r="J2565" t="s">
        <v>17</v>
      </c>
      <c r="K2565" s="4">
        <f>3-COUNTIF(B2565:D2565,"None")</f>
        <v>3</v>
      </c>
      <c r="L2565" s="4">
        <f>6-COUNTIF(E2565:J2565,"None")</f>
        <v>2</v>
      </c>
      <c r="M2565" s="4">
        <f>VLOOKUP(A2565,tortilla,2,FALSE)+IFERROR(VLOOKUP(B2565,rice,2,FALSE),0)+IFERROR(VLOOKUP(C2565,beans,2,FALSE),0)+IFERROR(VLOOKUP(D2565,meat,2,FALSE),0)+IFERROR(VLOOKUP(E2565,vegetables,2,FALSE),0)+IFERROR(VLOOKUP(F2565,salsa,2,FALSE),0)+IFERROR(VLOOKUP(G2565,cheese,2,FALSE),0)+IFERROR(VLOOKUP(H2565,cream,2,FALSE),0)+IFERROR(VLOOKUP(I2565,guacamole,2,FALSE),0)+IFERROR(VLOOKUP(J2565,lettuce,2,FALSE),0)</f>
        <v>903</v>
      </c>
    </row>
    <row r="2566" spans="1:13">
      <c r="A2566" t="s">
        <v>0</v>
      </c>
      <c r="B2566" t="s">
        <v>3</v>
      </c>
      <c r="C2566" t="s">
        <v>18</v>
      </c>
      <c r="D2566" t="s">
        <v>8</v>
      </c>
      <c r="E2566" t="s">
        <v>23</v>
      </c>
      <c r="F2566" t="s">
        <v>11</v>
      </c>
      <c r="G2566" t="s">
        <v>23</v>
      </c>
      <c r="H2566" t="s">
        <v>23</v>
      </c>
      <c r="I2566" t="s">
        <v>23</v>
      </c>
      <c r="J2566" t="s">
        <v>17</v>
      </c>
      <c r="K2566" s="4">
        <f>3-COUNTIF(B2566:D2566,"None")</f>
        <v>3</v>
      </c>
      <c r="L2566" s="4">
        <f>6-COUNTIF(E2566:J2566,"None")</f>
        <v>2</v>
      </c>
      <c r="M2566" s="4">
        <f>VLOOKUP(A2566,tortilla,2,FALSE)+IFERROR(VLOOKUP(B2566,rice,2,FALSE),0)+IFERROR(VLOOKUP(C2566,beans,2,FALSE),0)+IFERROR(VLOOKUP(D2566,meat,2,FALSE),0)+IFERROR(VLOOKUP(E2566,vegetables,2,FALSE),0)+IFERROR(VLOOKUP(F2566,salsa,2,FALSE),0)+IFERROR(VLOOKUP(G2566,cheese,2,FALSE),0)+IFERROR(VLOOKUP(H2566,cream,2,FALSE),0)+IFERROR(VLOOKUP(I2566,guacamole,2,FALSE),0)+IFERROR(VLOOKUP(J2566,lettuce,2,FALSE),0)</f>
        <v>903</v>
      </c>
    </row>
    <row r="2567" spans="1:13">
      <c r="A2567" t="s">
        <v>0</v>
      </c>
      <c r="B2567" t="s">
        <v>3</v>
      </c>
      <c r="C2567" t="s">
        <v>18</v>
      </c>
      <c r="D2567" t="s">
        <v>9</v>
      </c>
      <c r="E2567" t="s">
        <v>23</v>
      </c>
      <c r="F2567" t="s">
        <v>23</v>
      </c>
      <c r="G2567" t="s">
        <v>23</v>
      </c>
      <c r="H2567" t="s">
        <v>15</v>
      </c>
      <c r="I2567" t="s">
        <v>23</v>
      </c>
      <c r="J2567" t="s">
        <v>17</v>
      </c>
      <c r="K2567" s="4">
        <f>3-COUNTIF(B2567:D2567,"None")</f>
        <v>3</v>
      </c>
      <c r="L2567" s="4">
        <f>6-COUNTIF(E2567:J2567,"None")</f>
        <v>2</v>
      </c>
      <c r="M2567" s="4">
        <f>VLOOKUP(A2567,tortilla,2,FALSE)+IFERROR(VLOOKUP(B2567,rice,2,FALSE),0)+IFERROR(VLOOKUP(C2567,beans,2,FALSE),0)+IFERROR(VLOOKUP(D2567,meat,2,FALSE),0)+IFERROR(VLOOKUP(E2567,vegetables,2,FALSE),0)+IFERROR(VLOOKUP(F2567,salsa,2,FALSE),0)+IFERROR(VLOOKUP(G2567,cheese,2,FALSE),0)+IFERROR(VLOOKUP(H2567,cream,2,FALSE),0)+IFERROR(VLOOKUP(I2567,guacamole,2,FALSE),0)+IFERROR(VLOOKUP(J2567,lettuce,2,FALSE),0)</f>
        <v>903</v>
      </c>
    </row>
    <row r="2568" spans="1:13">
      <c r="A2568" t="s">
        <v>0</v>
      </c>
      <c r="B2568" t="s">
        <v>3</v>
      </c>
      <c r="C2568" t="s">
        <v>18</v>
      </c>
      <c r="D2568" t="s">
        <v>9</v>
      </c>
      <c r="E2568" t="s">
        <v>23</v>
      </c>
      <c r="F2568" t="s">
        <v>13</v>
      </c>
      <c r="G2568" t="s">
        <v>14</v>
      </c>
      <c r="H2568" t="s">
        <v>23</v>
      </c>
      <c r="I2568" t="s">
        <v>23</v>
      </c>
      <c r="J2568" t="s">
        <v>23</v>
      </c>
      <c r="K2568" s="4">
        <f>3-COUNTIF(B2568:D2568,"None")</f>
        <v>3</v>
      </c>
      <c r="L2568" s="4">
        <f>6-COUNTIF(E2568:J2568,"None")</f>
        <v>2</v>
      </c>
      <c r="M2568" s="4">
        <f>VLOOKUP(A2568,tortilla,2,FALSE)+IFERROR(VLOOKUP(B2568,rice,2,FALSE),0)+IFERROR(VLOOKUP(C2568,beans,2,FALSE),0)+IFERROR(VLOOKUP(D2568,meat,2,FALSE),0)+IFERROR(VLOOKUP(E2568,vegetables,2,FALSE),0)+IFERROR(VLOOKUP(F2568,salsa,2,FALSE),0)+IFERROR(VLOOKUP(G2568,cheese,2,FALSE),0)+IFERROR(VLOOKUP(H2568,cream,2,FALSE),0)+IFERROR(VLOOKUP(I2568,guacamole,2,FALSE),0)+IFERROR(VLOOKUP(J2568,lettuce,2,FALSE),0)</f>
        <v>903</v>
      </c>
    </row>
    <row r="2569" spans="1:13">
      <c r="A2569" t="s">
        <v>0</v>
      </c>
      <c r="B2569" t="s">
        <v>23</v>
      </c>
      <c r="C2569" t="s">
        <v>23</v>
      </c>
      <c r="D2569" t="s">
        <v>6</v>
      </c>
      <c r="E2569" t="s">
        <v>5</v>
      </c>
      <c r="F2569" t="s">
        <v>23</v>
      </c>
      <c r="G2569" t="s">
        <v>14</v>
      </c>
      <c r="H2569" t="s">
        <v>15</v>
      </c>
      <c r="I2569" t="s">
        <v>16</v>
      </c>
      <c r="J2569" t="s">
        <v>17</v>
      </c>
      <c r="K2569" s="4">
        <f>3-COUNTIF(B2569:D2569,"None")</f>
        <v>1</v>
      </c>
      <c r="L2569" s="4">
        <f>6-COUNTIF(E2569:J2569,"None")</f>
        <v>5</v>
      </c>
      <c r="M2569" s="4">
        <f>VLOOKUP(A2569,tortilla,2,FALSE)+IFERROR(VLOOKUP(B2569,rice,2,FALSE),0)+IFERROR(VLOOKUP(C2569,beans,2,FALSE),0)+IFERROR(VLOOKUP(D2569,meat,2,FALSE),0)+IFERROR(VLOOKUP(E2569,vegetables,2,FALSE),0)+IFERROR(VLOOKUP(F2569,salsa,2,FALSE),0)+IFERROR(VLOOKUP(G2569,cheese,2,FALSE),0)+IFERROR(VLOOKUP(H2569,cream,2,FALSE),0)+IFERROR(VLOOKUP(I2569,guacamole,2,FALSE),0)+IFERROR(VLOOKUP(J2569,lettuce,2,FALSE),0)</f>
        <v>905</v>
      </c>
    </row>
    <row r="2570" spans="1:13">
      <c r="A2570" t="s">
        <v>0</v>
      </c>
      <c r="B2570" t="s">
        <v>23</v>
      </c>
      <c r="C2570" t="s">
        <v>23</v>
      </c>
      <c r="D2570" t="s">
        <v>8</v>
      </c>
      <c r="E2570" t="s">
        <v>5</v>
      </c>
      <c r="F2570" t="s">
        <v>11</v>
      </c>
      <c r="G2570" t="s">
        <v>14</v>
      </c>
      <c r="H2570" t="s">
        <v>15</v>
      </c>
      <c r="I2570" t="s">
        <v>23</v>
      </c>
      <c r="J2570" t="s">
        <v>17</v>
      </c>
      <c r="K2570" s="4">
        <f>3-COUNTIF(B2570:D2570,"None")</f>
        <v>1</v>
      </c>
      <c r="L2570" s="4">
        <f>6-COUNTIF(E2570:J2570,"None")</f>
        <v>5</v>
      </c>
      <c r="M2570" s="4">
        <f>VLOOKUP(A2570,tortilla,2,FALSE)+IFERROR(VLOOKUP(B2570,rice,2,FALSE),0)+IFERROR(VLOOKUP(C2570,beans,2,FALSE),0)+IFERROR(VLOOKUP(D2570,meat,2,FALSE),0)+IFERROR(VLOOKUP(E2570,vegetables,2,FALSE),0)+IFERROR(VLOOKUP(F2570,salsa,2,FALSE),0)+IFERROR(VLOOKUP(G2570,cheese,2,FALSE),0)+IFERROR(VLOOKUP(H2570,cream,2,FALSE),0)+IFERROR(VLOOKUP(I2570,guacamole,2,FALSE),0)+IFERROR(VLOOKUP(J2570,lettuce,2,FALSE),0)</f>
        <v>905</v>
      </c>
    </row>
    <row r="2571" spans="1:13">
      <c r="A2571" t="s">
        <v>0</v>
      </c>
      <c r="B2571" t="s">
        <v>23</v>
      </c>
      <c r="C2571" t="s">
        <v>23</v>
      </c>
      <c r="D2571" t="s">
        <v>9</v>
      </c>
      <c r="E2571" t="s">
        <v>5</v>
      </c>
      <c r="F2571" t="s">
        <v>11</v>
      </c>
      <c r="G2571" t="s">
        <v>14</v>
      </c>
      <c r="H2571" t="s">
        <v>23</v>
      </c>
      <c r="I2571" t="s">
        <v>16</v>
      </c>
      <c r="J2571" t="s">
        <v>17</v>
      </c>
      <c r="K2571" s="4">
        <f>3-COUNTIF(B2571:D2571,"None")</f>
        <v>1</v>
      </c>
      <c r="L2571" s="4">
        <f>6-COUNTIF(E2571:J2571,"None")</f>
        <v>5</v>
      </c>
      <c r="M2571" s="4">
        <f>VLOOKUP(A2571,tortilla,2,FALSE)+IFERROR(VLOOKUP(B2571,rice,2,FALSE),0)+IFERROR(VLOOKUP(C2571,beans,2,FALSE),0)+IFERROR(VLOOKUP(D2571,meat,2,FALSE),0)+IFERROR(VLOOKUP(E2571,vegetables,2,FALSE),0)+IFERROR(VLOOKUP(F2571,salsa,2,FALSE),0)+IFERROR(VLOOKUP(G2571,cheese,2,FALSE),0)+IFERROR(VLOOKUP(H2571,cream,2,FALSE),0)+IFERROR(VLOOKUP(I2571,guacamole,2,FALSE),0)+IFERROR(VLOOKUP(J2571,lettuce,2,FALSE),0)</f>
        <v>905</v>
      </c>
    </row>
    <row r="2572" spans="1:13">
      <c r="A2572" t="s">
        <v>0</v>
      </c>
      <c r="B2572" t="s">
        <v>3</v>
      </c>
      <c r="C2572" t="s">
        <v>23</v>
      </c>
      <c r="D2572" t="s">
        <v>23</v>
      </c>
      <c r="E2572" t="s">
        <v>5</v>
      </c>
      <c r="F2572" t="s">
        <v>13</v>
      </c>
      <c r="G2572" t="s">
        <v>14</v>
      </c>
      <c r="H2572" t="s">
        <v>15</v>
      </c>
      <c r="I2572" t="s">
        <v>16</v>
      </c>
      <c r="J2572" t="s">
        <v>23</v>
      </c>
      <c r="K2572" s="4">
        <f>3-COUNTIF(B2572:D2572,"None")</f>
        <v>1</v>
      </c>
      <c r="L2572" s="4">
        <f>6-COUNTIF(E2572:J2572,"None")</f>
        <v>5</v>
      </c>
      <c r="M2572" s="4">
        <f>VLOOKUP(A2572,tortilla,2,FALSE)+IFERROR(VLOOKUP(B2572,rice,2,FALSE),0)+IFERROR(VLOOKUP(C2572,beans,2,FALSE),0)+IFERROR(VLOOKUP(D2572,meat,2,FALSE),0)+IFERROR(VLOOKUP(E2572,vegetables,2,FALSE),0)+IFERROR(VLOOKUP(F2572,salsa,2,FALSE),0)+IFERROR(VLOOKUP(G2572,cheese,2,FALSE),0)+IFERROR(VLOOKUP(H2572,cream,2,FALSE),0)+IFERROR(VLOOKUP(I2572,guacamole,2,FALSE),0)+IFERROR(VLOOKUP(J2572,lettuce,2,FALSE),0)</f>
        <v>905</v>
      </c>
    </row>
    <row r="2573" spans="1:13">
      <c r="A2573" t="s">
        <v>0</v>
      </c>
      <c r="B2573" t="s">
        <v>23</v>
      </c>
      <c r="C2573" t="s">
        <v>4</v>
      </c>
      <c r="D2573" t="s">
        <v>6</v>
      </c>
      <c r="E2573" t="s">
        <v>5</v>
      </c>
      <c r="F2573" t="s">
        <v>11</v>
      </c>
      <c r="G2573" t="s">
        <v>23</v>
      </c>
      <c r="H2573" t="s">
        <v>23</v>
      </c>
      <c r="I2573" t="s">
        <v>16</v>
      </c>
      <c r="J2573" t="s">
        <v>17</v>
      </c>
      <c r="K2573" s="4">
        <f>3-COUNTIF(B2573:D2573,"None")</f>
        <v>2</v>
      </c>
      <c r="L2573" s="4">
        <f>6-COUNTIF(E2573:J2573,"None")</f>
        <v>4</v>
      </c>
      <c r="M2573" s="4">
        <f>VLOOKUP(A2573,tortilla,2,FALSE)+IFERROR(VLOOKUP(B2573,rice,2,FALSE),0)+IFERROR(VLOOKUP(C2573,beans,2,FALSE),0)+IFERROR(VLOOKUP(D2573,meat,2,FALSE),0)+IFERROR(VLOOKUP(E2573,vegetables,2,FALSE),0)+IFERROR(VLOOKUP(F2573,salsa,2,FALSE),0)+IFERROR(VLOOKUP(G2573,cheese,2,FALSE),0)+IFERROR(VLOOKUP(H2573,cream,2,FALSE),0)+IFERROR(VLOOKUP(I2573,guacamole,2,FALSE),0)+IFERROR(VLOOKUP(J2573,lettuce,2,FALSE),0)</f>
        <v>905</v>
      </c>
    </row>
    <row r="2574" spans="1:13">
      <c r="A2574" t="s">
        <v>0</v>
      </c>
      <c r="B2574" t="s">
        <v>23</v>
      </c>
      <c r="C2574" t="s">
        <v>4</v>
      </c>
      <c r="D2574" t="s">
        <v>6</v>
      </c>
      <c r="E2574" t="s">
        <v>5</v>
      </c>
      <c r="F2574" t="s">
        <v>13</v>
      </c>
      <c r="G2574" t="s">
        <v>14</v>
      </c>
      <c r="H2574" t="s">
        <v>15</v>
      </c>
      <c r="I2574" t="s">
        <v>23</v>
      </c>
      <c r="J2574" t="s">
        <v>23</v>
      </c>
      <c r="K2574" s="4">
        <f>3-COUNTIF(B2574:D2574,"None")</f>
        <v>2</v>
      </c>
      <c r="L2574" s="4">
        <f>6-COUNTIF(E2574:J2574,"None")</f>
        <v>4</v>
      </c>
      <c r="M2574" s="4">
        <f>VLOOKUP(A2574,tortilla,2,FALSE)+IFERROR(VLOOKUP(B2574,rice,2,FALSE),0)+IFERROR(VLOOKUP(C2574,beans,2,FALSE),0)+IFERROR(VLOOKUP(D2574,meat,2,FALSE),0)+IFERROR(VLOOKUP(E2574,vegetables,2,FALSE),0)+IFERROR(VLOOKUP(F2574,salsa,2,FALSE),0)+IFERROR(VLOOKUP(G2574,cheese,2,FALSE),0)+IFERROR(VLOOKUP(H2574,cream,2,FALSE),0)+IFERROR(VLOOKUP(I2574,guacamole,2,FALSE),0)+IFERROR(VLOOKUP(J2574,lettuce,2,FALSE),0)</f>
        <v>905</v>
      </c>
    </row>
    <row r="2575" spans="1:13">
      <c r="A2575" t="s">
        <v>0</v>
      </c>
      <c r="B2575" t="s">
        <v>23</v>
      </c>
      <c r="C2575" t="s">
        <v>4</v>
      </c>
      <c r="D2575" t="s">
        <v>7</v>
      </c>
      <c r="E2575" t="s">
        <v>23</v>
      </c>
      <c r="F2575" t="s">
        <v>10</v>
      </c>
      <c r="G2575" t="s">
        <v>23</v>
      </c>
      <c r="H2575" t="s">
        <v>15</v>
      </c>
      <c r="I2575" t="s">
        <v>16</v>
      </c>
      <c r="J2575" t="s">
        <v>17</v>
      </c>
      <c r="K2575" s="4">
        <f>3-COUNTIF(B2575:D2575,"None")</f>
        <v>2</v>
      </c>
      <c r="L2575" s="4">
        <f>6-COUNTIF(E2575:J2575,"None")</f>
        <v>4</v>
      </c>
      <c r="M2575" s="4">
        <f>VLOOKUP(A2575,tortilla,2,FALSE)+IFERROR(VLOOKUP(B2575,rice,2,FALSE),0)+IFERROR(VLOOKUP(C2575,beans,2,FALSE),0)+IFERROR(VLOOKUP(D2575,meat,2,FALSE),0)+IFERROR(VLOOKUP(E2575,vegetables,2,FALSE),0)+IFERROR(VLOOKUP(F2575,salsa,2,FALSE),0)+IFERROR(VLOOKUP(G2575,cheese,2,FALSE),0)+IFERROR(VLOOKUP(H2575,cream,2,FALSE),0)+IFERROR(VLOOKUP(I2575,guacamole,2,FALSE),0)+IFERROR(VLOOKUP(J2575,lettuce,2,FALSE),0)</f>
        <v>905</v>
      </c>
    </row>
    <row r="2576" spans="1:13">
      <c r="A2576" t="s">
        <v>0</v>
      </c>
      <c r="B2576" t="s">
        <v>23</v>
      </c>
      <c r="C2576" t="s">
        <v>4</v>
      </c>
      <c r="D2576" t="s">
        <v>7</v>
      </c>
      <c r="E2576" t="s">
        <v>5</v>
      </c>
      <c r="F2576" t="s">
        <v>11</v>
      </c>
      <c r="G2576" t="s">
        <v>14</v>
      </c>
      <c r="H2576" t="s">
        <v>23</v>
      </c>
      <c r="I2576" t="s">
        <v>23</v>
      </c>
      <c r="J2576" t="s">
        <v>17</v>
      </c>
      <c r="K2576" s="4">
        <f>3-COUNTIF(B2576:D2576,"None")</f>
        <v>2</v>
      </c>
      <c r="L2576" s="4">
        <f>6-COUNTIF(E2576:J2576,"None")</f>
        <v>4</v>
      </c>
      <c r="M2576" s="4">
        <f>VLOOKUP(A2576,tortilla,2,FALSE)+IFERROR(VLOOKUP(B2576,rice,2,FALSE),0)+IFERROR(VLOOKUP(C2576,beans,2,FALSE),0)+IFERROR(VLOOKUP(D2576,meat,2,FALSE),0)+IFERROR(VLOOKUP(E2576,vegetables,2,FALSE),0)+IFERROR(VLOOKUP(F2576,salsa,2,FALSE),0)+IFERROR(VLOOKUP(G2576,cheese,2,FALSE),0)+IFERROR(VLOOKUP(H2576,cream,2,FALSE),0)+IFERROR(VLOOKUP(I2576,guacamole,2,FALSE),0)+IFERROR(VLOOKUP(J2576,lettuce,2,FALSE),0)</f>
        <v>905</v>
      </c>
    </row>
    <row r="2577" spans="1:13">
      <c r="A2577" t="s">
        <v>0</v>
      </c>
      <c r="B2577" t="s">
        <v>23</v>
      </c>
      <c r="C2577" t="s">
        <v>4</v>
      </c>
      <c r="D2577" t="s">
        <v>8</v>
      </c>
      <c r="E2577" t="s">
        <v>23</v>
      </c>
      <c r="F2577" t="s">
        <v>10</v>
      </c>
      <c r="G2577" t="s">
        <v>14</v>
      </c>
      <c r="H2577" t="s">
        <v>23</v>
      </c>
      <c r="I2577" t="s">
        <v>16</v>
      </c>
      <c r="J2577" t="s">
        <v>17</v>
      </c>
      <c r="K2577" s="4">
        <f>3-COUNTIF(B2577:D2577,"None")</f>
        <v>2</v>
      </c>
      <c r="L2577" s="4">
        <f>6-COUNTIF(E2577:J2577,"None")</f>
        <v>4</v>
      </c>
      <c r="M2577" s="4">
        <f>VLOOKUP(A2577,tortilla,2,FALSE)+IFERROR(VLOOKUP(B2577,rice,2,FALSE),0)+IFERROR(VLOOKUP(C2577,beans,2,FALSE),0)+IFERROR(VLOOKUP(D2577,meat,2,FALSE),0)+IFERROR(VLOOKUP(E2577,vegetables,2,FALSE),0)+IFERROR(VLOOKUP(F2577,salsa,2,FALSE),0)+IFERROR(VLOOKUP(G2577,cheese,2,FALSE),0)+IFERROR(VLOOKUP(H2577,cream,2,FALSE),0)+IFERROR(VLOOKUP(I2577,guacamole,2,FALSE),0)+IFERROR(VLOOKUP(J2577,lettuce,2,FALSE),0)</f>
        <v>905</v>
      </c>
    </row>
    <row r="2578" spans="1:13">
      <c r="A2578" t="s">
        <v>0</v>
      </c>
      <c r="B2578" t="s">
        <v>23</v>
      </c>
      <c r="C2578" t="s">
        <v>4</v>
      </c>
      <c r="D2578" t="s">
        <v>8</v>
      </c>
      <c r="E2578" t="s">
        <v>23</v>
      </c>
      <c r="F2578" t="s">
        <v>13</v>
      </c>
      <c r="G2578" t="s">
        <v>23</v>
      </c>
      <c r="H2578" t="s">
        <v>15</v>
      </c>
      <c r="I2578" t="s">
        <v>16</v>
      </c>
      <c r="J2578" t="s">
        <v>23</v>
      </c>
      <c r="K2578" s="4">
        <f>3-COUNTIF(B2578:D2578,"None")</f>
        <v>2</v>
      </c>
      <c r="L2578" s="4">
        <f>6-COUNTIF(E2578:J2578,"None")</f>
        <v>3</v>
      </c>
      <c r="M2578" s="4">
        <f>VLOOKUP(A2578,tortilla,2,FALSE)+IFERROR(VLOOKUP(B2578,rice,2,FALSE),0)+IFERROR(VLOOKUP(C2578,beans,2,FALSE),0)+IFERROR(VLOOKUP(D2578,meat,2,FALSE),0)+IFERROR(VLOOKUP(E2578,vegetables,2,FALSE),0)+IFERROR(VLOOKUP(F2578,salsa,2,FALSE),0)+IFERROR(VLOOKUP(G2578,cheese,2,FALSE),0)+IFERROR(VLOOKUP(H2578,cream,2,FALSE),0)+IFERROR(VLOOKUP(I2578,guacamole,2,FALSE),0)+IFERROR(VLOOKUP(J2578,lettuce,2,FALSE),0)</f>
        <v>905</v>
      </c>
    </row>
    <row r="2579" spans="1:13">
      <c r="A2579" t="s">
        <v>0</v>
      </c>
      <c r="B2579" t="s">
        <v>23</v>
      </c>
      <c r="C2579" t="s">
        <v>4</v>
      </c>
      <c r="D2579" t="s">
        <v>9</v>
      </c>
      <c r="E2579" t="s">
        <v>5</v>
      </c>
      <c r="F2579" t="s">
        <v>11</v>
      </c>
      <c r="G2579" t="s">
        <v>23</v>
      </c>
      <c r="H2579" t="s">
        <v>15</v>
      </c>
      <c r="I2579" t="s">
        <v>23</v>
      </c>
      <c r="J2579" t="s">
        <v>17</v>
      </c>
      <c r="K2579" s="4">
        <f>3-COUNTIF(B2579:D2579,"None")</f>
        <v>2</v>
      </c>
      <c r="L2579" s="4">
        <f>6-COUNTIF(E2579:J2579,"None")</f>
        <v>4</v>
      </c>
      <c r="M2579" s="4">
        <f>VLOOKUP(A2579,tortilla,2,FALSE)+IFERROR(VLOOKUP(B2579,rice,2,FALSE),0)+IFERROR(VLOOKUP(C2579,beans,2,FALSE),0)+IFERROR(VLOOKUP(D2579,meat,2,FALSE),0)+IFERROR(VLOOKUP(E2579,vegetables,2,FALSE),0)+IFERROR(VLOOKUP(F2579,salsa,2,FALSE),0)+IFERROR(VLOOKUP(G2579,cheese,2,FALSE),0)+IFERROR(VLOOKUP(H2579,cream,2,FALSE),0)+IFERROR(VLOOKUP(I2579,guacamole,2,FALSE),0)+IFERROR(VLOOKUP(J2579,lettuce,2,FALSE),0)</f>
        <v>905</v>
      </c>
    </row>
    <row r="2580" spans="1:13">
      <c r="A2580" t="s">
        <v>0</v>
      </c>
      <c r="B2580" t="s">
        <v>3</v>
      </c>
      <c r="C2580" t="s">
        <v>23</v>
      </c>
      <c r="D2580" t="s">
        <v>6</v>
      </c>
      <c r="E2580" t="s">
        <v>23</v>
      </c>
      <c r="F2580" t="s">
        <v>10</v>
      </c>
      <c r="G2580" t="s">
        <v>23</v>
      </c>
      <c r="H2580" t="s">
        <v>15</v>
      </c>
      <c r="I2580" t="s">
        <v>16</v>
      </c>
      <c r="J2580" t="s">
        <v>17</v>
      </c>
      <c r="K2580" s="4">
        <f>3-COUNTIF(B2580:D2580,"None")</f>
        <v>2</v>
      </c>
      <c r="L2580" s="4">
        <f>6-COUNTIF(E2580:J2580,"None")</f>
        <v>4</v>
      </c>
      <c r="M2580" s="4">
        <f>VLOOKUP(A2580,tortilla,2,FALSE)+IFERROR(VLOOKUP(B2580,rice,2,FALSE),0)+IFERROR(VLOOKUP(C2580,beans,2,FALSE),0)+IFERROR(VLOOKUP(D2580,meat,2,FALSE),0)+IFERROR(VLOOKUP(E2580,vegetables,2,FALSE),0)+IFERROR(VLOOKUP(F2580,salsa,2,FALSE),0)+IFERROR(VLOOKUP(G2580,cheese,2,FALSE),0)+IFERROR(VLOOKUP(H2580,cream,2,FALSE),0)+IFERROR(VLOOKUP(I2580,guacamole,2,FALSE),0)+IFERROR(VLOOKUP(J2580,lettuce,2,FALSE),0)</f>
        <v>905</v>
      </c>
    </row>
    <row r="2581" spans="1:13">
      <c r="A2581" t="s">
        <v>0</v>
      </c>
      <c r="B2581" t="s">
        <v>3</v>
      </c>
      <c r="C2581" t="s">
        <v>23</v>
      </c>
      <c r="D2581" t="s">
        <v>6</v>
      </c>
      <c r="E2581" t="s">
        <v>5</v>
      </c>
      <c r="F2581" t="s">
        <v>11</v>
      </c>
      <c r="G2581" t="s">
        <v>14</v>
      </c>
      <c r="H2581" t="s">
        <v>23</v>
      </c>
      <c r="I2581" t="s">
        <v>23</v>
      </c>
      <c r="J2581" t="s">
        <v>17</v>
      </c>
      <c r="K2581" s="4">
        <f>3-COUNTIF(B2581:D2581,"None")</f>
        <v>2</v>
      </c>
      <c r="L2581" s="4">
        <f>6-COUNTIF(E2581:J2581,"None")</f>
        <v>4</v>
      </c>
      <c r="M2581" s="4">
        <f>VLOOKUP(A2581,tortilla,2,FALSE)+IFERROR(VLOOKUP(B2581,rice,2,FALSE),0)+IFERROR(VLOOKUP(C2581,beans,2,FALSE),0)+IFERROR(VLOOKUP(D2581,meat,2,FALSE),0)+IFERROR(VLOOKUP(E2581,vegetables,2,FALSE),0)+IFERROR(VLOOKUP(F2581,salsa,2,FALSE),0)+IFERROR(VLOOKUP(G2581,cheese,2,FALSE),0)+IFERROR(VLOOKUP(H2581,cream,2,FALSE),0)+IFERROR(VLOOKUP(I2581,guacamole,2,FALSE),0)+IFERROR(VLOOKUP(J2581,lettuce,2,FALSE),0)</f>
        <v>905</v>
      </c>
    </row>
    <row r="2582" spans="1:13">
      <c r="A2582" t="s">
        <v>0</v>
      </c>
      <c r="B2582" t="s">
        <v>3</v>
      </c>
      <c r="C2582" t="s">
        <v>23</v>
      </c>
      <c r="D2582" t="s">
        <v>7</v>
      </c>
      <c r="E2582" t="s">
        <v>23</v>
      </c>
      <c r="F2582" t="s">
        <v>23</v>
      </c>
      <c r="G2582" t="s">
        <v>14</v>
      </c>
      <c r="H2582" t="s">
        <v>23</v>
      </c>
      <c r="I2582" t="s">
        <v>16</v>
      </c>
      <c r="J2582" t="s">
        <v>17</v>
      </c>
      <c r="K2582" s="4">
        <f>3-COUNTIF(B2582:D2582,"None")</f>
        <v>2</v>
      </c>
      <c r="L2582" s="4">
        <f>6-COUNTIF(E2582:J2582,"None")</f>
        <v>3</v>
      </c>
      <c r="M2582" s="4">
        <f>VLOOKUP(A2582,tortilla,2,FALSE)+IFERROR(VLOOKUP(B2582,rice,2,FALSE),0)+IFERROR(VLOOKUP(C2582,beans,2,FALSE),0)+IFERROR(VLOOKUP(D2582,meat,2,FALSE),0)+IFERROR(VLOOKUP(E2582,vegetables,2,FALSE),0)+IFERROR(VLOOKUP(F2582,salsa,2,FALSE),0)+IFERROR(VLOOKUP(G2582,cheese,2,FALSE),0)+IFERROR(VLOOKUP(H2582,cream,2,FALSE),0)+IFERROR(VLOOKUP(I2582,guacamole,2,FALSE),0)+IFERROR(VLOOKUP(J2582,lettuce,2,FALSE),0)</f>
        <v>905</v>
      </c>
    </row>
    <row r="2583" spans="1:13">
      <c r="A2583" t="s">
        <v>0</v>
      </c>
      <c r="B2583" t="s">
        <v>3</v>
      </c>
      <c r="C2583" t="s">
        <v>23</v>
      </c>
      <c r="D2583" t="s">
        <v>7</v>
      </c>
      <c r="E2583" t="s">
        <v>23</v>
      </c>
      <c r="F2583" t="s">
        <v>10</v>
      </c>
      <c r="G2583" t="s">
        <v>14</v>
      </c>
      <c r="H2583" t="s">
        <v>15</v>
      </c>
      <c r="I2583" t="s">
        <v>23</v>
      </c>
      <c r="J2583" t="s">
        <v>17</v>
      </c>
      <c r="K2583" s="4">
        <f>3-COUNTIF(B2583:D2583,"None")</f>
        <v>2</v>
      </c>
      <c r="L2583" s="4">
        <f>6-COUNTIF(E2583:J2583,"None")</f>
        <v>4</v>
      </c>
      <c r="M2583" s="4">
        <f>VLOOKUP(A2583,tortilla,2,FALSE)+IFERROR(VLOOKUP(B2583,rice,2,FALSE),0)+IFERROR(VLOOKUP(C2583,beans,2,FALSE),0)+IFERROR(VLOOKUP(D2583,meat,2,FALSE),0)+IFERROR(VLOOKUP(E2583,vegetables,2,FALSE),0)+IFERROR(VLOOKUP(F2583,salsa,2,FALSE),0)+IFERROR(VLOOKUP(G2583,cheese,2,FALSE),0)+IFERROR(VLOOKUP(H2583,cream,2,FALSE),0)+IFERROR(VLOOKUP(I2583,guacamole,2,FALSE),0)+IFERROR(VLOOKUP(J2583,lettuce,2,FALSE),0)</f>
        <v>905</v>
      </c>
    </row>
    <row r="2584" spans="1:13">
      <c r="A2584" t="s">
        <v>0</v>
      </c>
      <c r="B2584" t="s">
        <v>3</v>
      </c>
      <c r="C2584" t="s">
        <v>23</v>
      </c>
      <c r="D2584" t="s">
        <v>8</v>
      </c>
      <c r="E2584" t="s">
        <v>23</v>
      </c>
      <c r="F2584" t="s">
        <v>11</v>
      </c>
      <c r="G2584" t="s">
        <v>23</v>
      </c>
      <c r="H2584" t="s">
        <v>23</v>
      </c>
      <c r="I2584" t="s">
        <v>16</v>
      </c>
      <c r="J2584" t="s">
        <v>17</v>
      </c>
      <c r="K2584" s="4">
        <f>3-COUNTIF(B2584:D2584,"None")</f>
        <v>2</v>
      </c>
      <c r="L2584" s="4">
        <f>6-COUNTIF(E2584:J2584,"None")</f>
        <v>3</v>
      </c>
      <c r="M2584" s="4">
        <f>VLOOKUP(A2584,tortilla,2,FALSE)+IFERROR(VLOOKUP(B2584,rice,2,FALSE),0)+IFERROR(VLOOKUP(C2584,beans,2,FALSE),0)+IFERROR(VLOOKUP(D2584,meat,2,FALSE),0)+IFERROR(VLOOKUP(E2584,vegetables,2,FALSE),0)+IFERROR(VLOOKUP(F2584,salsa,2,FALSE),0)+IFERROR(VLOOKUP(G2584,cheese,2,FALSE),0)+IFERROR(VLOOKUP(H2584,cream,2,FALSE),0)+IFERROR(VLOOKUP(I2584,guacamole,2,FALSE),0)+IFERROR(VLOOKUP(J2584,lettuce,2,FALSE),0)</f>
        <v>905</v>
      </c>
    </row>
    <row r="2585" spans="1:13">
      <c r="A2585" t="s">
        <v>0</v>
      </c>
      <c r="B2585" t="s">
        <v>3</v>
      </c>
      <c r="C2585" t="s">
        <v>23</v>
      </c>
      <c r="D2585" t="s">
        <v>8</v>
      </c>
      <c r="E2585" t="s">
        <v>23</v>
      </c>
      <c r="F2585" t="s">
        <v>13</v>
      </c>
      <c r="G2585" t="s">
        <v>14</v>
      </c>
      <c r="H2585" t="s">
        <v>15</v>
      </c>
      <c r="I2585" t="s">
        <v>23</v>
      </c>
      <c r="J2585" t="s">
        <v>23</v>
      </c>
      <c r="K2585" s="4">
        <f>3-COUNTIF(B2585:D2585,"None")</f>
        <v>2</v>
      </c>
      <c r="L2585" s="4">
        <f>6-COUNTIF(E2585:J2585,"None")</f>
        <v>3</v>
      </c>
      <c r="M2585" s="4">
        <f>VLOOKUP(A2585,tortilla,2,FALSE)+IFERROR(VLOOKUP(B2585,rice,2,FALSE),0)+IFERROR(VLOOKUP(C2585,beans,2,FALSE),0)+IFERROR(VLOOKUP(D2585,meat,2,FALSE),0)+IFERROR(VLOOKUP(E2585,vegetables,2,FALSE),0)+IFERROR(VLOOKUP(F2585,salsa,2,FALSE),0)+IFERROR(VLOOKUP(G2585,cheese,2,FALSE),0)+IFERROR(VLOOKUP(H2585,cream,2,FALSE),0)+IFERROR(VLOOKUP(I2585,guacamole,2,FALSE),0)+IFERROR(VLOOKUP(J2585,lettuce,2,FALSE),0)</f>
        <v>905</v>
      </c>
    </row>
    <row r="2586" spans="1:13">
      <c r="A2586" t="s">
        <v>0</v>
      </c>
      <c r="B2586" t="s">
        <v>3</v>
      </c>
      <c r="C2586" t="s">
        <v>23</v>
      </c>
      <c r="D2586" t="s">
        <v>9</v>
      </c>
      <c r="E2586" t="s">
        <v>23</v>
      </c>
      <c r="F2586" t="s">
        <v>23</v>
      </c>
      <c r="G2586" t="s">
        <v>23</v>
      </c>
      <c r="H2586" t="s">
        <v>15</v>
      </c>
      <c r="I2586" t="s">
        <v>16</v>
      </c>
      <c r="J2586" t="s">
        <v>17</v>
      </c>
      <c r="K2586" s="4">
        <f>3-COUNTIF(B2586:D2586,"None")</f>
        <v>2</v>
      </c>
      <c r="L2586" s="4">
        <f>6-COUNTIF(E2586:J2586,"None")</f>
        <v>3</v>
      </c>
      <c r="M2586" s="4">
        <f>VLOOKUP(A2586,tortilla,2,FALSE)+IFERROR(VLOOKUP(B2586,rice,2,FALSE),0)+IFERROR(VLOOKUP(C2586,beans,2,FALSE),0)+IFERROR(VLOOKUP(D2586,meat,2,FALSE),0)+IFERROR(VLOOKUP(E2586,vegetables,2,FALSE),0)+IFERROR(VLOOKUP(F2586,salsa,2,FALSE),0)+IFERROR(VLOOKUP(G2586,cheese,2,FALSE),0)+IFERROR(VLOOKUP(H2586,cream,2,FALSE),0)+IFERROR(VLOOKUP(I2586,guacamole,2,FALSE),0)+IFERROR(VLOOKUP(J2586,lettuce,2,FALSE),0)</f>
        <v>905</v>
      </c>
    </row>
    <row r="2587" spans="1:13">
      <c r="A2587" t="s">
        <v>0</v>
      </c>
      <c r="B2587" t="s">
        <v>3</v>
      </c>
      <c r="C2587" t="s">
        <v>23</v>
      </c>
      <c r="D2587" t="s">
        <v>9</v>
      </c>
      <c r="E2587" t="s">
        <v>23</v>
      </c>
      <c r="F2587" t="s">
        <v>13</v>
      </c>
      <c r="G2587" t="s">
        <v>14</v>
      </c>
      <c r="H2587" t="s">
        <v>23</v>
      </c>
      <c r="I2587" t="s">
        <v>16</v>
      </c>
      <c r="J2587" t="s">
        <v>23</v>
      </c>
      <c r="K2587" s="4">
        <f>3-COUNTIF(B2587:D2587,"None")</f>
        <v>2</v>
      </c>
      <c r="L2587" s="4">
        <f>6-COUNTIF(E2587:J2587,"None")</f>
        <v>3</v>
      </c>
      <c r="M2587" s="4">
        <f>VLOOKUP(A2587,tortilla,2,FALSE)+IFERROR(VLOOKUP(B2587,rice,2,FALSE),0)+IFERROR(VLOOKUP(C2587,beans,2,FALSE),0)+IFERROR(VLOOKUP(D2587,meat,2,FALSE),0)+IFERROR(VLOOKUP(E2587,vegetables,2,FALSE),0)+IFERROR(VLOOKUP(F2587,salsa,2,FALSE),0)+IFERROR(VLOOKUP(G2587,cheese,2,FALSE),0)+IFERROR(VLOOKUP(H2587,cream,2,FALSE),0)+IFERROR(VLOOKUP(I2587,guacamole,2,FALSE),0)+IFERROR(VLOOKUP(J2587,lettuce,2,FALSE),0)</f>
        <v>905</v>
      </c>
    </row>
    <row r="2588" spans="1:13">
      <c r="A2588" t="s">
        <v>0</v>
      </c>
      <c r="B2588" t="s">
        <v>3</v>
      </c>
      <c r="C2588" t="s">
        <v>4</v>
      </c>
      <c r="D2588" t="s">
        <v>23</v>
      </c>
      <c r="E2588" t="s">
        <v>5</v>
      </c>
      <c r="F2588" t="s">
        <v>23</v>
      </c>
      <c r="G2588" t="s">
        <v>14</v>
      </c>
      <c r="H2588" t="s">
        <v>23</v>
      </c>
      <c r="I2588" t="s">
        <v>16</v>
      </c>
      <c r="J2588" t="s">
        <v>17</v>
      </c>
      <c r="K2588" s="4">
        <f>3-COUNTIF(B2588:D2588,"None")</f>
        <v>2</v>
      </c>
      <c r="L2588" s="4">
        <f>6-COUNTIF(E2588:J2588,"None")</f>
        <v>4</v>
      </c>
      <c r="M2588" s="4">
        <f>VLOOKUP(A2588,tortilla,2,FALSE)+IFERROR(VLOOKUP(B2588,rice,2,FALSE),0)+IFERROR(VLOOKUP(C2588,beans,2,FALSE),0)+IFERROR(VLOOKUP(D2588,meat,2,FALSE),0)+IFERROR(VLOOKUP(E2588,vegetables,2,FALSE),0)+IFERROR(VLOOKUP(F2588,salsa,2,FALSE),0)+IFERROR(VLOOKUP(G2588,cheese,2,FALSE),0)+IFERROR(VLOOKUP(H2588,cream,2,FALSE),0)+IFERROR(VLOOKUP(I2588,guacamole,2,FALSE),0)+IFERROR(VLOOKUP(J2588,lettuce,2,FALSE),0)</f>
        <v>905</v>
      </c>
    </row>
    <row r="2589" spans="1:13">
      <c r="A2589" t="s">
        <v>0</v>
      </c>
      <c r="B2589" t="s">
        <v>3</v>
      </c>
      <c r="C2589" t="s">
        <v>4</v>
      </c>
      <c r="D2589" t="s">
        <v>23</v>
      </c>
      <c r="E2589" t="s">
        <v>5</v>
      </c>
      <c r="F2589" t="s">
        <v>10</v>
      </c>
      <c r="G2589" t="s">
        <v>14</v>
      </c>
      <c r="H2589" t="s">
        <v>15</v>
      </c>
      <c r="I2589" t="s">
        <v>23</v>
      </c>
      <c r="J2589" t="s">
        <v>17</v>
      </c>
      <c r="K2589" s="4">
        <f>3-COUNTIF(B2589:D2589,"None")</f>
        <v>2</v>
      </c>
      <c r="L2589" s="4">
        <f>6-COUNTIF(E2589:J2589,"None")</f>
        <v>5</v>
      </c>
      <c r="M2589" s="4">
        <f>VLOOKUP(A2589,tortilla,2,FALSE)+IFERROR(VLOOKUP(B2589,rice,2,FALSE),0)+IFERROR(VLOOKUP(C2589,beans,2,FALSE),0)+IFERROR(VLOOKUP(D2589,meat,2,FALSE),0)+IFERROR(VLOOKUP(E2589,vegetables,2,FALSE),0)+IFERROR(VLOOKUP(F2589,salsa,2,FALSE),0)+IFERROR(VLOOKUP(G2589,cheese,2,FALSE),0)+IFERROR(VLOOKUP(H2589,cream,2,FALSE),0)+IFERROR(VLOOKUP(I2589,guacamole,2,FALSE),0)+IFERROR(VLOOKUP(J2589,lettuce,2,FALSE),0)</f>
        <v>905</v>
      </c>
    </row>
    <row r="2590" spans="1:13">
      <c r="A2590" t="s">
        <v>0</v>
      </c>
      <c r="B2590" t="s">
        <v>3</v>
      </c>
      <c r="C2590" t="s">
        <v>4</v>
      </c>
      <c r="D2590" t="s">
        <v>6</v>
      </c>
      <c r="E2590" t="s">
        <v>23</v>
      </c>
      <c r="F2590" t="s">
        <v>13</v>
      </c>
      <c r="G2590" t="s">
        <v>23</v>
      </c>
      <c r="H2590" t="s">
        <v>23</v>
      </c>
      <c r="I2590" t="s">
        <v>16</v>
      </c>
      <c r="J2590" t="s">
        <v>23</v>
      </c>
      <c r="K2590" s="4">
        <f>3-COUNTIF(B2590:D2590,"None")</f>
        <v>3</v>
      </c>
      <c r="L2590" s="4">
        <f>6-COUNTIF(E2590:J2590,"None")</f>
        <v>2</v>
      </c>
      <c r="M2590" s="4">
        <f>VLOOKUP(A2590,tortilla,2,FALSE)+IFERROR(VLOOKUP(B2590,rice,2,FALSE),0)+IFERROR(VLOOKUP(C2590,beans,2,FALSE),0)+IFERROR(VLOOKUP(D2590,meat,2,FALSE),0)+IFERROR(VLOOKUP(E2590,vegetables,2,FALSE),0)+IFERROR(VLOOKUP(F2590,salsa,2,FALSE),0)+IFERROR(VLOOKUP(G2590,cheese,2,FALSE),0)+IFERROR(VLOOKUP(H2590,cream,2,FALSE),0)+IFERROR(VLOOKUP(I2590,guacamole,2,FALSE),0)+IFERROR(VLOOKUP(J2590,lettuce,2,FALSE),0)</f>
        <v>905</v>
      </c>
    </row>
    <row r="2591" spans="1:13">
      <c r="A2591" t="s">
        <v>0</v>
      </c>
      <c r="B2591" t="s">
        <v>3</v>
      </c>
      <c r="C2591" t="s">
        <v>4</v>
      </c>
      <c r="D2591" t="s">
        <v>7</v>
      </c>
      <c r="E2591" t="s">
        <v>23</v>
      </c>
      <c r="F2591" t="s">
        <v>23</v>
      </c>
      <c r="G2591" t="s">
        <v>23</v>
      </c>
      <c r="H2591" t="s">
        <v>15</v>
      </c>
      <c r="I2591" t="s">
        <v>23</v>
      </c>
      <c r="J2591" t="s">
        <v>17</v>
      </c>
      <c r="K2591" s="4">
        <f>3-COUNTIF(B2591:D2591,"None")</f>
        <v>3</v>
      </c>
      <c r="L2591" s="4">
        <f>6-COUNTIF(E2591:J2591,"None")</f>
        <v>2</v>
      </c>
      <c r="M2591" s="4">
        <f>VLOOKUP(A2591,tortilla,2,FALSE)+IFERROR(VLOOKUP(B2591,rice,2,FALSE),0)+IFERROR(VLOOKUP(C2591,beans,2,FALSE),0)+IFERROR(VLOOKUP(D2591,meat,2,FALSE),0)+IFERROR(VLOOKUP(E2591,vegetables,2,FALSE),0)+IFERROR(VLOOKUP(F2591,salsa,2,FALSE),0)+IFERROR(VLOOKUP(G2591,cheese,2,FALSE),0)+IFERROR(VLOOKUP(H2591,cream,2,FALSE),0)+IFERROR(VLOOKUP(I2591,guacamole,2,FALSE),0)+IFERROR(VLOOKUP(J2591,lettuce,2,FALSE),0)</f>
        <v>905</v>
      </c>
    </row>
    <row r="2592" spans="1:13">
      <c r="A2592" t="s">
        <v>0</v>
      </c>
      <c r="B2592" t="s">
        <v>3</v>
      </c>
      <c r="C2592" t="s">
        <v>4</v>
      </c>
      <c r="D2592" t="s">
        <v>7</v>
      </c>
      <c r="E2592" t="s">
        <v>23</v>
      </c>
      <c r="F2592" t="s">
        <v>13</v>
      </c>
      <c r="G2592" t="s">
        <v>14</v>
      </c>
      <c r="H2592" t="s">
        <v>23</v>
      </c>
      <c r="I2592" t="s">
        <v>23</v>
      </c>
      <c r="J2592" t="s">
        <v>23</v>
      </c>
      <c r="K2592" s="4">
        <f>3-COUNTIF(B2592:D2592,"None")</f>
        <v>3</v>
      </c>
      <c r="L2592" s="4">
        <f>6-COUNTIF(E2592:J2592,"None")</f>
        <v>2</v>
      </c>
      <c r="M2592" s="4">
        <f>VLOOKUP(A2592,tortilla,2,FALSE)+IFERROR(VLOOKUP(B2592,rice,2,FALSE),0)+IFERROR(VLOOKUP(C2592,beans,2,FALSE),0)+IFERROR(VLOOKUP(D2592,meat,2,FALSE),0)+IFERROR(VLOOKUP(E2592,vegetables,2,FALSE),0)+IFERROR(VLOOKUP(F2592,salsa,2,FALSE),0)+IFERROR(VLOOKUP(G2592,cheese,2,FALSE),0)+IFERROR(VLOOKUP(H2592,cream,2,FALSE),0)+IFERROR(VLOOKUP(I2592,guacamole,2,FALSE),0)+IFERROR(VLOOKUP(J2592,lettuce,2,FALSE),0)</f>
        <v>905</v>
      </c>
    </row>
    <row r="2593" spans="1:13">
      <c r="A2593" t="s">
        <v>0</v>
      </c>
      <c r="B2593" t="s">
        <v>3</v>
      </c>
      <c r="C2593" t="s">
        <v>4</v>
      </c>
      <c r="D2593" t="s">
        <v>8</v>
      </c>
      <c r="E2593" t="s">
        <v>23</v>
      </c>
      <c r="F2593" t="s">
        <v>23</v>
      </c>
      <c r="G2593" t="s">
        <v>14</v>
      </c>
      <c r="H2593" t="s">
        <v>23</v>
      </c>
      <c r="I2593" t="s">
        <v>23</v>
      </c>
      <c r="J2593" t="s">
        <v>17</v>
      </c>
      <c r="K2593" s="4">
        <f>3-COUNTIF(B2593:D2593,"None")</f>
        <v>3</v>
      </c>
      <c r="L2593" s="4">
        <f>6-COUNTIF(E2593:J2593,"None")</f>
        <v>2</v>
      </c>
      <c r="M2593" s="4">
        <f>VLOOKUP(A2593,tortilla,2,FALSE)+IFERROR(VLOOKUP(B2593,rice,2,FALSE),0)+IFERROR(VLOOKUP(C2593,beans,2,FALSE),0)+IFERROR(VLOOKUP(D2593,meat,2,FALSE),0)+IFERROR(VLOOKUP(E2593,vegetables,2,FALSE),0)+IFERROR(VLOOKUP(F2593,salsa,2,FALSE),0)+IFERROR(VLOOKUP(G2593,cheese,2,FALSE),0)+IFERROR(VLOOKUP(H2593,cream,2,FALSE),0)+IFERROR(VLOOKUP(I2593,guacamole,2,FALSE),0)+IFERROR(VLOOKUP(J2593,lettuce,2,FALSE),0)</f>
        <v>905</v>
      </c>
    </row>
    <row r="2594" spans="1:13">
      <c r="A2594" t="s">
        <v>0</v>
      </c>
      <c r="B2594" t="s">
        <v>3</v>
      </c>
      <c r="C2594" t="s">
        <v>4</v>
      </c>
      <c r="D2594" t="s">
        <v>9</v>
      </c>
      <c r="E2594" t="s">
        <v>23</v>
      </c>
      <c r="F2594" t="s">
        <v>10</v>
      </c>
      <c r="G2594" t="s">
        <v>14</v>
      </c>
      <c r="H2594" t="s">
        <v>23</v>
      </c>
      <c r="I2594" t="s">
        <v>23</v>
      </c>
      <c r="J2594" t="s">
        <v>17</v>
      </c>
      <c r="K2594" s="4">
        <f>3-COUNTIF(B2594:D2594,"None")</f>
        <v>3</v>
      </c>
      <c r="L2594" s="4">
        <f>6-COUNTIF(E2594:J2594,"None")</f>
        <v>3</v>
      </c>
      <c r="M2594" s="4">
        <f>VLOOKUP(A2594,tortilla,2,FALSE)+IFERROR(VLOOKUP(B2594,rice,2,FALSE),0)+IFERROR(VLOOKUP(C2594,beans,2,FALSE),0)+IFERROR(VLOOKUP(D2594,meat,2,FALSE),0)+IFERROR(VLOOKUP(E2594,vegetables,2,FALSE),0)+IFERROR(VLOOKUP(F2594,salsa,2,FALSE),0)+IFERROR(VLOOKUP(G2594,cheese,2,FALSE),0)+IFERROR(VLOOKUP(H2594,cream,2,FALSE),0)+IFERROR(VLOOKUP(I2594,guacamole,2,FALSE),0)+IFERROR(VLOOKUP(J2594,lettuce,2,FALSE),0)</f>
        <v>905</v>
      </c>
    </row>
    <row r="2595" spans="1:13">
      <c r="A2595" t="s">
        <v>0</v>
      </c>
      <c r="B2595" t="s">
        <v>3</v>
      </c>
      <c r="C2595" t="s">
        <v>4</v>
      </c>
      <c r="D2595" t="s">
        <v>9</v>
      </c>
      <c r="E2595" t="s">
        <v>23</v>
      </c>
      <c r="F2595" t="s">
        <v>13</v>
      </c>
      <c r="G2595" t="s">
        <v>23</v>
      </c>
      <c r="H2595" t="s">
        <v>15</v>
      </c>
      <c r="I2595" t="s">
        <v>23</v>
      </c>
      <c r="J2595" t="s">
        <v>23</v>
      </c>
      <c r="K2595" s="4">
        <f>3-COUNTIF(B2595:D2595,"None")</f>
        <v>3</v>
      </c>
      <c r="L2595" s="4">
        <f>6-COUNTIF(E2595:J2595,"None")</f>
        <v>2</v>
      </c>
      <c r="M2595" s="4">
        <f>VLOOKUP(A2595,tortilla,2,FALSE)+IFERROR(VLOOKUP(B2595,rice,2,FALSE),0)+IFERROR(VLOOKUP(C2595,beans,2,FALSE),0)+IFERROR(VLOOKUP(D2595,meat,2,FALSE),0)+IFERROR(VLOOKUP(E2595,vegetables,2,FALSE),0)+IFERROR(VLOOKUP(F2595,salsa,2,FALSE),0)+IFERROR(VLOOKUP(G2595,cheese,2,FALSE),0)+IFERROR(VLOOKUP(H2595,cream,2,FALSE),0)+IFERROR(VLOOKUP(I2595,guacamole,2,FALSE),0)+IFERROR(VLOOKUP(J2595,lettuce,2,FALSE),0)</f>
        <v>905</v>
      </c>
    </row>
    <row r="2596" spans="1:13">
      <c r="A2596" t="s">
        <v>0</v>
      </c>
      <c r="B2596" t="s">
        <v>23</v>
      </c>
      <c r="C2596" t="s">
        <v>18</v>
      </c>
      <c r="D2596" t="s">
        <v>7</v>
      </c>
      <c r="E2596" t="s">
        <v>23</v>
      </c>
      <c r="F2596" t="s">
        <v>12</v>
      </c>
      <c r="G2596" t="s">
        <v>14</v>
      </c>
      <c r="H2596" t="s">
        <v>23</v>
      </c>
      <c r="I2596" t="s">
        <v>16</v>
      </c>
      <c r="J2596" t="s">
        <v>23</v>
      </c>
      <c r="K2596" s="4">
        <f>3-COUNTIF(B2596:D2596,"None")</f>
        <v>2</v>
      </c>
      <c r="L2596" s="4">
        <f>6-COUNTIF(E2596:J2596,"None")</f>
        <v>3</v>
      </c>
      <c r="M2596" s="4">
        <f>VLOOKUP(A2596,tortilla,2,FALSE)+IFERROR(VLOOKUP(B2596,rice,2,FALSE),0)+IFERROR(VLOOKUP(C2596,beans,2,FALSE),0)+IFERROR(VLOOKUP(D2596,meat,2,FALSE),0)+IFERROR(VLOOKUP(E2596,vegetables,2,FALSE),0)+IFERROR(VLOOKUP(F2596,salsa,2,FALSE),0)+IFERROR(VLOOKUP(G2596,cheese,2,FALSE),0)+IFERROR(VLOOKUP(H2596,cream,2,FALSE),0)+IFERROR(VLOOKUP(I2596,guacamole,2,FALSE),0)+IFERROR(VLOOKUP(J2596,lettuce,2,FALSE),0)</f>
        <v>906</v>
      </c>
    </row>
    <row r="2597" spans="1:13">
      <c r="A2597" t="s">
        <v>0</v>
      </c>
      <c r="B2597" t="s">
        <v>23</v>
      </c>
      <c r="C2597" t="s">
        <v>18</v>
      </c>
      <c r="D2597" t="s">
        <v>9</v>
      </c>
      <c r="E2597" t="s">
        <v>23</v>
      </c>
      <c r="F2597" t="s">
        <v>12</v>
      </c>
      <c r="G2597" t="s">
        <v>23</v>
      </c>
      <c r="H2597" t="s">
        <v>15</v>
      </c>
      <c r="I2597" t="s">
        <v>16</v>
      </c>
      <c r="J2597" t="s">
        <v>23</v>
      </c>
      <c r="K2597" s="4">
        <f>3-COUNTIF(B2597:D2597,"None")</f>
        <v>2</v>
      </c>
      <c r="L2597" s="4">
        <f>6-COUNTIF(E2597:J2597,"None")</f>
        <v>3</v>
      </c>
      <c r="M2597" s="4">
        <f>VLOOKUP(A2597,tortilla,2,FALSE)+IFERROR(VLOOKUP(B2597,rice,2,FALSE),0)+IFERROR(VLOOKUP(C2597,beans,2,FALSE),0)+IFERROR(VLOOKUP(D2597,meat,2,FALSE),0)+IFERROR(VLOOKUP(E2597,vegetables,2,FALSE),0)+IFERROR(VLOOKUP(F2597,salsa,2,FALSE),0)+IFERROR(VLOOKUP(G2597,cheese,2,FALSE),0)+IFERROR(VLOOKUP(H2597,cream,2,FALSE),0)+IFERROR(VLOOKUP(I2597,guacamole,2,FALSE),0)+IFERROR(VLOOKUP(J2597,lettuce,2,FALSE),0)</f>
        <v>906</v>
      </c>
    </row>
    <row r="2598" spans="1:13">
      <c r="A2598" t="s">
        <v>0</v>
      </c>
      <c r="B2598" t="s">
        <v>3</v>
      </c>
      <c r="C2598" t="s">
        <v>18</v>
      </c>
      <c r="D2598" t="s">
        <v>6</v>
      </c>
      <c r="E2598" t="s">
        <v>23</v>
      </c>
      <c r="F2598" t="s">
        <v>12</v>
      </c>
      <c r="G2598" t="s">
        <v>23</v>
      </c>
      <c r="H2598" t="s">
        <v>15</v>
      </c>
      <c r="I2598" t="s">
        <v>23</v>
      </c>
      <c r="J2598" t="s">
        <v>23</v>
      </c>
      <c r="K2598" s="4">
        <f>3-COUNTIF(B2598:D2598,"None")</f>
        <v>3</v>
      </c>
      <c r="L2598" s="4">
        <f>6-COUNTIF(E2598:J2598,"None")</f>
        <v>2</v>
      </c>
      <c r="M2598" s="4">
        <f>VLOOKUP(A2598,tortilla,2,FALSE)+IFERROR(VLOOKUP(B2598,rice,2,FALSE),0)+IFERROR(VLOOKUP(C2598,beans,2,FALSE),0)+IFERROR(VLOOKUP(D2598,meat,2,FALSE),0)+IFERROR(VLOOKUP(E2598,vegetables,2,FALSE),0)+IFERROR(VLOOKUP(F2598,salsa,2,FALSE),0)+IFERROR(VLOOKUP(G2598,cheese,2,FALSE),0)+IFERROR(VLOOKUP(H2598,cream,2,FALSE),0)+IFERROR(VLOOKUP(I2598,guacamole,2,FALSE),0)+IFERROR(VLOOKUP(J2598,lettuce,2,FALSE),0)</f>
        <v>906</v>
      </c>
    </row>
    <row r="2599" spans="1:13">
      <c r="A2599" t="s">
        <v>0</v>
      </c>
      <c r="B2599" t="s">
        <v>23</v>
      </c>
      <c r="C2599" t="s">
        <v>4</v>
      </c>
      <c r="D2599" t="s">
        <v>7</v>
      </c>
      <c r="E2599" t="s">
        <v>23</v>
      </c>
      <c r="F2599" t="s">
        <v>12</v>
      </c>
      <c r="G2599" t="s">
        <v>23</v>
      </c>
      <c r="H2599" t="s">
        <v>15</v>
      </c>
      <c r="I2599" t="s">
        <v>16</v>
      </c>
      <c r="J2599" t="s">
        <v>23</v>
      </c>
      <c r="K2599" s="4">
        <f>3-COUNTIF(B2599:D2599,"None")</f>
        <v>2</v>
      </c>
      <c r="L2599" s="4">
        <f>6-COUNTIF(E2599:J2599,"None")</f>
        <v>3</v>
      </c>
      <c r="M2599" s="4">
        <f>VLOOKUP(A2599,tortilla,2,FALSE)+IFERROR(VLOOKUP(B2599,rice,2,FALSE),0)+IFERROR(VLOOKUP(C2599,beans,2,FALSE),0)+IFERROR(VLOOKUP(D2599,meat,2,FALSE),0)+IFERROR(VLOOKUP(E2599,vegetables,2,FALSE),0)+IFERROR(VLOOKUP(F2599,salsa,2,FALSE),0)+IFERROR(VLOOKUP(G2599,cheese,2,FALSE),0)+IFERROR(VLOOKUP(H2599,cream,2,FALSE),0)+IFERROR(VLOOKUP(I2599,guacamole,2,FALSE),0)+IFERROR(VLOOKUP(J2599,lettuce,2,FALSE),0)</f>
        <v>908</v>
      </c>
    </row>
    <row r="2600" spans="1:13">
      <c r="A2600" t="s">
        <v>0</v>
      </c>
      <c r="B2600" t="s">
        <v>23</v>
      </c>
      <c r="C2600" t="s">
        <v>4</v>
      </c>
      <c r="D2600" t="s">
        <v>8</v>
      </c>
      <c r="E2600" t="s">
        <v>23</v>
      </c>
      <c r="F2600" t="s">
        <v>12</v>
      </c>
      <c r="G2600" t="s">
        <v>14</v>
      </c>
      <c r="H2600" t="s">
        <v>23</v>
      </c>
      <c r="I2600" t="s">
        <v>16</v>
      </c>
      <c r="J2600" t="s">
        <v>23</v>
      </c>
      <c r="K2600" s="4">
        <f>3-COUNTIF(B2600:D2600,"None")</f>
        <v>2</v>
      </c>
      <c r="L2600" s="4">
        <f>6-COUNTIF(E2600:J2600,"None")</f>
        <v>3</v>
      </c>
      <c r="M2600" s="4">
        <f>VLOOKUP(A2600,tortilla,2,FALSE)+IFERROR(VLOOKUP(B2600,rice,2,FALSE),0)+IFERROR(VLOOKUP(C2600,beans,2,FALSE),0)+IFERROR(VLOOKUP(D2600,meat,2,FALSE),0)+IFERROR(VLOOKUP(E2600,vegetables,2,FALSE),0)+IFERROR(VLOOKUP(F2600,salsa,2,FALSE),0)+IFERROR(VLOOKUP(G2600,cheese,2,FALSE),0)+IFERROR(VLOOKUP(H2600,cream,2,FALSE),0)+IFERROR(VLOOKUP(I2600,guacamole,2,FALSE),0)+IFERROR(VLOOKUP(J2600,lettuce,2,FALSE),0)</f>
        <v>908</v>
      </c>
    </row>
    <row r="2601" spans="1:13">
      <c r="A2601" t="s">
        <v>0</v>
      </c>
      <c r="B2601" t="s">
        <v>23</v>
      </c>
      <c r="C2601" t="s">
        <v>18</v>
      </c>
      <c r="D2601" t="s">
        <v>6</v>
      </c>
      <c r="E2601" t="s">
        <v>5</v>
      </c>
      <c r="F2601" t="s">
        <v>11</v>
      </c>
      <c r="G2601" t="s">
        <v>23</v>
      </c>
      <c r="H2601" t="s">
        <v>23</v>
      </c>
      <c r="I2601" t="s">
        <v>16</v>
      </c>
      <c r="J2601" t="s">
        <v>23</v>
      </c>
      <c r="K2601" s="4">
        <f>3-COUNTIF(B2601:D2601,"None")</f>
        <v>2</v>
      </c>
      <c r="L2601" s="4">
        <f>6-COUNTIF(E2601:J2601,"None")</f>
        <v>3</v>
      </c>
      <c r="M2601" s="4">
        <f>VLOOKUP(A2601,tortilla,2,FALSE)+IFERROR(VLOOKUP(B2601,rice,2,FALSE),0)+IFERROR(VLOOKUP(C2601,beans,2,FALSE),0)+IFERROR(VLOOKUP(D2601,meat,2,FALSE),0)+IFERROR(VLOOKUP(E2601,vegetables,2,FALSE),0)+IFERROR(VLOOKUP(F2601,salsa,2,FALSE),0)+IFERROR(VLOOKUP(G2601,cheese,2,FALSE),0)+IFERROR(VLOOKUP(H2601,cream,2,FALSE),0)+IFERROR(VLOOKUP(I2601,guacamole,2,FALSE),0)+IFERROR(VLOOKUP(J2601,lettuce,2,FALSE),0)</f>
        <v>908</v>
      </c>
    </row>
    <row r="2602" spans="1:13">
      <c r="A2602" t="s">
        <v>0</v>
      </c>
      <c r="B2602" t="s">
        <v>23</v>
      </c>
      <c r="C2602" t="s">
        <v>18</v>
      </c>
      <c r="D2602" t="s">
        <v>7</v>
      </c>
      <c r="E2602" t="s">
        <v>23</v>
      </c>
      <c r="F2602" t="s">
        <v>10</v>
      </c>
      <c r="G2602" t="s">
        <v>23</v>
      </c>
      <c r="H2602" t="s">
        <v>15</v>
      </c>
      <c r="I2602" t="s">
        <v>16</v>
      </c>
      <c r="J2602" t="s">
        <v>23</v>
      </c>
      <c r="K2602" s="4">
        <f>3-COUNTIF(B2602:D2602,"None")</f>
        <v>2</v>
      </c>
      <c r="L2602" s="4">
        <f>6-COUNTIF(E2602:J2602,"None")</f>
        <v>3</v>
      </c>
      <c r="M2602" s="4">
        <f>VLOOKUP(A2602,tortilla,2,FALSE)+IFERROR(VLOOKUP(B2602,rice,2,FALSE),0)+IFERROR(VLOOKUP(C2602,beans,2,FALSE),0)+IFERROR(VLOOKUP(D2602,meat,2,FALSE),0)+IFERROR(VLOOKUP(E2602,vegetables,2,FALSE),0)+IFERROR(VLOOKUP(F2602,salsa,2,FALSE),0)+IFERROR(VLOOKUP(G2602,cheese,2,FALSE),0)+IFERROR(VLOOKUP(H2602,cream,2,FALSE),0)+IFERROR(VLOOKUP(I2602,guacamole,2,FALSE),0)+IFERROR(VLOOKUP(J2602,lettuce,2,FALSE),0)</f>
        <v>908</v>
      </c>
    </row>
    <row r="2603" spans="1:13">
      <c r="A2603" t="s">
        <v>0</v>
      </c>
      <c r="B2603" t="s">
        <v>23</v>
      </c>
      <c r="C2603" t="s">
        <v>18</v>
      </c>
      <c r="D2603" t="s">
        <v>7</v>
      </c>
      <c r="E2603" t="s">
        <v>23</v>
      </c>
      <c r="F2603" t="s">
        <v>13</v>
      </c>
      <c r="G2603" t="s">
        <v>23</v>
      </c>
      <c r="H2603" t="s">
        <v>15</v>
      </c>
      <c r="I2603" t="s">
        <v>16</v>
      </c>
      <c r="J2603" t="s">
        <v>17</v>
      </c>
      <c r="K2603" s="4">
        <f>3-COUNTIF(B2603:D2603,"None")</f>
        <v>2</v>
      </c>
      <c r="L2603" s="4">
        <f>6-COUNTIF(E2603:J2603,"None")</f>
        <v>4</v>
      </c>
      <c r="M2603" s="4">
        <f>VLOOKUP(A2603,tortilla,2,FALSE)+IFERROR(VLOOKUP(B2603,rice,2,FALSE),0)+IFERROR(VLOOKUP(C2603,beans,2,FALSE),0)+IFERROR(VLOOKUP(D2603,meat,2,FALSE),0)+IFERROR(VLOOKUP(E2603,vegetables,2,FALSE),0)+IFERROR(VLOOKUP(F2603,salsa,2,FALSE),0)+IFERROR(VLOOKUP(G2603,cheese,2,FALSE),0)+IFERROR(VLOOKUP(H2603,cream,2,FALSE),0)+IFERROR(VLOOKUP(I2603,guacamole,2,FALSE),0)+IFERROR(VLOOKUP(J2603,lettuce,2,FALSE),0)</f>
        <v>908</v>
      </c>
    </row>
    <row r="2604" spans="1:13">
      <c r="A2604" t="s">
        <v>0</v>
      </c>
      <c r="B2604" t="s">
        <v>23</v>
      </c>
      <c r="C2604" t="s">
        <v>18</v>
      </c>
      <c r="D2604" t="s">
        <v>7</v>
      </c>
      <c r="E2604" t="s">
        <v>5</v>
      </c>
      <c r="F2604" t="s">
        <v>11</v>
      </c>
      <c r="G2604" t="s">
        <v>14</v>
      </c>
      <c r="H2604" t="s">
        <v>23</v>
      </c>
      <c r="I2604" t="s">
        <v>23</v>
      </c>
      <c r="J2604" t="s">
        <v>23</v>
      </c>
      <c r="K2604" s="4">
        <f>3-COUNTIF(B2604:D2604,"None")</f>
        <v>2</v>
      </c>
      <c r="L2604" s="4">
        <f>6-COUNTIF(E2604:J2604,"None")</f>
        <v>3</v>
      </c>
      <c r="M2604" s="4">
        <f>VLOOKUP(A2604,tortilla,2,FALSE)+IFERROR(VLOOKUP(B2604,rice,2,FALSE),0)+IFERROR(VLOOKUP(C2604,beans,2,FALSE),0)+IFERROR(VLOOKUP(D2604,meat,2,FALSE),0)+IFERROR(VLOOKUP(E2604,vegetables,2,FALSE),0)+IFERROR(VLOOKUP(F2604,salsa,2,FALSE),0)+IFERROR(VLOOKUP(G2604,cheese,2,FALSE),0)+IFERROR(VLOOKUP(H2604,cream,2,FALSE),0)+IFERROR(VLOOKUP(I2604,guacamole,2,FALSE),0)+IFERROR(VLOOKUP(J2604,lettuce,2,FALSE),0)</f>
        <v>908</v>
      </c>
    </row>
    <row r="2605" spans="1:13">
      <c r="A2605" t="s">
        <v>0</v>
      </c>
      <c r="B2605" t="s">
        <v>23</v>
      </c>
      <c r="C2605" t="s">
        <v>18</v>
      </c>
      <c r="D2605" t="s">
        <v>8</v>
      </c>
      <c r="E2605" t="s">
        <v>23</v>
      </c>
      <c r="F2605" t="s">
        <v>10</v>
      </c>
      <c r="G2605" t="s">
        <v>14</v>
      </c>
      <c r="H2605" t="s">
        <v>23</v>
      </c>
      <c r="I2605" t="s">
        <v>16</v>
      </c>
      <c r="J2605" t="s">
        <v>23</v>
      </c>
      <c r="K2605" s="4">
        <f>3-COUNTIF(B2605:D2605,"None")</f>
        <v>2</v>
      </c>
      <c r="L2605" s="4">
        <f>6-COUNTIF(E2605:J2605,"None")</f>
        <v>3</v>
      </c>
      <c r="M2605" s="4">
        <f>VLOOKUP(A2605,tortilla,2,FALSE)+IFERROR(VLOOKUP(B2605,rice,2,FALSE),0)+IFERROR(VLOOKUP(C2605,beans,2,FALSE),0)+IFERROR(VLOOKUP(D2605,meat,2,FALSE),0)+IFERROR(VLOOKUP(E2605,vegetables,2,FALSE),0)+IFERROR(VLOOKUP(F2605,salsa,2,FALSE),0)+IFERROR(VLOOKUP(G2605,cheese,2,FALSE),0)+IFERROR(VLOOKUP(H2605,cream,2,FALSE),0)+IFERROR(VLOOKUP(I2605,guacamole,2,FALSE),0)+IFERROR(VLOOKUP(J2605,lettuce,2,FALSE),0)</f>
        <v>908</v>
      </c>
    </row>
    <row r="2606" spans="1:13">
      <c r="A2606" t="s">
        <v>0</v>
      </c>
      <c r="B2606" t="s">
        <v>23</v>
      </c>
      <c r="C2606" t="s">
        <v>18</v>
      </c>
      <c r="D2606" t="s">
        <v>8</v>
      </c>
      <c r="E2606" t="s">
        <v>23</v>
      </c>
      <c r="F2606" t="s">
        <v>13</v>
      </c>
      <c r="G2606" t="s">
        <v>14</v>
      </c>
      <c r="H2606" t="s">
        <v>23</v>
      </c>
      <c r="I2606" t="s">
        <v>16</v>
      </c>
      <c r="J2606" t="s">
        <v>17</v>
      </c>
      <c r="K2606" s="4">
        <f>3-COUNTIF(B2606:D2606,"None")</f>
        <v>2</v>
      </c>
      <c r="L2606" s="4">
        <f>6-COUNTIF(E2606:J2606,"None")</f>
        <v>4</v>
      </c>
      <c r="M2606" s="4">
        <f>VLOOKUP(A2606,tortilla,2,FALSE)+IFERROR(VLOOKUP(B2606,rice,2,FALSE),0)+IFERROR(VLOOKUP(C2606,beans,2,FALSE),0)+IFERROR(VLOOKUP(D2606,meat,2,FALSE),0)+IFERROR(VLOOKUP(E2606,vegetables,2,FALSE),0)+IFERROR(VLOOKUP(F2606,salsa,2,FALSE),0)+IFERROR(VLOOKUP(G2606,cheese,2,FALSE),0)+IFERROR(VLOOKUP(H2606,cream,2,FALSE),0)+IFERROR(VLOOKUP(I2606,guacamole,2,FALSE),0)+IFERROR(VLOOKUP(J2606,lettuce,2,FALSE),0)</f>
        <v>908</v>
      </c>
    </row>
    <row r="2607" spans="1:13">
      <c r="A2607" t="s">
        <v>0</v>
      </c>
      <c r="B2607" t="s">
        <v>23</v>
      </c>
      <c r="C2607" t="s">
        <v>18</v>
      </c>
      <c r="D2607" t="s">
        <v>9</v>
      </c>
      <c r="E2607" t="s">
        <v>5</v>
      </c>
      <c r="F2607" t="s">
        <v>11</v>
      </c>
      <c r="G2607" t="s">
        <v>23</v>
      </c>
      <c r="H2607" t="s">
        <v>15</v>
      </c>
      <c r="I2607" t="s">
        <v>23</v>
      </c>
      <c r="J2607" t="s">
        <v>23</v>
      </c>
      <c r="K2607" s="4">
        <f>3-COUNTIF(B2607:D2607,"None")</f>
        <v>2</v>
      </c>
      <c r="L2607" s="4">
        <f>6-COUNTIF(E2607:J2607,"None")</f>
        <v>3</v>
      </c>
      <c r="M2607" s="4">
        <f>VLOOKUP(A2607,tortilla,2,FALSE)+IFERROR(VLOOKUP(B2607,rice,2,FALSE),0)+IFERROR(VLOOKUP(C2607,beans,2,FALSE),0)+IFERROR(VLOOKUP(D2607,meat,2,FALSE),0)+IFERROR(VLOOKUP(E2607,vegetables,2,FALSE),0)+IFERROR(VLOOKUP(F2607,salsa,2,FALSE),0)+IFERROR(VLOOKUP(G2607,cheese,2,FALSE),0)+IFERROR(VLOOKUP(H2607,cream,2,FALSE),0)+IFERROR(VLOOKUP(I2607,guacamole,2,FALSE),0)+IFERROR(VLOOKUP(J2607,lettuce,2,FALSE),0)</f>
        <v>908</v>
      </c>
    </row>
    <row r="2608" spans="1:13">
      <c r="A2608" t="s">
        <v>0</v>
      </c>
      <c r="B2608" t="s">
        <v>3</v>
      </c>
      <c r="C2608" t="s">
        <v>23</v>
      </c>
      <c r="D2608" t="s">
        <v>6</v>
      </c>
      <c r="E2608" t="s">
        <v>23</v>
      </c>
      <c r="F2608" t="s">
        <v>12</v>
      </c>
      <c r="G2608" t="s">
        <v>23</v>
      </c>
      <c r="H2608" t="s">
        <v>15</v>
      </c>
      <c r="I2608" t="s">
        <v>16</v>
      </c>
      <c r="J2608" t="s">
        <v>23</v>
      </c>
      <c r="K2608" s="4">
        <f>3-COUNTIF(B2608:D2608,"None")</f>
        <v>2</v>
      </c>
      <c r="L2608" s="4">
        <f>6-COUNTIF(E2608:J2608,"None")</f>
        <v>3</v>
      </c>
      <c r="M2608" s="4">
        <f>VLOOKUP(A2608,tortilla,2,FALSE)+IFERROR(VLOOKUP(B2608,rice,2,FALSE),0)+IFERROR(VLOOKUP(C2608,beans,2,FALSE),0)+IFERROR(VLOOKUP(D2608,meat,2,FALSE),0)+IFERROR(VLOOKUP(E2608,vegetables,2,FALSE),0)+IFERROR(VLOOKUP(F2608,salsa,2,FALSE),0)+IFERROR(VLOOKUP(G2608,cheese,2,FALSE),0)+IFERROR(VLOOKUP(H2608,cream,2,FALSE),0)+IFERROR(VLOOKUP(I2608,guacamole,2,FALSE),0)+IFERROR(VLOOKUP(J2608,lettuce,2,FALSE),0)</f>
        <v>908</v>
      </c>
    </row>
    <row r="2609" spans="1:13">
      <c r="A2609" t="s">
        <v>0</v>
      </c>
      <c r="B2609" t="s">
        <v>3</v>
      </c>
      <c r="C2609" t="s">
        <v>23</v>
      </c>
      <c r="D2609" t="s">
        <v>7</v>
      </c>
      <c r="E2609" t="s">
        <v>23</v>
      </c>
      <c r="F2609" t="s">
        <v>12</v>
      </c>
      <c r="G2609" t="s">
        <v>14</v>
      </c>
      <c r="H2609" t="s">
        <v>15</v>
      </c>
      <c r="I2609" t="s">
        <v>23</v>
      </c>
      <c r="J2609" t="s">
        <v>23</v>
      </c>
      <c r="K2609" s="4">
        <f>3-COUNTIF(B2609:D2609,"None")</f>
        <v>2</v>
      </c>
      <c r="L2609" s="4">
        <f>6-COUNTIF(E2609:J2609,"None")</f>
        <v>3</v>
      </c>
      <c r="M2609" s="4">
        <f>VLOOKUP(A2609,tortilla,2,FALSE)+IFERROR(VLOOKUP(B2609,rice,2,FALSE),0)+IFERROR(VLOOKUP(C2609,beans,2,FALSE),0)+IFERROR(VLOOKUP(D2609,meat,2,FALSE),0)+IFERROR(VLOOKUP(E2609,vegetables,2,FALSE),0)+IFERROR(VLOOKUP(F2609,salsa,2,FALSE),0)+IFERROR(VLOOKUP(G2609,cheese,2,FALSE),0)+IFERROR(VLOOKUP(H2609,cream,2,FALSE),0)+IFERROR(VLOOKUP(I2609,guacamole,2,FALSE),0)+IFERROR(VLOOKUP(J2609,lettuce,2,FALSE),0)</f>
        <v>908</v>
      </c>
    </row>
    <row r="2610" spans="1:13">
      <c r="A2610" t="s">
        <v>0</v>
      </c>
      <c r="B2610" t="s">
        <v>3</v>
      </c>
      <c r="C2610" t="s">
        <v>4</v>
      </c>
      <c r="D2610" t="s">
        <v>23</v>
      </c>
      <c r="E2610" t="s">
        <v>5</v>
      </c>
      <c r="F2610" t="s">
        <v>12</v>
      </c>
      <c r="G2610" t="s">
        <v>14</v>
      </c>
      <c r="H2610" t="s">
        <v>15</v>
      </c>
      <c r="I2610" t="s">
        <v>23</v>
      </c>
      <c r="J2610" t="s">
        <v>23</v>
      </c>
      <c r="K2610" s="4">
        <f>3-COUNTIF(B2610:D2610,"None")</f>
        <v>2</v>
      </c>
      <c r="L2610" s="4">
        <f>6-COUNTIF(E2610:J2610,"None")</f>
        <v>4</v>
      </c>
      <c r="M2610" s="4">
        <f>VLOOKUP(A2610,tortilla,2,FALSE)+IFERROR(VLOOKUP(B2610,rice,2,FALSE),0)+IFERROR(VLOOKUP(C2610,beans,2,FALSE),0)+IFERROR(VLOOKUP(D2610,meat,2,FALSE),0)+IFERROR(VLOOKUP(E2610,vegetables,2,FALSE),0)+IFERROR(VLOOKUP(F2610,salsa,2,FALSE),0)+IFERROR(VLOOKUP(G2610,cheese,2,FALSE),0)+IFERROR(VLOOKUP(H2610,cream,2,FALSE),0)+IFERROR(VLOOKUP(I2610,guacamole,2,FALSE),0)+IFERROR(VLOOKUP(J2610,lettuce,2,FALSE),0)</f>
        <v>908</v>
      </c>
    </row>
    <row r="2611" spans="1:13">
      <c r="A2611" t="s">
        <v>0</v>
      </c>
      <c r="B2611" t="s">
        <v>3</v>
      </c>
      <c r="C2611" t="s">
        <v>18</v>
      </c>
      <c r="D2611" t="s">
        <v>23</v>
      </c>
      <c r="E2611" t="s">
        <v>5</v>
      </c>
      <c r="F2611" t="s">
        <v>23</v>
      </c>
      <c r="G2611" t="s">
        <v>14</v>
      </c>
      <c r="H2611" t="s">
        <v>23</v>
      </c>
      <c r="I2611" t="s">
        <v>16</v>
      </c>
      <c r="J2611" t="s">
        <v>23</v>
      </c>
      <c r="K2611" s="4">
        <f>3-COUNTIF(B2611:D2611,"None")</f>
        <v>2</v>
      </c>
      <c r="L2611" s="4">
        <f>6-COUNTIF(E2611:J2611,"None")</f>
        <v>3</v>
      </c>
      <c r="M2611" s="4">
        <f>VLOOKUP(A2611,tortilla,2,FALSE)+IFERROR(VLOOKUP(B2611,rice,2,FALSE),0)+IFERROR(VLOOKUP(C2611,beans,2,FALSE),0)+IFERROR(VLOOKUP(D2611,meat,2,FALSE),0)+IFERROR(VLOOKUP(E2611,vegetables,2,FALSE),0)+IFERROR(VLOOKUP(F2611,salsa,2,FALSE),0)+IFERROR(VLOOKUP(G2611,cheese,2,FALSE),0)+IFERROR(VLOOKUP(H2611,cream,2,FALSE),0)+IFERROR(VLOOKUP(I2611,guacamole,2,FALSE),0)+IFERROR(VLOOKUP(J2611,lettuce,2,FALSE),0)</f>
        <v>908</v>
      </c>
    </row>
    <row r="2612" spans="1:13">
      <c r="A2612" t="s">
        <v>0</v>
      </c>
      <c r="B2612" t="s">
        <v>3</v>
      </c>
      <c r="C2612" t="s">
        <v>18</v>
      </c>
      <c r="D2612" t="s">
        <v>23</v>
      </c>
      <c r="E2612" t="s">
        <v>5</v>
      </c>
      <c r="F2612" t="s">
        <v>10</v>
      </c>
      <c r="G2612" t="s">
        <v>14</v>
      </c>
      <c r="H2612" t="s">
        <v>15</v>
      </c>
      <c r="I2612" t="s">
        <v>23</v>
      </c>
      <c r="J2612" t="s">
        <v>23</v>
      </c>
      <c r="K2612" s="4">
        <f>3-COUNTIF(B2612:D2612,"None")</f>
        <v>2</v>
      </c>
      <c r="L2612" s="4">
        <f>6-COUNTIF(E2612:J2612,"None")</f>
        <v>4</v>
      </c>
      <c r="M2612" s="4">
        <f>VLOOKUP(A2612,tortilla,2,FALSE)+IFERROR(VLOOKUP(B2612,rice,2,FALSE),0)+IFERROR(VLOOKUP(C2612,beans,2,FALSE),0)+IFERROR(VLOOKUP(D2612,meat,2,FALSE),0)+IFERROR(VLOOKUP(E2612,vegetables,2,FALSE),0)+IFERROR(VLOOKUP(F2612,salsa,2,FALSE),0)+IFERROR(VLOOKUP(G2612,cheese,2,FALSE),0)+IFERROR(VLOOKUP(H2612,cream,2,FALSE),0)+IFERROR(VLOOKUP(I2612,guacamole,2,FALSE),0)+IFERROR(VLOOKUP(J2612,lettuce,2,FALSE),0)</f>
        <v>908</v>
      </c>
    </row>
    <row r="2613" spans="1:13">
      <c r="A2613" t="s">
        <v>0</v>
      </c>
      <c r="B2613" t="s">
        <v>3</v>
      </c>
      <c r="C2613" t="s">
        <v>18</v>
      </c>
      <c r="D2613" t="s">
        <v>23</v>
      </c>
      <c r="E2613" t="s">
        <v>5</v>
      </c>
      <c r="F2613" t="s">
        <v>13</v>
      </c>
      <c r="G2613" t="s">
        <v>14</v>
      </c>
      <c r="H2613" t="s">
        <v>15</v>
      </c>
      <c r="I2613" t="s">
        <v>23</v>
      </c>
      <c r="J2613" t="s">
        <v>17</v>
      </c>
      <c r="K2613" s="4">
        <f>3-COUNTIF(B2613:D2613,"None")</f>
        <v>2</v>
      </c>
      <c r="L2613" s="4">
        <f>6-COUNTIF(E2613:J2613,"None")</f>
        <v>5</v>
      </c>
      <c r="M2613" s="4">
        <f>VLOOKUP(A2613,tortilla,2,FALSE)+IFERROR(VLOOKUP(B2613,rice,2,FALSE),0)+IFERROR(VLOOKUP(C2613,beans,2,FALSE),0)+IFERROR(VLOOKUP(D2613,meat,2,FALSE),0)+IFERROR(VLOOKUP(E2613,vegetables,2,FALSE),0)+IFERROR(VLOOKUP(F2613,salsa,2,FALSE),0)+IFERROR(VLOOKUP(G2613,cheese,2,FALSE),0)+IFERROR(VLOOKUP(H2613,cream,2,FALSE),0)+IFERROR(VLOOKUP(I2613,guacamole,2,FALSE),0)+IFERROR(VLOOKUP(J2613,lettuce,2,FALSE),0)</f>
        <v>908</v>
      </c>
    </row>
    <row r="2614" spans="1:13">
      <c r="A2614" t="s">
        <v>0</v>
      </c>
      <c r="B2614" t="s">
        <v>3</v>
      </c>
      <c r="C2614" t="s">
        <v>4</v>
      </c>
      <c r="D2614" t="s">
        <v>9</v>
      </c>
      <c r="E2614" t="s">
        <v>23</v>
      </c>
      <c r="F2614" t="s">
        <v>12</v>
      </c>
      <c r="G2614" t="s">
        <v>14</v>
      </c>
      <c r="H2614" t="s">
        <v>23</v>
      </c>
      <c r="I2614" t="s">
        <v>23</v>
      </c>
      <c r="J2614" t="s">
        <v>23</v>
      </c>
      <c r="K2614" s="4">
        <f>3-COUNTIF(B2614:D2614,"None")</f>
        <v>3</v>
      </c>
      <c r="L2614" s="4">
        <f>6-COUNTIF(E2614:J2614,"None")</f>
        <v>2</v>
      </c>
      <c r="M2614" s="4">
        <f>VLOOKUP(A2614,tortilla,2,FALSE)+IFERROR(VLOOKUP(B2614,rice,2,FALSE),0)+IFERROR(VLOOKUP(C2614,beans,2,FALSE),0)+IFERROR(VLOOKUP(D2614,meat,2,FALSE),0)+IFERROR(VLOOKUP(E2614,vegetables,2,FALSE),0)+IFERROR(VLOOKUP(F2614,salsa,2,FALSE),0)+IFERROR(VLOOKUP(G2614,cheese,2,FALSE),0)+IFERROR(VLOOKUP(H2614,cream,2,FALSE),0)+IFERROR(VLOOKUP(I2614,guacamole,2,FALSE),0)+IFERROR(VLOOKUP(J2614,lettuce,2,FALSE),0)</f>
        <v>908</v>
      </c>
    </row>
    <row r="2615" spans="1:13">
      <c r="A2615" t="s">
        <v>0</v>
      </c>
      <c r="B2615" t="s">
        <v>3</v>
      </c>
      <c r="C2615" t="s">
        <v>18</v>
      </c>
      <c r="D2615" t="s">
        <v>7</v>
      </c>
      <c r="E2615" t="s">
        <v>23</v>
      </c>
      <c r="F2615" t="s">
        <v>23</v>
      </c>
      <c r="G2615" t="s">
        <v>23</v>
      </c>
      <c r="H2615" t="s">
        <v>15</v>
      </c>
      <c r="I2615" t="s">
        <v>23</v>
      </c>
      <c r="J2615" t="s">
        <v>23</v>
      </c>
      <c r="K2615" s="4">
        <f>3-COUNTIF(B2615:D2615,"None")</f>
        <v>3</v>
      </c>
      <c r="L2615" s="4">
        <f>6-COUNTIF(E2615:J2615,"None")</f>
        <v>1</v>
      </c>
      <c r="M2615" s="4">
        <f>VLOOKUP(A2615,tortilla,2,FALSE)+IFERROR(VLOOKUP(B2615,rice,2,FALSE),0)+IFERROR(VLOOKUP(C2615,beans,2,FALSE),0)+IFERROR(VLOOKUP(D2615,meat,2,FALSE),0)+IFERROR(VLOOKUP(E2615,vegetables,2,FALSE),0)+IFERROR(VLOOKUP(F2615,salsa,2,FALSE),0)+IFERROR(VLOOKUP(G2615,cheese,2,FALSE),0)+IFERROR(VLOOKUP(H2615,cream,2,FALSE),0)+IFERROR(VLOOKUP(I2615,guacamole,2,FALSE),0)+IFERROR(VLOOKUP(J2615,lettuce,2,FALSE),0)</f>
        <v>908</v>
      </c>
    </row>
    <row r="2616" spans="1:13">
      <c r="A2616" t="s">
        <v>0</v>
      </c>
      <c r="B2616" t="s">
        <v>3</v>
      </c>
      <c r="C2616" t="s">
        <v>18</v>
      </c>
      <c r="D2616" t="s">
        <v>8</v>
      </c>
      <c r="E2616" t="s">
        <v>23</v>
      </c>
      <c r="F2616" t="s">
        <v>23</v>
      </c>
      <c r="G2616" t="s">
        <v>14</v>
      </c>
      <c r="H2616" t="s">
        <v>23</v>
      </c>
      <c r="I2616" t="s">
        <v>23</v>
      </c>
      <c r="J2616" t="s">
        <v>23</v>
      </c>
      <c r="K2616" s="4">
        <f>3-COUNTIF(B2616:D2616,"None")</f>
        <v>3</v>
      </c>
      <c r="L2616" s="4">
        <f>6-COUNTIF(E2616:J2616,"None")</f>
        <v>1</v>
      </c>
      <c r="M2616" s="4">
        <f>VLOOKUP(A2616,tortilla,2,FALSE)+IFERROR(VLOOKUP(B2616,rice,2,FALSE),0)+IFERROR(VLOOKUP(C2616,beans,2,FALSE),0)+IFERROR(VLOOKUP(D2616,meat,2,FALSE),0)+IFERROR(VLOOKUP(E2616,vegetables,2,FALSE),0)+IFERROR(VLOOKUP(F2616,salsa,2,FALSE),0)+IFERROR(VLOOKUP(G2616,cheese,2,FALSE),0)+IFERROR(VLOOKUP(H2616,cream,2,FALSE),0)+IFERROR(VLOOKUP(I2616,guacamole,2,FALSE),0)+IFERROR(VLOOKUP(J2616,lettuce,2,FALSE),0)</f>
        <v>908</v>
      </c>
    </row>
    <row r="2617" spans="1:13">
      <c r="A2617" t="s">
        <v>0</v>
      </c>
      <c r="B2617" t="s">
        <v>3</v>
      </c>
      <c r="C2617" t="s">
        <v>18</v>
      </c>
      <c r="D2617" t="s">
        <v>9</v>
      </c>
      <c r="E2617" t="s">
        <v>23</v>
      </c>
      <c r="F2617" t="s">
        <v>10</v>
      </c>
      <c r="G2617" t="s">
        <v>14</v>
      </c>
      <c r="H2617" t="s">
        <v>23</v>
      </c>
      <c r="I2617" t="s">
        <v>23</v>
      </c>
      <c r="J2617" t="s">
        <v>23</v>
      </c>
      <c r="K2617" s="4">
        <f>3-COUNTIF(B2617:D2617,"None")</f>
        <v>3</v>
      </c>
      <c r="L2617" s="4">
        <f>6-COUNTIF(E2617:J2617,"None")</f>
        <v>2</v>
      </c>
      <c r="M2617" s="4">
        <f>VLOOKUP(A2617,tortilla,2,FALSE)+IFERROR(VLOOKUP(B2617,rice,2,FALSE),0)+IFERROR(VLOOKUP(C2617,beans,2,FALSE),0)+IFERROR(VLOOKUP(D2617,meat,2,FALSE),0)+IFERROR(VLOOKUP(E2617,vegetables,2,FALSE),0)+IFERROR(VLOOKUP(F2617,salsa,2,FALSE),0)+IFERROR(VLOOKUP(G2617,cheese,2,FALSE),0)+IFERROR(VLOOKUP(H2617,cream,2,FALSE),0)+IFERROR(VLOOKUP(I2617,guacamole,2,FALSE),0)+IFERROR(VLOOKUP(J2617,lettuce,2,FALSE),0)</f>
        <v>908</v>
      </c>
    </row>
    <row r="2618" spans="1:13">
      <c r="A2618" t="s">
        <v>0</v>
      </c>
      <c r="B2618" t="s">
        <v>3</v>
      </c>
      <c r="C2618" t="s">
        <v>18</v>
      </c>
      <c r="D2618" t="s">
        <v>9</v>
      </c>
      <c r="E2618" t="s">
        <v>23</v>
      </c>
      <c r="F2618" t="s">
        <v>13</v>
      </c>
      <c r="G2618" t="s">
        <v>14</v>
      </c>
      <c r="H2618" t="s">
        <v>23</v>
      </c>
      <c r="I2618" t="s">
        <v>23</v>
      </c>
      <c r="J2618" t="s">
        <v>17</v>
      </c>
      <c r="K2618" s="4">
        <f>3-COUNTIF(B2618:D2618,"None")</f>
        <v>3</v>
      </c>
      <c r="L2618" s="4">
        <f>6-COUNTIF(E2618:J2618,"None")</f>
        <v>3</v>
      </c>
      <c r="M2618" s="4">
        <f>VLOOKUP(A2618,tortilla,2,FALSE)+IFERROR(VLOOKUP(B2618,rice,2,FALSE),0)+IFERROR(VLOOKUP(C2618,beans,2,FALSE),0)+IFERROR(VLOOKUP(D2618,meat,2,FALSE),0)+IFERROR(VLOOKUP(E2618,vegetables,2,FALSE),0)+IFERROR(VLOOKUP(F2618,salsa,2,FALSE),0)+IFERROR(VLOOKUP(G2618,cheese,2,FALSE),0)+IFERROR(VLOOKUP(H2618,cream,2,FALSE),0)+IFERROR(VLOOKUP(I2618,guacamole,2,FALSE),0)+IFERROR(VLOOKUP(J2618,lettuce,2,FALSE),0)</f>
        <v>908</v>
      </c>
    </row>
    <row r="2619" spans="1:13">
      <c r="A2619" t="s">
        <v>0</v>
      </c>
      <c r="B2619" t="s">
        <v>23</v>
      </c>
      <c r="C2619" t="s">
        <v>23</v>
      </c>
      <c r="D2619" t="s">
        <v>7</v>
      </c>
      <c r="E2619" t="s">
        <v>5</v>
      </c>
      <c r="F2619" t="s">
        <v>11</v>
      </c>
      <c r="G2619" t="s">
        <v>14</v>
      </c>
      <c r="H2619" t="s">
        <v>23</v>
      </c>
      <c r="I2619" t="s">
        <v>16</v>
      </c>
      <c r="J2619" t="s">
        <v>23</v>
      </c>
      <c r="K2619" s="4">
        <f>3-COUNTIF(B2619:D2619,"None")</f>
        <v>1</v>
      </c>
      <c r="L2619" s="4">
        <f>6-COUNTIF(E2619:J2619,"None")</f>
        <v>4</v>
      </c>
      <c r="M2619" s="4">
        <f>VLOOKUP(A2619,tortilla,2,FALSE)+IFERROR(VLOOKUP(B2619,rice,2,FALSE),0)+IFERROR(VLOOKUP(C2619,beans,2,FALSE),0)+IFERROR(VLOOKUP(D2619,meat,2,FALSE),0)+IFERROR(VLOOKUP(E2619,vegetables,2,FALSE),0)+IFERROR(VLOOKUP(F2619,salsa,2,FALSE),0)+IFERROR(VLOOKUP(G2619,cheese,2,FALSE),0)+IFERROR(VLOOKUP(H2619,cream,2,FALSE),0)+IFERROR(VLOOKUP(I2619,guacamole,2,FALSE),0)+IFERROR(VLOOKUP(J2619,lettuce,2,FALSE),0)</f>
        <v>910</v>
      </c>
    </row>
    <row r="2620" spans="1:13">
      <c r="A2620" t="s">
        <v>0</v>
      </c>
      <c r="B2620" t="s">
        <v>23</v>
      </c>
      <c r="C2620" t="s">
        <v>23</v>
      </c>
      <c r="D2620" t="s">
        <v>9</v>
      </c>
      <c r="E2620" t="s">
        <v>5</v>
      </c>
      <c r="F2620" t="s">
        <v>11</v>
      </c>
      <c r="G2620" t="s">
        <v>23</v>
      </c>
      <c r="H2620" t="s">
        <v>15</v>
      </c>
      <c r="I2620" t="s">
        <v>16</v>
      </c>
      <c r="J2620" t="s">
        <v>23</v>
      </c>
      <c r="K2620" s="4">
        <f>3-COUNTIF(B2620:D2620,"None")</f>
        <v>1</v>
      </c>
      <c r="L2620" s="4">
        <f>6-COUNTIF(E2620:J2620,"None")</f>
        <v>4</v>
      </c>
      <c r="M2620" s="4">
        <f>VLOOKUP(A2620,tortilla,2,FALSE)+IFERROR(VLOOKUP(B2620,rice,2,FALSE),0)+IFERROR(VLOOKUP(C2620,beans,2,FALSE),0)+IFERROR(VLOOKUP(D2620,meat,2,FALSE),0)+IFERROR(VLOOKUP(E2620,vegetables,2,FALSE),0)+IFERROR(VLOOKUP(F2620,salsa,2,FALSE),0)+IFERROR(VLOOKUP(G2620,cheese,2,FALSE),0)+IFERROR(VLOOKUP(H2620,cream,2,FALSE),0)+IFERROR(VLOOKUP(I2620,guacamole,2,FALSE),0)+IFERROR(VLOOKUP(J2620,lettuce,2,FALSE),0)</f>
        <v>910</v>
      </c>
    </row>
    <row r="2621" spans="1:13">
      <c r="A2621" t="s">
        <v>0</v>
      </c>
      <c r="B2621" t="s">
        <v>3</v>
      </c>
      <c r="C2621" t="s">
        <v>23</v>
      </c>
      <c r="D2621" t="s">
        <v>23</v>
      </c>
      <c r="E2621" t="s">
        <v>5</v>
      </c>
      <c r="F2621" t="s">
        <v>10</v>
      </c>
      <c r="G2621" t="s">
        <v>14</v>
      </c>
      <c r="H2621" t="s">
        <v>15</v>
      </c>
      <c r="I2621" t="s">
        <v>16</v>
      </c>
      <c r="J2621" t="s">
        <v>23</v>
      </c>
      <c r="K2621" s="4">
        <f>3-COUNTIF(B2621:D2621,"None")</f>
        <v>1</v>
      </c>
      <c r="L2621" s="4">
        <f>6-COUNTIF(E2621:J2621,"None")</f>
        <v>5</v>
      </c>
      <c r="M2621" s="4">
        <f>VLOOKUP(A2621,tortilla,2,FALSE)+IFERROR(VLOOKUP(B2621,rice,2,FALSE),0)+IFERROR(VLOOKUP(C2621,beans,2,FALSE),0)+IFERROR(VLOOKUP(D2621,meat,2,FALSE),0)+IFERROR(VLOOKUP(E2621,vegetables,2,FALSE),0)+IFERROR(VLOOKUP(F2621,salsa,2,FALSE),0)+IFERROR(VLOOKUP(G2621,cheese,2,FALSE),0)+IFERROR(VLOOKUP(H2621,cream,2,FALSE),0)+IFERROR(VLOOKUP(I2621,guacamole,2,FALSE),0)+IFERROR(VLOOKUP(J2621,lettuce,2,FALSE),0)</f>
        <v>910</v>
      </c>
    </row>
    <row r="2622" spans="1:13">
      <c r="A2622" t="s">
        <v>0</v>
      </c>
      <c r="B2622" t="s">
        <v>3</v>
      </c>
      <c r="C2622" t="s">
        <v>23</v>
      </c>
      <c r="D2622" t="s">
        <v>23</v>
      </c>
      <c r="E2622" t="s">
        <v>5</v>
      </c>
      <c r="F2622" t="s">
        <v>13</v>
      </c>
      <c r="G2622" t="s">
        <v>14</v>
      </c>
      <c r="H2622" t="s">
        <v>15</v>
      </c>
      <c r="I2622" t="s">
        <v>16</v>
      </c>
      <c r="J2622" t="s">
        <v>17</v>
      </c>
      <c r="K2622" s="4">
        <f>3-COUNTIF(B2622:D2622,"None")</f>
        <v>1</v>
      </c>
      <c r="L2622" s="4">
        <f>6-COUNTIF(E2622:J2622,"None")</f>
        <v>6</v>
      </c>
      <c r="M2622" s="4">
        <f>VLOOKUP(A2622,tortilla,2,FALSE)+IFERROR(VLOOKUP(B2622,rice,2,FALSE),0)+IFERROR(VLOOKUP(C2622,beans,2,FALSE),0)+IFERROR(VLOOKUP(D2622,meat,2,FALSE),0)+IFERROR(VLOOKUP(E2622,vegetables,2,FALSE),0)+IFERROR(VLOOKUP(F2622,salsa,2,FALSE),0)+IFERROR(VLOOKUP(G2622,cheese,2,FALSE),0)+IFERROR(VLOOKUP(H2622,cream,2,FALSE),0)+IFERROR(VLOOKUP(I2622,guacamole,2,FALSE),0)+IFERROR(VLOOKUP(J2622,lettuce,2,FALSE),0)</f>
        <v>910</v>
      </c>
    </row>
    <row r="2623" spans="1:13">
      <c r="A2623" t="s">
        <v>0</v>
      </c>
      <c r="B2623" t="s">
        <v>23</v>
      </c>
      <c r="C2623" t="s">
        <v>4</v>
      </c>
      <c r="D2623" t="s">
        <v>6</v>
      </c>
      <c r="E2623" t="s">
        <v>5</v>
      </c>
      <c r="F2623" t="s">
        <v>23</v>
      </c>
      <c r="G2623" t="s">
        <v>14</v>
      </c>
      <c r="H2623" t="s">
        <v>23</v>
      </c>
      <c r="I2623" t="s">
        <v>16</v>
      </c>
      <c r="J2623" t="s">
        <v>23</v>
      </c>
      <c r="K2623" s="4">
        <f>3-COUNTIF(B2623:D2623,"None")</f>
        <v>2</v>
      </c>
      <c r="L2623" s="4">
        <f>6-COUNTIF(E2623:J2623,"None")</f>
        <v>3</v>
      </c>
      <c r="M2623" s="4">
        <f>VLOOKUP(A2623,tortilla,2,FALSE)+IFERROR(VLOOKUP(B2623,rice,2,FALSE),0)+IFERROR(VLOOKUP(C2623,beans,2,FALSE),0)+IFERROR(VLOOKUP(D2623,meat,2,FALSE),0)+IFERROR(VLOOKUP(E2623,vegetables,2,FALSE),0)+IFERROR(VLOOKUP(F2623,salsa,2,FALSE),0)+IFERROR(VLOOKUP(G2623,cheese,2,FALSE),0)+IFERROR(VLOOKUP(H2623,cream,2,FALSE),0)+IFERROR(VLOOKUP(I2623,guacamole,2,FALSE),0)+IFERROR(VLOOKUP(J2623,lettuce,2,FALSE),0)</f>
        <v>910</v>
      </c>
    </row>
    <row r="2624" spans="1:13">
      <c r="A2624" t="s">
        <v>0</v>
      </c>
      <c r="B2624" t="s">
        <v>23</v>
      </c>
      <c r="C2624" t="s">
        <v>4</v>
      </c>
      <c r="D2624" t="s">
        <v>6</v>
      </c>
      <c r="E2624" t="s">
        <v>5</v>
      </c>
      <c r="F2624" t="s">
        <v>10</v>
      </c>
      <c r="G2624" t="s">
        <v>14</v>
      </c>
      <c r="H2624" t="s">
        <v>15</v>
      </c>
      <c r="I2624" t="s">
        <v>23</v>
      </c>
      <c r="J2624" t="s">
        <v>23</v>
      </c>
      <c r="K2624" s="4">
        <f>3-COUNTIF(B2624:D2624,"None")</f>
        <v>2</v>
      </c>
      <c r="L2624" s="4">
        <f>6-COUNTIF(E2624:J2624,"None")</f>
        <v>4</v>
      </c>
      <c r="M2624" s="4">
        <f>VLOOKUP(A2624,tortilla,2,FALSE)+IFERROR(VLOOKUP(B2624,rice,2,FALSE),0)+IFERROR(VLOOKUP(C2624,beans,2,FALSE),0)+IFERROR(VLOOKUP(D2624,meat,2,FALSE),0)+IFERROR(VLOOKUP(E2624,vegetables,2,FALSE),0)+IFERROR(VLOOKUP(F2624,salsa,2,FALSE),0)+IFERROR(VLOOKUP(G2624,cheese,2,FALSE),0)+IFERROR(VLOOKUP(H2624,cream,2,FALSE),0)+IFERROR(VLOOKUP(I2624,guacamole,2,FALSE),0)+IFERROR(VLOOKUP(J2624,lettuce,2,FALSE),0)</f>
        <v>910</v>
      </c>
    </row>
    <row r="2625" spans="1:13">
      <c r="A2625" t="s">
        <v>0</v>
      </c>
      <c r="B2625" t="s">
        <v>23</v>
      </c>
      <c r="C2625" t="s">
        <v>4</v>
      </c>
      <c r="D2625" t="s">
        <v>6</v>
      </c>
      <c r="E2625" t="s">
        <v>5</v>
      </c>
      <c r="F2625" t="s">
        <v>13</v>
      </c>
      <c r="G2625" t="s">
        <v>14</v>
      </c>
      <c r="H2625" t="s">
        <v>15</v>
      </c>
      <c r="I2625" t="s">
        <v>23</v>
      </c>
      <c r="J2625" t="s">
        <v>17</v>
      </c>
      <c r="K2625" s="4">
        <f>3-COUNTIF(B2625:D2625,"None")</f>
        <v>2</v>
      </c>
      <c r="L2625" s="4">
        <f>6-COUNTIF(E2625:J2625,"None")</f>
        <v>5</v>
      </c>
      <c r="M2625" s="4">
        <f>VLOOKUP(A2625,tortilla,2,FALSE)+IFERROR(VLOOKUP(B2625,rice,2,FALSE),0)+IFERROR(VLOOKUP(C2625,beans,2,FALSE),0)+IFERROR(VLOOKUP(D2625,meat,2,FALSE),0)+IFERROR(VLOOKUP(E2625,vegetables,2,FALSE),0)+IFERROR(VLOOKUP(F2625,salsa,2,FALSE),0)+IFERROR(VLOOKUP(G2625,cheese,2,FALSE),0)+IFERROR(VLOOKUP(H2625,cream,2,FALSE),0)+IFERROR(VLOOKUP(I2625,guacamole,2,FALSE),0)+IFERROR(VLOOKUP(J2625,lettuce,2,FALSE),0)</f>
        <v>910</v>
      </c>
    </row>
    <row r="2626" spans="1:13">
      <c r="A2626" t="s">
        <v>0</v>
      </c>
      <c r="B2626" t="s">
        <v>23</v>
      </c>
      <c r="C2626" t="s">
        <v>4</v>
      </c>
      <c r="D2626" t="s">
        <v>7</v>
      </c>
      <c r="E2626" t="s">
        <v>5</v>
      </c>
      <c r="F2626" t="s">
        <v>11</v>
      </c>
      <c r="G2626" t="s">
        <v>23</v>
      </c>
      <c r="H2626" t="s">
        <v>15</v>
      </c>
      <c r="I2626" t="s">
        <v>23</v>
      </c>
      <c r="J2626" t="s">
        <v>23</v>
      </c>
      <c r="K2626" s="4">
        <f>3-COUNTIF(B2626:D2626,"None")</f>
        <v>2</v>
      </c>
      <c r="L2626" s="4">
        <f>6-COUNTIF(E2626:J2626,"None")</f>
        <v>3</v>
      </c>
      <c r="M2626" s="4">
        <f>VLOOKUP(A2626,tortilla,2,FALSE)+IFERROR(VLOOKUP(B2626,rice,2,FALSE),0)+IFERROR(VLOOKUP(C2626,beans,2,FALSE),0)+IFERROR(VLOOKUP(D2626,meat,2,FALSE),0)+IFERROR(VLOOKUP(E2626,vegetables,2,FALSE),0)+IFERROR(VLOOKUP(F2626,salsa,2,FALSE),0)+IFERROR(VLOOKUP(G2626,cheese,2,FALSE),0)+IFERROR(VLOOKUP(H2626,cream,2,FALSE),0)+IFERROR(VLOOKUP(I2626,guacamole,2,FALSE),0)+IFERROR(VLOOKUP(J2626,lettuce,2,FALSE),0)</f>
        <v>910</v>
      </c>
    </row>
    <row r="2627" spans="1:13">
      <c r="A2627" t="s">
        <v>0</v>
      </c>
      <c r="B2627" t="s">
        <v>23</v>
      </c>
      <c r="C2627" t="s">
        <v>4</v>
      </c>
      <c r="D2627" t="s">
        <v>8</v>
      </c>
      <c r="E2627" t="s">
        <v>23</v>
      </c>
      <c r="F2627" t="s">
        <v>10</v>
      </c>
      <c r="G2627" t="s">
        <v>23</v>
      </c>
      <c r="H2627" t="s">
        <v>15</v>
      </c>
      <c r="I2627" t="s">
        <v>16</v>
      </c>
      <c r="J2627" t="s">
        <v>23</v>
      </c>
      <c r="K2627" s="4">
        <f>3-COUNTIF(B2627:D2627,"None")</f>
        <v>2</v>
      </c>
      <c r="L2627" s="4">
        <f>6-COUNTIF(E2627:J2627,"None")</f>
        <v>3</v>
      </c>
      <c r="M2627" s="4">
        <f>VLOOKUP(A2627,tortilla,2,FALSE)+IFERROR(VLOOKUP(B2627,rice,2,FALSE),0)+IFERROR(VLOOKUP(C2627,beans,2,FALSE),0)+IFERROR(VLOOKUP(D2627,meat,2,FALSE),0)+IFERROR(VLOOKUP(E2627,vegetables,2,FALSE),0)+IFERROR(VLOOKUP(F2627,salsa,2,FALSE),0)+IFERROR(VLOOKUP(G2627,cheese,2,FALSE),0)+IFERROR(VLOOKUP(H2627,cream,2,FALSE),0)+IFERROR(VLOOKUP(I2627,guacamole,2,FALSE),0)+IFERROR(VLOOKUP(J2627,lettuce,2,FALSE),0)</f>
        <v>910</v>
      </c>
    </row>
    <row r="2628" spans="1:13">
      <c r="A2628" t="s">
        <v>0</v>
      </c>
      <c r="B2628" t="s">
        <v>23</v>
      </c>
      <c r="C2628" t="s">
        <v>4</v>
      </c>
      <c r="D2628" t="s">
        <v>8</v>
      </c>
      <c r="E2628" t="s">
        <v>23</v>
      </c>
      <c r="F2628" t="s">
        <v>13</v>
      </c>
      <c r="G2628" t="s">
        <v>23</v>
      </c>
      <c r="H2628" t="s">
        <v>15</v>
      </c>
      <c r="I2628" t="s">
        <v>16</v>
      </c>
      <c r="J2628" t="s">
        <v>17</v>
      </c>
      <c r="K2628" s="4">
        <f>3-COUNTIF(B2628:D2628,"None")</f>
        <v>2</v>
      </c>
      <c r="L2628" s="4">
        <f>6-COUNTIF(E2628:J2628,"None")</f>
        <v>4</v>
      </c>
      <c r="M2628" s="4">
        <f>VLOOKUP(A2628,tortilla,2,FALSE)+IFERROR(VLOOKUP(B2628,rice,2,FALSE),0)+IFERROR(VLOOKUP(C2628,beans,2,FALSE),0)+IFERROR(VLOOKUP(D2628,meat,2,FALSE),0)+IFERROR(VLOOKUP(E2628,vegetables,2,FALSE),0)+IFERROR(VLOOKUP(F2628,salsa,2,FALSE),0)+IFERROR(VLOOKUP(G2628,cheese,2,FALSE),0)+IFERROR(VLOOKUP(H2628,cream,2,FALSE),0)+IFERROR(VLOOKUP(I2628,guacamole,2,FALSE),0)+IFERROR(VLOOKUP(J2628,lettuce,2,FALSE),0)</f>
        <v>910</v>
      </c>
    </row>
    <row r="2629" spans="1:13">
      <c r="A2629" t="s">
        <v>0</v>
      </c>
      <c r="B2629" t="s">
        <v>23</v>
      </c>
      <c r="C2629" t="s">
        <v>4</v>
      </c>
      <c r="D2629" t="s">
        <v>8</v>
      </c>
      <c r="E2629" t="s">
        <v>5</v>
      </c>
      <c r="F2629" t="s">
        <v>11</v>
      </c>
      <c r="G2629" t="s">
        <v>14</v>
      </c>
      <c r="H2629" t="s">
        <v>23</v>
      </c>
      <c r="I2629" t="s">
        <v>23</v>
      </c>
      <c r="J2629" t="s">
        <v>23</v>
      </c>
      <c r="K2629" s="4">
        <f>3-COUNTIF(B2629:D2629,"None")</f>
        <v>2</v>
      </c>
      <c r="L2629" s="4">
        <f>6-COUNTIF(E2629:J2629,"None")</f>
        <v>3</v>
      </c>
      <c r="M2629" s="4">
        <f>VLOOKUP(A2629,tortilla,2,FALSE)+IFERROR(VLOOKUP(B2629,rice,2,FALSE),0)+IFERROR(VLOOKUP(C2629,beans,2,FALSE),0)+IFERROR(VLOOKUP(D2629,meat,2,FALSE),0)+IFERROR(VLOOKUP(E2629,vegetables,2,FALSE),0)+IFERROR(VLOOKUP(F2629,salsa,2,FALSE),0)+IFERROR(VLOOKUP(G2629,cheese,2,FALSE),0)+IFERROR(VLOOKUP(H2629,cream,2,FALSE),0)+IFERROR(VLOOKUP(I2629,guacamole,2,FALSE),0)+IFERROR(VLOOKUP(J2629,lettuce,2,FALSE),0)</f>
        <v>910</v>
      </c>
    </row>
    <row r="2630" spans="1:13">
      <c r="A2630" t="s">
        <v>0</v>
      </c>
      <c r="B2630" t="s">
        <v>23</v>
      </c>
      <c r="C2630" t="s">
        <v>4</v>
      </c>
      <c r="D2630" t="s">
        <v>9</v>
      </c>
      <c r="E2630" t="s">
        <v>5</v>
      </c>
      <c r="F2630" t="s">
        <v>23</v>
      </c>
      <c r="G2630" t="s">
        <v>14</v>
      </c>
      <c r="H2630" t="s">
        <v>15</v>
      </c>
      <c r="I2630" t="s">
        <v>23</v>
      </c>
      <c r="J2630" t="s">
        <v>23</v>
      </c>
      <c r="K2630" s="4">
        <f>3-COUNTIF(B2630:D2630,"None")</f>
        <v>2</v>
      </c>
      <c r="L2630" s="4">
        <f>6-COUNTIF(E2630:J2630,"None")</f>
        <v>3</v>
      </c>
      <c r="M2630" s="4">
        <f>VLOOKUP(A2630,tortilla,2,FALSE)+IFERROR(VLOOKUP(B2630,rice,2,FALSE),0)+IFERROR(VLOOKUP(C2630,beans,2,FALSE),0)+IFERROR(VLOOKUP(D2630,meat,2,FALSE),0)+IFERROR(VLOOKUP(E2630,vegetables,2,FALSE),0)+IFERROR(VLOOKUP(F2630,salsa,2,FALSE),0)+IFERROR(VLOOKUP(G2630,cheese,2,FALSE),0)+IFERROR(VLOOKUP(H2630,cream,2,FALSE),0)+IFERROR(VLOOKUP(I2630,guacamole,2,FALSE),0)+IFERROR(VLOOKUP(J2630,lettuce,2,FALSE),0)</f>
        <v>910</v>
      </c>
    </row>
    <row r="2631" spans="1:13">
      <c r="A2631" t="s">
        <v>0</v>
      </c>
      <c r="B2631" t="s">
        <v>3</v>
      </c>
      <c r="C2631" t="s">
        <v>23</v>
      </c>
      <c r="D2631" t="s">
        <v>6</v>
      </c>
      <c r="E2631" t="s">
        <v>5</v>
      </c>
      <c r="F2631" t="s">
        <v>11</v>
      </c>
      <c r="G2631" t="s">
        <v>23</v>
      </c>
      <c r="H2631" t="s">
        <v>15</v>
      </c>
      <c r="I2631" t="s">
        <v>23</v>
      </c>
      <c r="J2631" t="s">
        <v>23</v>
      </c>
      <c r="K2631" s="4">
        <f>3-COUNTIF(B2631:D2631,"None")</f>
        <v>2</v>
      </c>
      <c r="L2631" s="4">
        <f>6-COUNTIF(E2631:J2631,"None")</f>
        <v>3</v>
      </c>
      <c r="M2631" s="4">
        <f>VLOOKUP(A2631,tortilla,2,FALSE)+IFERROR(VLOOKUP(B2631,rice,2,FALSE),0)+IFERROR(VLOOKUP(C2631,beans,2,FALSE),0)+IFERROR(VLOOKUP(D2631,meat,2,FALSE),0)+IFERROR(VLOOKUP(E2631,vegetables,2,FALSE),0)+IFERROR(VLOOKUP(F2631,salsa,2,FALSE),0)+IFERROR(VLOOKUP(G2631,cheese,2,FALSE),0)+IFERROR(VLOOKUP(H2631,cream,2,FALSE),0)+IFERROR(VLOOKUP(I2631,guacamole,2,FALSE),0)+IFERROR(VLOOKUP(J2631,lettuce,2,FALSE),0)</f>
        <v>910</v>
      </c>
    </row>
    <row r="2632" spans="1:13">
      <c r="A2632" t="s">
        <v>0</v>
      </c>
      <c r="B2632" t="s">
        <v>3</v>
      </c>
      <c r="C2632" t="s">
        <v>23</v>
      </c>
      <c r="D2632" t="s">
        <v>7</v>
      </c>
      <c r="E2632" t="s">
        <v>23</v>
      </c>
      <c r="F2632" t="s">
        <v>23</v>
      </c>
      <c r="G2632" t="s">
        <v>23</v>
      </c>
      <c r="H2632" t="s">
        <v>15</v>
      </c>
      <c r="I2632" t="s">
        <v>16</v>
      </c>
      <c r="J2632" t="s">
        <v>23</v>
      </c>
      <c r="K2632" s="4">
        <f>3-COUNTIF(B2632:D2632,"None")</f>
        <v>2</v>
      </c>
      <c r="L2632" s="4">
        <f>6-COUNTIF(E2632:J2632,"None")</f>
        <v>2</v>
      </c>
      <c r="M2632" s="4">
        <f>VLOOKUP(A2632,tortilla,2,FALSE)+IFERROR(VLOOKUP(B2632,rice,2,FALSE),0)+IFERROR(VLOOKUP(C2632,beans,2,FALSE),0)+IFERROR(VLOOKUP(D2632,meat,2,FALSE),0)+IFERROR(VLOOKUP(E2632,vegetables,2,FALSE),0)+IFERROR(VLOOKUP(F2632,salsa,2,FALSE),0)+IFERROR(VLOOKUP(G2632,cheese,2,FALSE),0)+IFERROR(VLOOKUP(H2632,cream,2,FALSE),0)+IFERROR(VLOOKUP(I2632,guacamole,2,FALSE),0)+IFERROR(VLOOKUP(J2632,lettuce,2,FALSE),0)</f>
        <v>910</v>
      </c>
    </row>
    <row r="2633" spans="1:13">
      <c r="A2633" t="s">
        <v>0</v>
      </c>
      <c r="B2633" t="s">
        <v>3</v>
      </c>
      <c r="C2633" t="s">
        <v>23</v>
      </c>
      <c r="D2633" t="s">
        <v>8</v>
      </c>
      <c r="E2633" t="s">
        <v>23</v>
      </c>
      <c r="F2633" t="s">
        <v>23</v>
      </c>
      <c r="G2633" t="s">
        <v>14</v>
      </c>
      <c r="H2633" t="s">
        <v>23</v>
      </c>
      <c r="I2633" t="s">
        <v>16</v>
      </c>
      <c r="J2633" t="s">
        <v>23</v>
      </c>
      <c r="K2633" s="4">
        <f>3-COUNTIF(B2633:D2633,"None")</f>
        <v>2</v>
      </c>
      <c r="L2633" s="4">
        <f>6-COUNTIF(E2633:J2633,"None")</f>
        <v>2</v>
      </c>
      <c r="M2633" s="4">
        <f>VLOOKUP(A2633,tortilla,2,FALSE)+IFERROR(VLOOKUP(B2633,rice,2,FALSE),0)+IFERROR(VLOOKUP(C2633,beans,2,FALSE),0)+IFERROR(VLOOKUP(D2633,meat,2,FALSE),0)+IFERROR(VLOOKUP(E2633,vegetables,2,FALSE),0)+IFERROR(VLOOKUP(F2633,salsa,2,FALSE),0)+IFERROR(VLOOKUP(G2633,cheese,2,FALSE),0)+IFERROR(VLOOKUP(H2633,cream,2,FALSE),0)+IFERROR(VLOOKUP(I2633,guacamole,2,FALSE),0)+IFERROR(VLOOKUP(J2633,lettuce,2,FALSE),0)</f>
        <v>910</v>
      </c>
    </row>
    <row r="2634" spans="1:13">
      <c r="A2634" t="s">
        <v>0</v>
      </c>
      <c r="B2634" t="s">
        <v>3</v>
      </c>
      <c r="C2634" t="s">
        <v>23</v>
      </c>
      <c r="D2634" t="s">
        <v>8</v>
      </c>
      <c r="E2634" t="s">
        <v>23</v>
      </c>
      <c r="F2634" t="s">
        <v>10</v>
      </c>
      <c r="G2634" t="s">
        <v>14</v>
      </c>
      <c r="H2634" t="s">
        <v>15</v>
      </c>
      <c r="I2634" t="s">
        <v>23</v>
      </c>
      <c r="J2634" t="s">
        <v>23</v>
      </c>
      <c r="K2634" s="4">
        <f>3-COUNTIF(B2634:D2634,"None")</f>
        <v>2</v>
      </c>
      <c r="L2634" s="4">
        <f>6-COUNTIF(E2634:J2634,"None")</f>
        <v>3</v>
      </c>
      <c r="M2634" s="4">
        <f>VLOOKUP(A2634,tortilla,2,FALSE)+IFERROR(VLOOKUP(B2634,rice,2,FALSE),0)+IFERROR(VLOOKUP(C2634,beans,2,FALSE),0)+IFERROR(VLOOKUP(D2634,meat,2,FALSE),0)+IFERROR(VLOOKUP(E2634,vegetables,2,FALSE),0)+IFERROR(VLOOKUP(F2634,salsa,2,FALSE),0)+IFERROR(VLOOKUP(G2634,cheese,2,FALSE),0)+IFERROR(VLOOKUP(H2634,cream,2,FALSE),0)+IFERROR(VLOOKUP(I2634,guacamole,2,FALSE),0)+IFERROR(VLOOKUP(J2634,lettuce,2,FALSE),0)</f>
        <v>910</v>
      </c>
    </row>
    <row r="2635" spans="1:13">
      <c r="A2635" t="s">
        <v>0</v>
      </c>
      <c r="B2635" t="s">
        <v>3</v>
      </c>
      <c r="C2635" t="s">
        <v>23</v>
      </c>
      <c r="D2635" t="s">
        <v>8</v>
      </c>
      <c r="E2635" t="s">
        <v>23</v>
      </c>
      <c r="F2635" t="s">
        <v>13</v>
      </c>
      <c r="G2635" t="s">
        <v>14</v>
      </c>
      <c r="H2635" t="s">
        <v>15</v>
      </c>
      <c r="I2635" t="s">
        <v>23</v>
      </c>
      <c r="J2635" t="s">
        <v>17</v>
      </c>
      <c r="K2635" s="4">
        <f>3-COUNTIF(B2635:D2635,"None")</f>
        <v>2</v>
      </c>
      <c r="L2635" s="4">
        <f>6-COUNTIF(E2635:J2635,"None")</f>
        <v>4</v>
      </c>
      <c r="M2635" s="4">
        <f>VLOOKUP(A2635,tortilla,2,FALSE)+IFERROR(VLOOKUP(B2635,rice,2,FALSE),0)+IFERROR(VLOOKUP(C2635,beans,2,FALSE),0)+IFERROR(VLOOKUP(D2635,meat,2,FALSE),0)+IFERROR(VLOOKUP(E2635,vegetables,2,FALSE),0)+IFERROR(VLOOKUP(F2635,salsa,2,FALSE),0)+IFERROR(VLOOKUP(G2635,cheese,2,FALSE),0)+IFERROR(VLOOKUP(H2635,cream,2,FALSE),0)+IFERROR(VLOOKUP(I2635,guacamole,2,FALSE),0)+IFERROR(VLOOKUP(J2635,lettuce,2,FALSE),0)</f>
        <v>910</v>
      </c>
    </row>
    <row r="2636" spans="1:13">
      <c r="A2636" t="s">
        <v>0</v>
      </c>
      <c r="B2636" t="s">
        <v>3</v>
      </c>
      <c r="C2636" t="s">
        <v>23</v>
      </c>
      <c r="D2636" t="s">
        <v>9</v>
      </c>
      <c r="E2636" t="s">
        <v>23</v>
      </c>
      <c r="F2636" t="s">
        <v>10</v>
      </c>
      <c r="G2636" t="s">
        <v>14</v>
      </c>
      <c r="H2636" t="s">
        <v>23</v>
      </c>
      <c r="I2636" t="s">
        <v>16</v>
      </c>
      <c r="J2636" t="s">
        <v>23</v>
      </c>
      <c r="K2636" s="4">
        <f>3-COUNTIF(B2636:D2636,"None")</f>
        <v>2</v>
      </c>
      <c r="L2636" s="4">
        <f>6-COUNTIF(E2636:J2636,"None")</f>
        <v>3</v>
      </c>
      <c r="M2636" s="4">
        <f>VLOOKUP(A2636,tortilla,2,FALSE)+IFERROR(VLOOKUP(B2636,rice,2,FALSE),0)+IFERROR(VLOOKUP(C2636,beans,2,FALSE),0)+IFERROR(VLOOKUP(D2636,meat,2,FALSE),0)+IFERROR(VLOOKUP(E2636,vegetables,2,FALSE),0)+IFERROR(VLOOKUP(F2636,salsa,2,FALSE),0)+IFERROR(VLOOKUP(G2636,cheese,2,FALSE),0)+IFERROR(VLOOKUP(H2636,cream,2,FALSE),0)+IFERROR(VLOOKUP(I2636,guacamole,2,FALSE),0)+IFERROR(VLOOKUP(J2636,lettuce,2,FALSE),0)</f>
        <v>910</v>
      </c>
    </row>
    <row r="2637" spans="1:13">
      <c r="A2637" t="s">
        <v>0</v>
      </c>
      <c r="B2637" t="s">
        <v>3</v>
      </c>
      <c r="C2637" t="s">
        <v>23</v>
      </c>
      <c r="D2637" t="s">
        <v>9</v>
      </c>
      <c r="E2637" t="s">
        <v>23</v>
      </c>
      <c r="F2637" t="s">
        <v>13</v>
      </c>
      <c r="G2637" t="s">
        <v>14</v>
      </c>
      <c r="H2637" t="s">
        <v>23</v>
      </c>
      <c r="I2637" t="s">
        <v>16</v>
      </c>
      <c r="J2637" t="s">
        <v>17</v>
      </c>
      <c r="K2637" s="4">
        <f>3-COUNTIF(B2637:D2637,"None")</f>
        <v>2</v>
      </c>
      <c r="L2637" s="4">
        <f>6-COUNTIF(E2637:J2637,"None")</f>
        <v>4</v>
      </c>
      <c r="M2637" s="4">
        <f>VLOOKUP(A2637,tortilla,2,FALSE)+IFERROR(VLOOKUP(B2637,rice,2,FALSE),0)+IFERROR(VLOOKUP(C2637,beans,2,FALSE),0)+IFERROR(VLOOKUP(D2637,meat,2,FALSE),0)+IFERROR(VLOOKUP(E2637,vegetables,2,FALSE),0)+IFERROR(VLOOKUP(F2637,salsa,2,FALSE),0)+IFERROR(VLOOKUP(G2637,cheese,2,FALSE),0)+IFERROR(VLOOKUP(H2637,cream,2,FALSE),0)+IFERROR(VLOOKUP(I2637,guacamole,2,FALSE),0)+IFERROR(VLOOKUP(J2637,lettuce,2,FALSE),0)</f>
        <v>910</v>
      </c>
    </row>
    <row r="2638" spans="1:13">
      <c r="A2638" t="s">
        <v>0</v>
      </c>
      <c r="B2638" t="s">
        <v>3</v>
      </c>
      <c r="C2638" t="s">
        <v>4</v>
      </c>
      <c r="D2638" t="s">
        <v>23</v>
      </c>
      <c r="E2638" t="s">
        <v>23</v>
      </c>
      <c r="F2638" t="s">
        <v>11</v>
      </c>
      <c r="G2638" t="s">
        <v>14</v>
      </c>
      <c r="H2638" t="s">
        <v>15</v>
      </c>
      <c r="I2638" t="s">
        <v>23</v>
      </c>
      <c r="J2638" t="s">
        <v>23</v>
      </c>
      <c r="K2638" s="4">
        <f>3-COUNTIF(B2638:D2638,"None")</f>
        <v>2</v>
      </c>
      <c r="L2638" s="4">
        <f>6-COUNTIF(E2638:J2638,"None")</f>
        <v>3</v>
      </c>
      <c r="M2638" s="4">
        <f>VLOOKUP(A2638,tortilla,2,FALSE)+IFERROR(VLOOKUP(B2638,rice,2,FALSE),0)+IFERROR(VLOOKUP(C2638,beans,2,FALSE),0)+IFERROR(VLOOKUP(D2638,meat,2,FALSE),0)+IFERROR(VLOOKUP(E2638,vegetables,2,FALSE),0)+IFERROR(VLOOKUP(F2638,salsa,2,FALSE),0)+IFERROR(VLOOKUP(G2638,cheese,2,FALSE),0)+IFERROR(VLOOKUP(H2638,cream,2,FALSE),0)+IFERROR(VLOOKUP(I2638,guacamole,2,FALSE),0)+IFERROR(VLOOKUP(J2638,lettuce,2,FALSE),0)</f>
        <v>910</v>
      </c>
    </row>
    <row r="2639" spans="1:13">
      <c r="A2639" t="s">
        <v>0</v>
      </c>
      <c r="B2639" t="s">
        <v>3</v>
      </c>
      <c r="C2639" t="s">
        <v>4</v>
      </c>
      <c r="D2639" t="s">
        <v>23</v>
      </c>
      <c r="E2639" t="s">
        <v>5</v>
      </c>
      <c r="F2639" t="s">
        <v>23</v>
      </c>
      <c r="G2639" t="s">
        <v>23</v>
      </c>
      <c r="H2639" t="s">
        <v>15</v>
      </c>
      <c r="I2639" t="s">
        <v>16</v>
      </c>
      <c r="J2639" t="s">
        <v>23</v>
      </c>
      <c r="K2639" s="4">
        <f>3-COUNTIF(B2639:D2639,"None")</f>
        <v>2</v>
      </c>
      <c r="L2639" s="4">
        <f>6-COUNTIF(E2639:J2639,"None")</f>
        <v>3</v>
      </c>
      <c r="M2639" s="4">
        <f>VLOOKUP(A2639,tortilla,2,FALSE)+IFERROR(VLOOKUP(B2639,rice,2,FALSE),0)+IFERROR(VLOOKUP(C2639,beans,2,FALSE),0)+IFERROR(VLOOKUP(D2639,meat,2,FALSE),0)+IFERROR(VLOOKUP(E2639,vegetables,2,FALSE),0)+IFERROR(VLOOKUP(F2639,salsa,2,FALSE),0)+IFERROR(VLOOKUP(G2639,cheese,2,FALSE),0)+IFERROR(VLOOKUP(H2639,cream,2,FALSE),0)+IFERROR(VLOOKUP(I2639,guacamole,2,FALSE),0)+IFERROR(VLOOKUP(J2639,lettuce,2,FALSE),0)</f>
        <v>910</v>
      </c>
    </row>
    <row r="2640" spans="1:13">
      <c r="A2640" t="s">
        <v>0</v>
      </c>
      <c r="B2640" t="s">
        <v>3</v>
      </c>
      <c r="C2640" t="s">
        <v>4</v>
      </c>
      <c r="D2640" t="s">
        <v>6</v>
      </c>
      <c r="E2640" t="s">
        <v>23</v>
      </c>
      <c r="F2640" t="s">
        <v>10</v>
      </c>
      <c r="G2640" t="s">
        <v>23</v>
      </c>
      <c r="H2640" t="s">
        <v>23</v>
      </c>
      <c r="I2640" t="s">
        <v>16</v>
      </c>
      <c r="J2640" t="s">
        <v>23</v>
      </c>
      <c r="K2640" s="4">
        <f>3-COUNTIF(B2640:D2640,"None")</f>
        <v>3</v>
      </c>
      <c r="L2640" s="4">
        <f>6-COUNTIF(E2640:J2640,"None")</f>
        <v>2</v>
      </c>
      <c r="M2640" s="4">
        <f>VLOOKUP(A2640,tortilla,2,FALSE)+IFERROR(VLOOKUP(B2640,rice,2,FALSE),0)+IFERROR(VLOOKUP(C2640,beans,2,FALSE),0)+IFERROR(VLOOKUP(D2640,meat,2,FALSE),0)+IFERROR(VLOOKUP(E2640,vegetables,2,FALSE),0)+IFERROR(VLOOKUP(F2640,salsa,2,FALSE),0)+IFERROR(VLOOKUP(G2640,cheese,2,FALSE),0)+IFERROR(VLOOKUP(H2640,cream,2,FALSE),0)+IFERROR(VLOOKUP(I2640,guacamole,2,FALSE),0)+IFERROR(VLOOKUP(J2640,lettuce,2,FALSE),0)</f>
        <v>910</v>
      </c>
    </row>
    <row r="2641" spans="1:13">
      <c r="A2641" t="s">
        <v>0</v>
      </c>
      <c r="B2641" t="s">
        <v>3</v>
      </c>
      <c r="C2641" t="s">
        <v>4</v>
      </c>
      <c r="D2641" t="s">
        <v>6</v>
      </c>
      <c r="E2641" t="s">
        <v>23</v>
      </c>
      <c r="F2641" t="s">
        <v>13</v>
      </c>
      <c r="G2641" t="s">
        <v>23</v>
      </c>
      <c r="H2641" t="s">
        <v>23</v>
      </c>
      <c r="I2641" t="s">
        <v>16</v>
      </c>
      <c r="J2641" t="s">
        <v>17</v>
      </c>
      <c r="K2641" s="4">
        <f>3-COUNTIF(B2641:D2641,"None")</f>
        <v>3</v>
      </c>
      <c r="L2641" s="4">
        <f>6-COUNTIF(E2641:J2641,"None")</f>
        <v>3</v>
      </c>
      <c r="M2641" s="4">
        <f>VLOOKUP(A2641,tortilla,2,FALSE)+IFERROR(VLOOKUP(B2641,rice,2,FALSE),0)+IFERROR(VLOOKUP(C2641,beans,2,FALSE),0)+IFERROR(VLOOKUP(D2641,meat,2,FALSE),0)+IFERROR(VLOOKUP(E2641,vegetables,2,FALSE),0)+IFERROR(VLOOKUP(F2641,salsa,2,FALSE),0)+IFERROR(VLOOKUP(G2641,cheese,2,FALSE),0)+IFERROR(VLOOKUP(H2641,cream,2,FALSE),0)+IFERROR(VLOOKUP(I2641,guacamole,2,FALSE),0)+IFERROR(VLOOKUP(J2641,lettuce,2,FALSE),0)</f>
        <v>910</v>
      </c>
    </row>
    <row r="2642" spans="1:13">
      <c r="A2642" t="s">
        <v>0</v>
      </c>
      <c r="B2642" t="s">
        <v>3</v>
      </c>
      <c r="C2642" t="s">
        <v>4</v>
      </c>
      <c r="D2642" t="s">
        <v>7</v>
      </c>
      <c r="E2642" t="s">
        <v>23</v>
      </c>
      <c r="F2642" t="s">
        <v>10</v>
      </c>
      <c r="G2642" t="s">
        <v>14</v>
      </c>
      <c r="H2642" t="s">
        <v>23</v>
      </c>
      <c r="I2642" t="s">
        <v>23</v>
      </c>
      <c r="J2642" t="s">
        <v>23</v>
      </c>
      <c r="K2642" s="4">
        <f>3-COUNTIF(B2642:D2642,"None")</f>
        <v>3</v>
      </c>
      <c r="L2642" s="4">
        <f>6-COUNTIF(E2642:J2642,"None")</f>
        <v>2</v>
      </c>
      <c r="M2642" s="4">
        <f>VLOOKUP(A2642,tortilla,2,FALSE)+IFERROR(VLOOKUP(B2642,rice,2,FALSE),0)+IFERROR(VLOOKUP(C2642,beans,2,FALSE),0)+IFERROR(VLOOKUP(D2642,meat,2,FALSE),0)+IFERROR(VLOOKUP(E2642,vegetables,2,FALSE),0)+IFERROR(VLOOKUP(F2642,salsa,2,FALSE),0)+IFERROR(VLOOKUP(G2642,cheese,2,FALSE),0)+IFERROR(VLOOKUP(H2642,cream,2,FALSE),0)+IFERROR(VLOOKUP(I2642,guacamole,2,FALSE),0)+IFERROR(VLOOKUP(J2642,lettuce,2,FALSE),0)</f>
        <v>910</v>
      </c>
    </row>
    <row r="2643" spans="1:13">
      <c r="A2643" t="s">
        <v>0</v>
      </c>
      <c r="B2643" t="s">
        <v>3</v>
      </c>
      <c r="C2643" t="s">
        <v>4</v>
      </c>
      <c r="D2643" t="s">
        <v>7</v>
      </c>
      <c r="E2643" t="s">
        <v>23</v>
      </c>
      <c r="F2643" t="s">
        <v>13</v>
      </c>
      <c r="G2643" t="s">
        <v>14</v>
      </c>
      <c r="H2643" t="s">
        <v>23</v>
      </c>
      <c r="I2643" t="s">
        <v>23</v>
      </c>
      <c r="J2643" t="s">
        <v>17</v>
      </c>
      <c r="K2643" s="4">
        <f>3-COUNTIF(B2643:D2643,"None")</f>
        <v>3</v>
      </c>
      <c r="L2643" s="4">
        <f>6-COUNTIF(E2643:J2643,"None")</f>
        <v>3</v>
      </c>
      <c r="M2643" s="4">
        <f>VLOOKUP(A2643,tortilla,2,FALSE)+IFERROR(VLOOKUP(B2643,rice,2,FALSE),0)+IFERROR(VLOOKUP(C2643,beans,2,FALSE),0)+IFERROR(VLOOKUP(D2643,meat,2,FALSE),0)+IFERROR(VLOOKUP(E2643,vegetables,2,FALSE),0)+IFERROR(VLOOKUP(F2643,salsa,2,FALSE),0)+IFERROR(VLOOKUP(G2643,cheese,2,FALSE),0)+IFERROR(VLOOKUP(H2643,cream,2,FALSE),0)+IFERROR(VLOOKUP(I2643,guacamole,2,FALSE),0)+IFERROR(VLOOKUP(J2643,lettuce,2,FALSE),0)</f>
        <v>910</v>
      </c>
    </row>
    <row r="2644" spans="1:13">
      <c r="A2644" t="s">
        <v>0</v>
      </c>
      <c r="B2644" t="s">
        <v>3</v>
      </c>
      <c r="C2644" t="s">
        <v>4</v>
      </c>
      <c r="D2644" t="s">
        <v>8</v>
      </c>
      <c r="E2644" t="s">
        <v>23</v>
      </c>
      <c r="F2644" t="s">
        <v>23</v>
      </c>
      <c r="G2644" t="s">
        <v>23</v>
      </c>
      <c r="H2644" t="s">
        <v>15</v>
      </c>
      <c r="I2644" t="s">
        <v>23</v>
      </c>
      <c r="J2644" t="s">
        <v>23</v>
      </c>
      <c r="K2644" s="4">
        <f>3-COUNTIF(B2644:D2644,"None")</f>
        <v>3</v>
      </c>
      <c r="L2644" s="4">
        <f>6-COUNTIF(E2644:J2644,"None")</f>
        <v>1</v>
      </c>
      <c r="M2644" s="4">
        <f>VLOOKUP(A2644,tortilla,2,FALSE)+IFERROR(VLOOKUP(B2644,rice,2,FALSE),0)+IFERROR(VLOOKUP(C2644,beans,2,FALSE),0)+IFERROR(VLOOKUP(D2644,meat,2,FALSE),0)+IFERROR(VLOOKUP(E2644,vegetables,2,FALSE),0)+IFERROR(VLOOKUP(F2644,salsa,2,FALSE),0)+IFERROR(VLOOKUP(G2644,cheese,2,FALSE),0)+IFERROR(VLOOKUP(H2644,cream,2,FALSE),0)+IFERROR(VLOOKUP(I2644,guacamole,2,FALSE),0)+IFERROR(VLOOKUP(J2644,lettuce,2,FALSE),0)</f>
        <v>910</v>
      </c>
    </row>
    <row r="2645" spans="1:13">
      <c r="A2645" t="s">
        <v>0</v>
      </c>
      <c r="B2645" t="s">
        <v>3</v>
      </c>
      <c r="C2645" t="s">
        <v>4</v>
      </c>
      <c r="D2645" t="s">
        <v>9</v>
      </c>
      <c r="E2645" t="s">
        <v>23</v>
      </c>
      <c r="F2645" t="s">
        <v>23</v>
      </c>
      <c r="G2645" t="s">
        <v>23</v>
      </c>
      <c r="H2645" t="s">
        <v>23</v>
      </c>
      <c r="I2645" t="s">
        <v>16</v>
      </c>
      <c r="J2645" t="s">
        <v>23</v>
      </c>
      <c r="K2645" s="4">
        <f>3-COUNTIF(B2645:D2645,"None")</f>
        <v>3</v>
      </c>
      <c r="L2645" s="4">
        <f>6-COUNTIF(E2645:J2645,"None")</f>
        <v>1</v>
      </c>
      <c r="M2645" s="4">
        <f>VLOOKUP(A2645,tortilla,2,FALSE)+IFERROR(VLOOKUP(B2645,rice,2,FALSE),0)+IFERROR(VLOOKUP(C2645,beans,2,FALSE),0)+IFERROR(VLOOKUP(D2645,meat,2,FALSE),0)+IFERROR(VLOOKUP(E2645,vegetables,2,FALSE),0)+IFERROR(VLOOKUP(F2645,salsa,2,FALSE),0)+IFERROR(VLOOKUP(G2645,cheese,2,FALSE),0)+IFERROR(VLOOKUP(H2645,cream,2,FALSE),0)+IFERROR(VLOOKUP(I2645,guacamole,2,FALSE),0)+IFERROR(VLOOKUP(J2645,lettuce,2,FALSE),0)</f>
        <v>910</v>
      </c>
    </row>
    <row r="2646" spans="1:13">
      <c r="A2646" t="s">
        <v>0</v>
      </c>
      <c r="B2646" t="s">
        <v>3</v>
      </c>
      <c r="C2646" t="s">
        <v>4</v>
      </c>
      <c r="D2646" t="s">
        <v>9</v>
      </c>
      <c r="E2646" t="s">
        <v>23</v>
      </c>
      <c r="F2646" t="s">
        <v>10</v>
      </c>
      <c r="G2646" t="s">
        <v>23</v>
      </c>
      <c r="H2646" t="s">
        <v>15</v>
      </c>
      <c r="I2646" t="s">
        <v>23</v>
      </c>
      <c r="J2646" t="s">
        <v>23</v>
      </c>
      <c r="K2646" s="4">
        <f>3-COUNTIF(B2646:D2646,"None")</f>
        <v>3</v>
      </c>
      <c r="L2646" s="4">
        <f>6-COUNTIF(E2646:J2646,"None")</f>
        <v>2</v>
      </c>
      <c r="M2646" s="4">
        <f>VLOOKUP(A2646,tortilla,2,FALSE)+IFERROR(VLOOKUP(B2646,rice,2,FALSE),0)+IFERROR(VLOOKUP(C2646,beans,2,FALSE),0)+IFERROR(VLOOKUP(D2646,meat,2,FALSE),0)+IFERROR(VLOOKUP(E2646,vegetables,2,FALSE),0)+IFERROR(VLOOKUP(F2646,salsa,2,FALSE),0)+IFERROR(VLOOKUP(G2646,cheese,2,FALSE),0)+IFERROR(VLOOKUP(H2646,cream,2,FALSE),0)+IFERROR(VLOOKUP(I2646,guacamole,2,FALSE),0)+IFERROR(VLOOKUP(J2646,lettuce,2,FALSE),0)</f>
        <v>910</v>
      </c>
    </row>
    <row r="2647" spans="1:13">
      <c r="A2647" t="s">
        <v>0</v>
      </c>
      <c r="B2647" t="s">
        <v>3</v>
      </c>
      <c r="C2647" t="s">
        <v>4</v>
      </c>
      <c r="D2647" t="s">
        <v>9</v>
      </c>
      <c r="E2647" t="s">
        <v>23</v>
      </c>
      <c r="F2647" t="s">
        <v>13</v>
      </c>
      <c r="G2647" t="s">
        <v>23</v>
      </c>
      <c r="H2647" t="s">
        <v>15</v>
      </c>
      <c r="I2647" t="s">
        <v>23</v>
      </c>
      <c r="J2647" t="s">
        <v>17</v>
      </c>
      <c r="K2647" s="4">
        <f>3-COUNTIF(B2647:D2647,"None")</f>
        <v>3</v>
      </c>
      <c r="L2647" s="4">
        <f>6-COUNTIF(E2647:J2647,"None")</f>
        <v>3</v>
      </c>
      <c r="M2647" s="4">
        <f>VLOOKUP(A2647,tortilla,2,FALSE)+IFERROR(VLOOKUP(B2647,rice,2,FALSE),0)+IFERROR(VLOOKUP(C2647,beans,2,FALSE),0)+IFERROR(VLOOKUP(D2647,meat,2,FALSE),0)+IFERROR(VLOOKUP(E2647,vegetables,2,FALSE),0)+IFERROR(VLOOKUP(F2647,salsa,2,FALSE),0)+IFERROR(VLOOKUP(G2647,cheese,2,FALSE),0)+IFERROR(VLOOKUP(H2647,cream,2,FALSE),0)+IFERROR(VLOOKUP(I2647,guacamole,2,FALSE),0)+IFERROR(VLOOKUP(J2647,lettuce,2,FALSE),0)</f>
        <v>910</v>
      </c>
    </row>
    <row r="2648" spans="1:13">
      <c r="A2648" t="s">
        <v>0</v>
      </c>
      <c r="B2648" t="s">
        <v>23</v>
      </c>
      <c r="C2648" t="s">
        <v>18</v>
      </c>
      <c r="D2648" t="s">
        <v>7</v>
      </c>
      <c r="E2648" t="s">
        <v>23</v>
      </c>
      <c r="F2648" t="s">
        <v>12</v>
      </c>
      <c r="G2648" t="s">
        <v>14</v>
      </c>
      <c r="H2648" t="s">
        <v>23</v>
      </c>
      <c r="I2648" t="s">
        <v>16</v>
      </c>
      <c r="J2648" t="s">
        <v>17</v>
      </c>
      <c r="K2648" s="4">
        <f>3-COUNTIF(B2648:D2648,"None")</f>
        <v>2</v>
      </c>
      <c r="L2648" s="4">
        <f>6-COUNTIF(E2648:J2648,"None")</f>
        <v>4</v>
      </c>
      <c r="M2648" s="4">
        <f>VLOOKUP(A2648,tortilla,2,FALSE)+IFERROR(VLOOKUP(B2648,rice,2,FALSE),0)+IFERROR(VLOOKUP(C2648,beans,2,FALSE),0)+IFERROR(VLOOKUP(D2648,meat,2,FALSE),0)+IFERROR(VLOOKUP(E2648,vegetables,2,FALSE),0)+IFERROR(VLOOKUP(F2648,salsa,2,FALSE),0)+IFERROR(VLOOKUP(G2648,cheese,2,FALSE),0)+IFERROR(VLOOKUP(H2648,cream,2,FALSE),0)+IFERROR(VLOOKUP(I2648,guacamole,2,FALSE),0)+IFERROR(VLOOKUP(J2648,lettuce,2,FALSE),0)</f>
        <v>911</v>
      </c>
    </row>
    <row r="2649" spans="1:13">
      <c r="A2649" t="s">
        <v>0</v>
      </c>
      <c r="B2649" t="s">
        <v>23</v>
      </c>
      <c r="C2649" t="s">
        <v>18</v>
      </c>
      <c r="D2649" t="s">
        <v>9</v>
      </c>
      <c r="E2649" t="s">
        <v>23</v>
      </c>
      <c r="F2649" t="s">
        <v>12</v>
      </c>
      <c r="G2649" t="s">
        <v>23</v>
      </c>
      <c r="H2649" t="s">
        <v>15</v>
      </c>
      <c r="I2649" t="s">
        <v>16</v>
      </c>
      <c r="J2649" t="s">
        <v>17</v>
      </c>
      <c r="K2649" s="4">
        <f>3-COUNTIF(B2649:D2649,"None")</f>
        <v>2</v>
      </c>
      <c r="L2649" s="4">
        <f>6-COUNTIF(E2649:J2649,"None")</f>
        <v>4</v>
      </c>
      <c r="M2649" s="4">
        <f>VLOOKUP(A2649,tortilla,2,FALSE)+IFERROR(VLOOKUP(B2649,rice,2,FALSE),0)+IFERROR(VLOOKUP(C2649,beans,2,FALSE),0)+IFERROR(VLOOKUP(D2649,meat,2,FALSE),0)+IFERROR(VLOOKUP(E2649,vegetables,2,FALSE),0)+IFERROR(VLOOKUP(F2649,salsa,2,FALSE),0)+IFERROR(VLOOKUP(G2649,cheese,2,FALSE),0)+IFERROR(VLOOKUP(H2649,cream,2,FALSE),0)+IFERROR(VLOOKUP(I2649,guacamole,2,FALSE),0)+IFERROR(VLOOKUP(J2649,lettuce,2,FALSE),0)</f>
        <v>911</v>
      </c>
    </row>
    <row r="2650" spans="1:13">
      <c r="A2650" t="s">
        <v>0</v>
      </c>
      <c r="B2650" t="s">
        <v>3</v>
      </c>
      <c r="C2650" t="s">
        <v>18</v>
      </c>
      <c r="D2650" t="s">
        <v>6</v>
      </c>
      <c r="E2650" t="s">
        <v>23</v>
      </c>
      <c r="F2650" t="s">
        <v>12</v>
      </c>
      <c r="G2650" t="s">
        <v>23</v>
      </c>
      <c r="H2650" t="s">
        <v>15</v>
      </c>
      <c r="I2650" t="s">
        <v>23</v>
      </c>
      <c r="J2650" t="s">
        <v>17</v>
      </c>
      <c r="K2650" s="4">
        <f>3-COUNTIF(B2650:D2650,"None")</f>
        <v>3</v>
      </c>
      <c r="L2650" s="4">
        <f>6-COUNTIF(E2650:J2650,"None")</f>
        <v>3</v>
      </c>
      <c r="M2650" s="4">
        <f>VLOOKUP(A2650,tortilla,2,FALSE)+IFERROR(VLOOKUP(B2650,rice,2,FALSE),0)+IFERROR(VLOOKUP(C2650,beans,2,FALSE),0)+IFERROR(VLOOKUP(D2650,meat,2,FALSE),0)+IFERROR(VLOOKUP(E2650,vegetables,2,FALSE),0)+IFERROR(VLOOKUP(F2650,salsa,2,FALSE),0)+IFERROR(VLOOKUP(G2650,cheese,2,FALSE),0)+IFERROR(VLOOKUP(H2650,cream,2,FALSE),0)+IFERROR(VLOOKUP(I2650,guacamole,2,FALSE),0)+IFERROR(VLOOKUP(J2650,lettuce,2,FALSE),0)</f>
        <v>911</v>
      </c>
    </row>
    <row r="2651" spans="1:13">
      <c r="A2651" t="s">
        <v>0</v>
      </c>
      <c r="B2651" t="s">
        <v>23</v>
      </c>
      <c r="C2651" t="s">
        <v>4</v>
      </c>
      <c r="D2651" t="s">
        <v>7</v>
      </c>
      <c r="E2651" t="s">
        <v>23</v>
      </c>
      <c r="F2651" t="s">
        <v>12</v>
      </c>
      <c r="G2651" t="s">
        <v>23</v>
      </c>
      <c r="H2651" t="s">
        <v>15</v>
      </c>
      <c r="I2651" t="s">
        <v>16</v>
      </c>
      <c r="J2651" t="s">
        <v>17</v>
      </c>
      <c r="K2651" s="4">
        <f>3-COUNTIF(B2651:D2651,"None")</f>
        <v>2</v>
      </c>
      <c r="L2651" s="4">
        <f>6-COUNTIF(E2651:J2651,"None")</f>
        <v>4</v>
      </c>
      <c r="M2651" s="4">
        <f>VLOOKUP(A2651,tortilla,2,FALSE)+IFERROR(VLOOKUP(B2651,rice,2,FALSE),0)+IFERROR(VLOOKUP(C2651,beans,2,FALSE),0)+IFERROR(VLOOKUP(D2651,meat,2,FALSE),0)+IFERROR(VLOOKUP(E2651,vegetables,2,FALSE),0)+IFERROR(VLOOKUP(F2651,salsa,2,FALSE),0)+IFERROR(VLOOKUP(G2651,cheese,2,FALSE),0)+IFERROR(VLOOKUP(H2651,cream,2,FALSE),0)+IFERROR(VLOOKUP(I2651,guacamole,2,FALSE),0)+IFERROR(VLOOKUP(J2651,lettuce,2,FALSE),0)</f>
        <v>913</v>
      </c>
    </row>
    <row r="2652" spans="1:13">
      <c r="A2652" t="s">
        <v>0</v>
      </c>
      <c r="B2652" t="s">
        <v>23</v>
      </c>
      <c r="C2652" t="s">
        <v>4</v>
      </c>
      <c r="D2652" t="s">
        <v>8</v>
      </c>
      <c r="E2652" t="s">
        <v>23</v>
      </c>
      <c r="F2652" t="s">
        <v>12</v>
      </c>
      <c r="G2652" t="s">
        <v>14</v>
      </c>
      <c r="H2652" t="s">
        <v>23</v>
      </c>
      <c r="I2652" t="s">
        <v>16</v>
      </c>
      <c r="J2652" t="s">
        <v>17</v>
      </c>
      <c r="K2652" s="4">
        <f>3-COUNTIF(B2652:D2652,"None")</f>
        <v>2</v>
      </c>
      <c r="L2652" s="4">
        <f>6-COUNTIF(E2652:J2652,"None")</f>
        <v>4</v>
      </c>
      <c r="M2652" s="4">
        <f>VLOOKUP(A2652,tortilla,2,FALSE)+IFERROR(VLOOKUP(B2652,rice,2,FALSE),0)+IFERROR(VLOOKUP(C2652,beans,2,FALSE),0)+IFERROR(VLOOKUP(D2652,meat,2,FALSE),0)+IFERROR(VLOOKUP(E2652,vegetables,2,FALSE),0)+IFERROR(VLOOKUP(F2652,salsa,2,FALSE),0)+IFERROR(VLOOKUP(G2652,cheese,2,FALSE),0)+IFERROR(VLOOKUP(H2652,cream,2,FALSE),0)+IFERROR(VLOOKUP(I2652,guacamole,2,FALSE),0)+IFERROR(VLOOKUP(J2652,lettuce,2,FALSE),0)</f>
        <v>913</v>
      </c>
    </row>
    <row r="2653" spans="1:13">
      <c r="A2653" t="s">
        <v>0</v>
      </c>
      <c r="B2653" t="s">
        <v>23</v>
      </c>
      <c r="C2653" t="s">
        <v>18</v>
      </c>
      <c r="D2653" t="s">
        <v>6</v>
      </c>
      <c r="E2653" t="s">
        <v>5</v>
      </c>
      <c r="F2653" t="s">
        <v>11</v>
      </c>
      <c r="G2653" t="s">
        <v>23</v>
      </c>
      <c r="H2653" t="s">
        <v>23</v>
      </c>
      <c r="I2653" t="s">
        <v>16</v>
      </c>
      <c r="J2653" t="s">
        <v>17</v>
      </c>
      <c r="K2653" s="4">
        <f>3-COUNTIF(B2653:D2653,"None")</f>
        <v>2</v>
      </c>
      <c r="L2653" s="4">
        <f>6-COUNTIF(E2653:J2653,"None")</f>
        <v>4</v>
      </c>
      <c r="M2653" s="4">
        <f>VLOOKUP(A2653,tortilla,2,FALSE)+IFERROR(VLOOKUP(B2653,rice,2,FALSE),0)+IFERROR(VLOOKUP(C2653,beans,2,FALSE),0)+IFERROR(VLOOKUP(D2653,meat,2,FALSE),0)+IFERROR(VLOOKUP(E2653,vegetables,2,FALSE),0)+IFERROR(VLOOKUP(F2653,salsa,2,FALSE),0)+IFERROR(VLOOKUP(G2653,cheese,2,FALSE),0)+IFERROR(VLOOKUP(H2653,cream,2,FALSE),0)+IFERROR(VLOOKUP(I2653,guacamole,2,FALSE),0)+IFERROR(VLOOKUP(J2653,lettuce,2,FALSE),0)</f>
        <v>913</v>
      </c>
    </row>
    <row r="2654" spans="1:13">
      <c r="A2654" t="s">
        <v>0</v>
      </c>
      <c r="B2654" t="s">
        <v>23</v>
      </c>
      <c r="C2654" t="s">
        <v>18</v>
      </c>
      <c r="D2654" t="s">
        <v>6</v>
      </c>
      <c r="E2654" t="s">
        <v>5</v>
      </c>
      <c r="F2654" t="s">
        <v>13</v>
      </c>
      <c r="G2654" t="s">
        <v>14</v>
      </c>
      <c r="H2654" t="s">
        <v>15</v>
      </c>
      <c r="I2654" t="s">
        <v>23</v>
      </c>
      <c r="J2654" t="s">
        <v>23</v>
      </c>
      <c r="K2654" s="4">
        <f>3-COUNTIF(B2654:D2654,"None")</f>
        <v>2</v>
      </c>
      <c r="L2654" s="4">
        <f>6-COUNTIF(E2654:J2654,"None")</f>
        <v>4</v>
      </c>
      <c r="M2654" s="4">
        <f>VLOOKUP(A2654,tortilla,2,FALSE)+IFERROR(VLOOKUP(B2654,rice,2,FALSE),0)+IFERROR(VLOOKUP(C2654,beans,2,FALSE),0)+IFERROR(VLOOKUP(D2654,meat,2,FALSE),0)+IFERROR(VLOOKUP(E2654,vegetables,2,FALSE),0)+IFERROR(VLOOKUP(F2654,salsa,2,FALSE),0)+IFERROR(VLOOKUP(G2654,cheese,2,FALSE),0)+IFERROR(VLOOKUP(H2654,cream,2,FALSE),0)+IFERROR(VLOOKUP(I2654,guacamole,2,FALSE),0)+IFERROR(VLOOKUP(J2654,lettuce,2,FALSE),0)</f>
        <v>913</v>
      </c>
    </row>
    <row r="2655" spans="1:13">
      <c r="A2655" t="s">
        <v>0</v>
      </c>
      <c r="B2655" t="s">
        <v>23</v>
      </c>
      <c r="C2655" t="s">
        <v>18</v>
      </c>
      <c r="D2655" t="s">
        <v>7</v>
      </c>
      <c r="E2655" t="s">
        <v>23</v>
      </c>
      <c r="F2655" t="s">
        <v>10</v>
      </c>
      <c r="G2655" t="s">
        <v>23</v>
      </c>
      <c r="H2655" t="s">
        <v>15</v>
      </c>
      <c r="I2655" t="s">
        <v>16</v>
      </c>
      <c r="J2655" t="s">
        <v>17</v>
      </c>
      <c r="K2655" s="4">
        <f>3-COUNTIF(B2655:D2655,"None")</f>
        <v>2</v>
      </c>
      <c r="L2655" s="4">
        <f>6-COUNTIF(E2655:J2655,"None")</f>
        <v>4</v>
      </c>
      <c r="M2655" s="4">
        <f>VLOOKUP(A2655,tortilla,2,FALSE)+IFERROR(VLOOKUP(B2655,rice,2,FALSE),0)+IFERROR(VLOOKUP(C2655,beans,2,FALSE),0)+IFERROR(VLOOKUP(D2655,meat,2,FALSE),0)+IFERROR(VLOOKUP(E2655,vegetables,2,FALSE),0)+IFERROR(VLOOKUP(F2655,salsa,2,FALSE),0)+IFERROR(VLOOKUP(G2655,cheese,2,FALSE),0)+IFERROR(VLOOKUP(H2655,cream,2,FALSE),0)+IFERROR(VLOOKUP(I2655,guacamole,2,FALSE),0)+IFERROR(VLOOKUP(J2655,lettuce,2,FALSE),0)</f>
        <v>913</v>
      </c>
    </row>
    <row r="2656" spans="1:13">
      <c r="A2656" t="s">
        <v>0</v>
      </c>
      <c r="B2656" t="s">
        <v>23</v>
      </c>
      <c r="C2656" t="s">
        <v>18</v>
      </c>
      <c r="D2656" t="s">
        <v>7</v>
      </c>
      <c r="E2656" t="s">
        <v>5</v>
      </c>
      <c r="F2656" t="s">
        <v>11</v>
      </c>
      <c r="G2656" t="s">
        <v>14</v>
      </c>
      <c r="H2656" t="s">
        <v>23</v>
      </c>
      <c r="I2656" t="s">
        <v>23</v>
      </c>
      <c r="J2656" t="s">
        <v>17</v>
      </c>
      <c r="K2656" s="4">
        <f>3-COUNTIF(B2656:D2656,"None")</f>
        <v>2</v>
      </c>
      <c r="L2656" s="4">
        <f>6-COUNTIF(E2656:J2656,"None")</f>
        <v>4</v>
      </c>
      <c r="M2656" s="4">
        <f>VLOOKUP(A2656,tortilla,2,FALSE)+IFERROR(VLOOKUP(B2656,rice,2,FALSE),0)+IFERROR(VLOOKUP(C2656,beans,2,FALSE),0)+IFERROR(VLOOKUP(D2656,meat,2,FALSE),0)+IFERROR(VLOOKUP(E2656,vegetables,2,FALSE),0)+IFERROR(VLOOKUP(F2656,salsa,2,FALSE),0)+IFERROR(VLOOKUP(G2656,cheese,2,FALSE),0)+IFERROR(VLOOKUP(H2656,cream,2,FALSE),0)+IFERROR(VLOOKUP(I2656,guacamole,2,FALSE),0)+IFERROR(VLOOKUP(J2656,lettuce,2,FALSE),0)</f>
        <v>913</v>
      </c>
    </row>
    <row r="2657" spans="1:13">
      <c r="A2657" t="s">
        <v>0</v>
      </c>
      <c r="B2657" t="s">
        <v>23</v>
      </c>
      <c r="C2657" t="s">
        <v>18</v>
      </c>
      <c r="D2657" t="s">
        <v>8</v>
      </c>
      <c r="E2657" t="s">
        <v>23</v>
      </c>
      <c r="F2657" t="s">
        <v>10</v>
      </c>
      <c r="G2657" t="s">
        <v>14</v>
      </c>
      <c r="H2657" t="s">
        <v>23</v>
      </c>
      <c r="I2657" t="s">
        <v>16</v>
      </c>
      <c r="J2657" t="s">
        <v>17</v>
      </c>
      <c r="K2657" s="4">
        <f>3-COUNTIF(B2657:D2657,"None")</f>
        <v>2</v>
      </c>
      <c r="L2657" s="4">
        <f>6-COUNTIF(E2657:J2657,"None")</f>
        <v>4</v>
      </c>
      <c r="M2657" s="4">
        <f>VLOOKUP(A2657,tortilla,2,FALSE)+IFERROR(VLOOKUP(B2657,rice,2,FALSE),0)+IFERROR(VLOOKUP(C2657,beans,2,FALSE),0)+IFERROR(VLOOKUP(D2657,meat,2,FALSE),0)+IFERROR(VLOOKUP(E2657,vegetables,2,FALSE),0)+IFERROR(VLOOKUP(F2657,salsa,2,FALSE),0)+IFERROR(VLOOKUP(G2657,cheese,2,FALSE),0)+IFERROR(VLOOKUP(H2657,cream,2,FALSE),0)+IFERROR(VLOOKUP(I2657,guacamole,2,FALSE),0)+IFERROR(VLOOKUP(J2657,lettuce,2,FALSE),0)</f>
        <v>913</v>
      </c>
    </row>
    <row r="2658" spans="1:13">
      <c r="A2658" t="s">
        <v>0</v>
      </c>
      <c r="B2658" t="s">
        <v>23</v>
      </c>
      <c r="C2658" t="s">
        <v>18</v>
      </c>
      <c r="D2658" t="s">
        <v>8</v>
      </c>
      <c r="E2658" t="s">
        <v>23</v>
      </c>
      <c r="F2658" t="s">
        <v>13</v>
      </c>
      <c r="G2658" t="s">
        <v>23</v>
      </c>
      <c r="H2658" t="s">
        <v>15</v>
      </c>
      <c r="I2658" t="s">
        <v>16</v>
      </c>
      <c r="J2658" t="s">
        <v>23</v>
      </c>
      <c r="K2658" s="4">
        <f>3-COUNTIF(B2658:D2658,"None")</f>
        <v>2</v>
      </c>
      <c r="L2658" s="4">
        <f>6-COUNTIF(E2658:J2658,"None")</f>
        <v>3</v>
      </c>
      <c r="M2658" s="4">
        <f>VLOOKUP(A2658,tortilla,2,FALSE)+IFERROR(VLOOKUP(B2658,rice,2,FALSE),0)+IFERROR(VLOOKUP(C2658,beans,2,FALSE),0)+IFERROR(VLOOKUP(D2658,meat,2,FALSE),0)+IFERROR(VLOOKUP(E2658,vegetables,2,FALSE),0)+IFERROR(VLOOKUP(F2658,salsa,2,FALSE),0)+IFERROR(VLOOKUP(G2658,cheese,2,FALSE),0)+IFERROR(VLOOKUP(H2658,cream,2,FALSE),0)+IFERROR(VLOOKUP(I2658,guacamole,2,FALSE),0)+IFERROR(VLOOKUP(J2658,lettuce,2,FALSE),0)</f>
        <v>913</v>
      </c>
    </row>
    <row r="2659" spans="1:13">
      <c r="A2659" t="s">
        <v>0</v>
      </c>
      <c r="B2659" t="s">
        <v>23</v>
      </c>
      <c r="C2659" t="s">
        <v>18</v>
      </c>
      <c r="D2659" t="s">
        <v>9</v>
      </c>
      <c r="E2659" t="s">
        <v>5</v>
      </c>
      <c r="F2659" t="s">
        <v>11</v>
      </c>
      <c r="G2659" t="s">
        <v>23</v>
      </c>
      <c r="H2659" t="s">
        <v>15</v>
      </c>
      <c r="I2659" t="s">
        <v>23</v>
      </c>
      <c r="J2659" t="s">
        <v>17</v>
      </c>
      <c r="K2659" s="4">
        <f>3-COUNTIF(B2659:D2659,"None")</f>
        <v>2</v>
      </c>
      <c r="L2659" s="4">
        <f>6-COUNTIF(E2659:J2659,"None")</f>
        <v>4</v>
      </c>
      <c r="M2659" s="4">
        <f>VLOOKUP(A2659,tortilla,2,FALSE)+IFERROR(VLOOKUP(B2659,rice,2,FALSE),0)+IFERROR(VLOOKUP(C2659,beans,2,FALSE),0)+IFERROR(VLOOKUP(D2659,meat,2,FALSE),0)+IFERROR(VLOOKUP(E2659,vegetables,2,FALSE),0)+IFERROR(VLOOKUP(F2659,salsa,2,FALSE),0)+IFERROR(VLOOKUP(G2659,cheese,2,FALSE),0)+IFERROR(VLOOKUP(H2659,cream,2,FALSE),0)+IFERROR(VLOOKUP(I2659,guacamole,2,FALSE),0)+IFERROR(VLOOKUP(J2659,lettuce,2,FALSE),0)</f>
        <v>913</v>
      </c>
    </row>
    <row r="2660" spans="1:13">
      <c r="A2660" t="s">
        <v>0</v>
      </c>
      <c r="B2660" t="s">
        <v>3</v>
      </c>
      <c r="C2660" t="s">
        <v>23</v>
      </c>
      <c r="D2660" t="s">
        <v>6</v>
      </c>
      <c r="E2660" t="s">
        <v>23</v>
      </c>
      <c r="F2660" t="s">
        <v>12</v>
      </c>
      <c r="G2660" t="s">
        <v>23</v>
      </c>
      <c r="H2660" t="s">
        <v>15</v>
      </c>
      <c r="I2660" t="s">
        <v>16</v>
      </c>
      <c r="J2660" t="s">
        <v>17</v>
      </c>
      <c r="K2660" s="4">
        <f>3-COUNTIF(B2660:D2660,"None")</f>
        <v>2</v>
      </c>
      <c r="L2660" s="4">
        <f>6-COUNTIF(E2660:J2660,"None")</f>
        <v>4</v>
      </c>
      <c r="M2660" s="4">
        <f>VLOOKUP(A2660,tortilla,2,FALSE)+IFERROR(VLOOKUP(B2660,rice,2,FALSE),0)+IFERROR(VLOOKUP(C2660,beans,2,FALSE),0)+IFERROR(VLOOKUP(D2660,meat,2,FALSE),0)+IFERROR(VLOOKUP(E2660,vegetables,2,FALSE),0)+IFERROR(VLOOKUP(F2660,salsa,2,FALSE),0)+IFERROR(VLOOKUP(G2660,cheese,2,FALSE),0)+IFERROR(VLOOKUP(H2660,cream,2,FALSE),0)+IFERROR(VLOOKUP(I2660,guacamole,2,FALSE),0)+IFERROR(VLOOKUP(J2660,lettuce,2,FALSE),0)</f>
        <v>913</v>
      </c>
    </row>
    <row r="2661" spans="1:13">
      <c r="A2661" t="s">
        <v>0</v>
      </c>
      <c r="B2661" t="s">
        <v>3</v>
      </c>
      <c r="C2661" t="s">
        <v>23</v>
      </c>
      <c r="D2661" t="s">
        <v>7</v>
      </c>
      <c r="E2661" t="s">
        <v>23</v>
      </c>
      <c r="F2661" t="s">
        <v>12</v>
      </c>
      <c r="G2661" t="s">
        <v>14</v>
      </c>
      <c r="H2661" t="s">
        <v>15</v>
      </c>
      <c r="I2661" t="s">
        <v>23</v>
      </c>
      <c r="J2661" t="s">
        <v>17</v>
      </c>
      <c r="K2661" s="4">
        <f>3-COUNTIF(B2661:D2661,"None")</f>
        <v>2</v>
      </c>
      <c r="L2661" s="4">
        <f>6-COUNTIF(E2661:J2661,"None")</f>
        <v>4</v>
      </c>
      <c r="M2661" s="4">
        <f>VLOOKUP(A2661,tortilla,2,FALSE)+IFERROR(VLOOKUP(B2661,rice,2,FALSE),0)+IFERROR(VLOOKUP(C2661,beans,2,FALSE),0)+IFERROR(VLOOKUP(D2661,meat,2,FALSE),0)+IFERROR(VLOOKUP(E2661,vegetables,2,FALSE),0)+IFERROR(VLOOKUP(F2661,salsa,2,FALSE),0)+IFERROR(VLOOKUP(G2661,cheese,2,FALSE),0)+IFERROR(VLOOKUP(H2661,cream,2,FALSE),0)+IFERROR(VLOOKUP(I2661,guacamole,2,FALSE),0)+IFERROR(VLOOKUP(J2661,lettuce,2,FALSE),0)</f>
        <v>913</v>
      </c>
    </row>
    <row r="2662" spans="1:13">
      <c r="A2662" t="s">
        <v>0</v>
      </c>
      <c r="B2662" t="s">
        <v>3</v>
      </c>
      <c r="C2662" t="s">
        <v>4</v>
      </c>
      <c r="D2662" t="s">
        <v>23</v>
      </c>
      <c r="E2662" t="s">
        <v>5</v>
      </c>
      <c r="F2662" t="s">
        <v>12</v>
      </c>
      <c r="G2662" t="s">
        <v>14</v>
      </c>
      <c r="H2662" t="s">
        <v>15</v>
      </c>
      <c r="I2662" t="s">
        <v>23</v>
      </c>
      <c r="J2662" t="s">
        <v>17</v>
      </c>
      <c r="K2662" s="4">
        <f>3-COUNTIF(B2662:D2662,"None")</f>
        <v>2</v>
      </c>
      <c r="L2662" s="4">
        <f>6-COUNTIF(E2662:J2662,"None")</f>
        <v>5</v>
      </c>
      <c r="M2662" s="4">
        <f>VLOOKUP(A2662,tortilla,2,FALSE)+IFERROR(VLOOKUP(B2662,rice,2,FALSE),0)+IFERROR(VLOOKUP(C2662,beans,2,FALSE),0)+IFERROR(VLOOKUP(D2662,meat,2,FALSE),0)+IFERROR(VLOOKUP(E2662,vegetables,2,FALSE),0)+IFERROR(VLOOKUP(F2662,salsa,2,FALSE),0)+IFERROR(VLOOKUP(G2662,cheese,2,FALSE),0)+IFERROR(VLOOKUP(H2662,cream,2,FALSE),0)+IFERROR(VLOOKUP(I2662,guacamole,2,FALSE),0)+IFERROR(VLOOKUP(J2662,lettuce,2,FALSE),0)</f>
        <v>913</v>
      </c>
    </row>
    <row r="2663" spans="1:13">
      <c r="A2663" t="s">
        <v>0</v>
      </c>
      <c r="B2663" t="s">
        <v>3</v>
      </c>
      <c r="C2663" t="s">
        <v>18</v>
      </c>
      <c r="D2663" t="s">
        <v>23</v>
      </c>
      <c r="E2663" t="s">
        <v>5</v>
      </c>
      <c r="F2663" t="s">
        <v>23</v>
      </c>
      <c r="G2663" t="s">
        <v>14</v>
      </c>
      <c r="H2663" t="s">
        <v>23</v>
      </c>
      <c r="I2663" t="s">
        <v>16</v>
      </c>
      <c r="J2663" t="s">
        <v>17</v>
      </c>
      <c r="K2663" s="4">
        <f>3-COUNTIF(B2663:D2663,"None")</f>
        <v>2</v>
      </c>
      <c r="L2663" s="4">
        <f>6-COUNTIF(E2663:J2663,"None")</f>
        <v>4</v>
      </c>
      <c r="M2663" s="4">
        <f>VLOOKUP(A2663,tortilla,2,FALSE)+IFERROR(VLOOKUP(B2663,rice,2,FALSE),0)+IFERROR(VLOOKUP(C2663,beans,2,FALSE),0)+IFERROR(VLOOKUP(D2663,meat,2,FALSE),0)+IFERROR(VLOOKUP(E2663,vegetables,2,FALSE),0)+IFERROR(VLOOKUP(F2663,salsa,2,FALSE),0)+IFERROR(VLOOKUP(G2663,cheese,2,FALSE),0)+IFERROR(VLOOKUP(H2663,cream,2,FALSE),0)+IFERROR(VLOOKUP(I2663,guacamole,2,FALSE),0)+IFERROR(VLOOKUP(J2663,lettuce,2,FALSE),0)</f>
        <v>913</v>
      </c>
    </row>
    <row r="2664" spans="1:13">
      <c r="A2664" t="s">
        <v>0</v>
      </c>
      <c r="B2664" t="s">
        <v>3</v>
      </c>
      <c r="C2664" t="s">
        <v>18</v>
      </c>
      <c r="D2664" t="s">
        <v>23</v>
      </c>
      <c r="E2664" t="s">
        <v>5</v>
      </c>
      <c r="F2664" t="s">
        <v>10</v>
      </c>
      <c r="G2664" t="s">
        <v>14</v>
      </c>
      <c r="H2664" t="s">
        <v>15</v>
      </c>
      <c r="I2664" t="s">
        <v>23</v>
      </c>
      <c r="J2664" t="s">
        <v>17</v>
      </c>
      <c r="K2664" s="4">
        <f>3-COUNTIF(B2664:D2664,"None")</f>
        <v>2</v>
      </c>
      <c r="L2664" s="4">
        <f>6-COUNTIF(E2664:J2664,"None")</f>
        <v>5</v>
      </c>
      <c r="M2664" s="4">
        <f>VLOOKUP(A2664,tortilla,2,FALSE)+IFERROR(VLOOKUP(B2664,rice,2,FALSE),0)+IFERROR(VLOOKUP(C2664,beans,2,FALSE),0)+IFERROR(VLOOKUP(D2664,meat,2,FALSE),0)+IFERROR(VLOOKUP(E2664,vegetables,2,FALSE),0)+IFERROR(VLOOKUP(F2664,salsa,2,FALSE),0)+IFERROR(VLOOKUP(G2664,cheese,2,FALSE),0)+IFERROR(VLOOKUP(H2664,cream,2,FALSE),0)+IFERROR(VLOOKUP(I2664,guacamole,2,FALSE),0)+IFERROR(VLOOKUP(J2664,lettuce,2,FALSE),0)</f>
        <v>913</v>
      </c>
    </row>
    <row r="2665" spans="1:13">
      <c r="A2665" t="s">
        <v>0</v>
      </c>
      <c r="B2665" t="s">
        <v>3</v>
      </c>
      <c r="C2665" t="s">
        <v>4</v>
      </c>
      <c r="D2665" t="s">
        <v>9</v>
      </c>
      <c r="E2665" t="s">
        <v>23</v>
      </c>
      <c r="F2665" t="s">
        <v>12</v>
      </c>
      <c r="G2665" t="s">
        <v>14</v>
      </c>
      <c r="H2665" t="s">
        <v>23</v>
      </c>
      <c r="I2665" t="s">
        <v>23</v>
      </c>
      <c r="J2665" t="s">
        <v>17</v>
      </c>
      <c r="K2665" s="4">
        <f>3-COUNTIF(B2665:D2665,"None")</f>
        <v>3</v>
      </c>
      <c r="L2665" s="4">
        <f>6-COUNTIF(E2665:J2665,"None")</f>
        <v>3</v>
      </c>
      <c r="M2665" s="4">
        <f>VLOOKUP(A2665,tortilla,2,FALSE)+IFERROR(VLOOKUP(B2665,rice,2,FALSE),0)+IFERROR(VLOOKUP(C2665,beans,2,FALSE),0)+IFERROR(VLOOKUP(D2665,meat,2,FALSE),0)+IFERROR(VLOOKUP(E2665,vegetables,2,FALSE),0)+IFERROR(VLOOKUP(F2665,salsa,2,FALSE),0)+IFERROR(VLOOKUP(G2665,cheese,2,FALSE),0)+IFERROR(VLOOKUP(H2665,cream,2,FALSE),0)+IFERROR(VLOOKUP(I2665,guacamole,2,FALSE),0)+IFERROR(VLOOKUP(J2665,lettuce,2,FALSE),0)</f>
        <v>913</v>
      </c>
    </row>
    <row r="2666" spans="1:13">
      <c r="A2666" t="s">
        <v>0</v>
      </c>
      <c r="B2666" t="s">
        <v>3</v>
      </c>
      <c r="C2666" t="s">
        <v>18</v>
      </c>
      <c r="D2666" t="s">
        <v>6</v>
      </c>
      <c r="E2666" t="s">
        <v>23</v>
      </c>
      <c r="F2666" t="s">
        <v>13</v>
      </c>
      <c r="G2666" t="s">
        <v>23</v>
      </c>
      <c r="H2666" t="s">
        <v>23</v>
      </c>
      <c r="I2666" t="s">
        <v>16</v>
      </c>
      <c r="J2666" t="s">
        <v>23</v>
      </c>
      <c r="K2666" s="4">
        <f>3-COUNTIF(B2666:D2666,"None")</f>
        <v>3</v>
      </c>
      <c r="L2666" s="4">
        <f>6-COUNTIF(E2666:J2666,"None")</f>
        <v>2</v>
      </c>
      <c r="M2666" s="4">
        <f>VLOOKUP(A2666,tortilla,2,FALSE)+IFERROR(VLOOKUP(B2666,rice,2,FALSE),0)+IFERROR(VLOOKUP(C2666,beans,2,FALSE),0)+IFERROR(VLOOKUP(D2666,meat,2,FALSE),0)+IFERROR(VLOOKUP(E2666,vegetables,2,FALSE),0)+IFERROR(VLOOKUP(F2666,salsa,2,FALSE),0)+IFERROR(VLOOKUP(G2666,cheese,2,FALSE),0)+IFERROR(VLOOKUP(H2666,cream,2,FALSE),0)+IFERROR(VLOOKUP(I2666,guacamole,2,FALSE),0)+IFERROR(VLOOKUP(J2666,lettuce,2,FALSE),0)</f>
        <v>913</v>
      </c>
    </row>
    <row r="2667" spans="1:13">
      <c r="A2667" t="s">
        <v>0</v>
      </c>
      <c r="B2667" t="s">
        <v>3</v>
      </c>
      <c r="C2667" t="s">
        <v>18</v>
      </c>
      <c r="D2667" t="s">
        <v>7</v>
      </c>
      <c r="E2667" t="s">
        <v>23</v>
      </c>
      <c r="F2667" t="s">
        <v>23</v>
      </c>
      <c r="G2667" t="s">
        <v>23</v>
      </c>
      <c r="H2667" t="s">
        <v>15</v>
      </c>
      <c r="I2667" t="s">
        <v>23</v>
      </c>
      <c r="J2667" t="s">
        <v>17</v>
      </c>
      <c r="K2667" s="4">
        <f>3-COUNTIF(B2667:D2667,"None")</f>
        <v>3</v>
      </c>
      <c r="L2667" s="4">
        <f>6-COUNTIF(E2667:J2667,"None")</f>
        <v>2</v>
      </c>
      <c r="M2667" s="4">
        <f>VLOOKUP(A2667,tortilla,2,FALSE)+IFERROR(VLOOKUP(B2667,rice,2,FALSE),0)+IFERROR(VLOOKUP(C2667,beans,2,FALSE),0)+IFERROR(VLOOKUP(D2667,meat,2,FALSE),0)+IFERROR(VLOOKUP(E2667,vegetables,2,FALSE),0)+IFERROR(VLOOKUP(F2667,salsa,2,FALSE),0)+IFERROR(VLOOKUP(G2667,cheese,2,FALSE),0)+IFERROR(VLOOKUP(H2667,cream,2,FALSE),0)+IFERROR(VLOOKUP(I2667,guacamole,2,FALSE),0)+IFERROR(VLOOKUP(J2667,lettuce,2,FALSE),0)</f>
        <v>913</v>
      </c>
    </row>
    <row r="2668" spans="1:13">
      <c r="A2668" t="s">
        <v>0</v>
      </c>
      <c r="B2668" t="s">
        <v>3</v>
      </c>
      <c r="C2668" t="s">
        <v>18</v>
      </c>
      <c r="D2668" t="s">
        <v>7</v>
      </c>
      <c r="E2668" t="s">
        <v>23</v>
      </c>
      <c r="F2668" t="s">
        <v>13</v>
      </c>
      <c r="G2668" t="s">
        <v>14</v>
      </c>
      <c r="H2668" t="s">
        <v>23</v>
      </c>
      <c r="I2668" t="s">
        <v>23</v>
      </c>
      <c r="J2668" t="s">
        <v>23</v>
      </c>
      <c r="K2668" s="4">
        <f>3-COUNTIF(B2668:D2668,"None")</f>
        <v>3</v>
      </c>
      <c r="L2668" s="4">
        <f>6-COUNTIF(E2668:J2668,"None")</f>
        <v>2</v>
      </c>
      <c r="M2668" s="4">
        <f>VLOOKUP(A2668,tortilla,2,FALSE)+IFERROR(VLOOKUP(B2668,rice,2,FALSE),0)+IFERROR(VLOOKUP(C2668,beans,2,FALSE),0)+IFERROR(VLOOKUP(D2668,meat,2,FALSE),0)+IFERROR(VLOOKUP(E2668,vegetables,2,FALSE),0)+IFERROR(VLOOKUP(F2668,salsa,2,FALSE),0)+IFERROR(VLOOKUP(G2668,cheese,2,FALSE),0)+IFERROR(VLOOKUP(H2668,cream,2,FALSE),0)+IFERROR(VLOOKUP(I2668,guacamole,2,FALSE),0)+IFERROR(VLOOKUP(J2668,lettuce,2,FALSE),0)</f>
        <v>913</v>
      </c>
    </row>
    <row r="2669" spans="1:13">
      <c r="A2669" t="s">
        <v>0</v>
      </c>
      <c r="B2669" t="s">
        <v>3</v>
      </c>
      <c r="C2669" t="s">
        <v>18</v>
      </c>
      <c r="D2669" t="s">
        <v>8</v>
      </c>
      <c r="E2669" t="s">
        <v>23</v>
      </c>
      <c r="F2669" t="s">
        <v>23</v>
      </c>
      <c r="G2669" t="s">
        <v>14</v>
      </c>
      <c r="H2669" t="s">
        <v>23</v>
      </c>
      <c r="I2669" t="s">
        <v>23</v>
      </c>
      <c r="J2669" t="s">
        <v>17</v>
      </c>
      <c r="K2669" s="4">
        <f>3-COUNTIF(B2669:D2669,"None")</f>
        <v>3</v>
      </c>
      <c r="L2669" s="4">
        <f>6-COUNTIF(E2669:J2669,"None")</f>
        <v>2</v>
      </c>
      <c r="M2669" s="4">
        <f>VLOOKUP(A2669,tortilla,2,FALSE)+IFERROR(VLOOKUP(B2669,rice,2,FALSE),0)+IFERROR(VLOOKUP(C2669,beans,2,FALSE),0)+IFERROR(VLOOKUP(D2669,meat,2,FALSE),0)+IFERROR(VLOOKUP(E2669,vegetables,2,FALSE),0)+IFERROR(VLOOKUP(F2669,salsa,2,FALSE),0)+IFERROR(VLOOKUP(G2669,cheese,2,FALSE),0)+IFERROR(VLOOKUP(H2669,cream,2,FALSE),0)+IFERROR(VLOOKUP(I2669,guacamole,2,FALSE),0)+IFERROR(VLOOKUP(J2669,lettuce,2,FALSE),0)</f>
        <v>913</v>
      </c>
    </row>
    <row r="2670" spans="1:13">
      <c r="A2670" t="s">
        <v>0</v>
      </c>
      <c r="B2670" t="s">
        <v>3</v>
      </c>
      <c r="C2670" t="s">
        <v>18</v>
      </c>
      <c r="D2670" t="s">
        <v>9</v>
      </c>
      <c r="E2670" t="s">
        <v>23</v>
      </c>
      <c r="F2670" t="s">
        <v>10</v>
      </c>
      <c r="G2670" t="s">
        <v>14</v>
      </c>
      <c r="H2670" t="s">
        <v>23</v>
      </c>
      <c r="I2670" t="s">
        <v>23</v>
      </c>
      <c r="J2670" t="s">
        <v>17</v>
      </c>
      <c r="K2670" s="4">
        <f>3-COUNTIF(B2670:D2670,"None")</f>
        <v>3</v>
      </c>
      <c r="L2670" s="4">
        <f>6-COUNTIF(E2670:J2670,"None")</f>
        <v>3</v>
      </c>
      <c r="M2670" s="4">
        <f>VLOOKUP(A2670,tortilla,2,FALSE)+IFERROR(VLOOKUP(B2670,rice,2,FALSE),0)+IFERROR(VLOOKUP(C2670,beans,2,FALSE),0)+IFERROR(VLOOKUP(D2670,meat,2,FALSE),0)+IFERROR(VLOOKUP(E2670,vegetables,2,FALSE),0)+IFERROR(VLOOKUP(F2670,salsa,2,FALSE),0)+IFERROR(VLOOKUP(G2670,cheese,2,FALSE),0)+IFERROR(VLOOKUP(H2670,cream,2,FALSE),0)+IFERROR(VLOOKUP(I2670,guacamole,2,FALSE),0)+IFERROR(VLOOKUP(J2670,lettuce,2,FALSE),0)</f>
        <v>913</v>
      </c>
    </row>
    <row r="2671" spans="1:13">
      <c r="A2671" t="s">
        <v>0</v>
      </c>
      <c r="B2671" t="s">
        <v>3</v>
      </c>
      <c r="C2671" t="s">
        <v>18</v>
      </c>
      <c r="D2671" t="s">
        <v>9</v>
      </c>
      <c r="E2671" t="s">
        <v>23</v>
      </c>
      <c r="F2671" t="s">
        <v>13</v>
      </c>
      <c r="G2671" t="s">
        <v>23</v>
      </c>
      <c r="H2671" t="s">
        <v>15</v>
      </c>
      <c r="I2671" t="s">
        <v>23</v>
      </c>
      <c r="J2671" t="s">
        <v>23</v>
      </c>
      <c r="K2671" s="4">
        <f>3-COUNTIF(B2671:D2671,"None")</f>
        <v>3</v>
      </c>
      <c r="L2671" s="4">
        <f>6-COUNTIF(E2671:J2671,"None")</f>
        <v>2</v>
      </c>
      <c r="M2671" s="4">
        <f>VLOOKUP(A2671,tortilla,2,FALSE)+IFERROR(VLOOKUP(B2671,rice,2,FALSE),0)+IFERROR(VLOOKUP(C2671,beans,2,FALSE),0)+IFERROR(VLOOKUP(D2671,meat,2,FALSE),0)+IFERROR(VLOOKUP(E2671,vegetables,2,FALSE),0)+IFERROR(VLOOKUP(F2671,salsa,2,FALSE),0)+IFERROR(VLOOKUP(G2671,cheese,2,FALSE),0)+IFERROR(VLOOKUP(H2671,cream,2,FALSE),0)+IFERROR(VLOOKUP(I2671,guacamole,2,FALSE),0)+IFERROR(VLOOKUP(J2671,lettuce,2,FALSE),0)</f>
        <v>913</v>
      </c>
    </row>
    <row r="2672" spans="1:13">
      <c r="A2672" t="s">
        <v>0</v>
      </c>
      <c r="B2672" t="s">
        <v>23</v>
      </c>
      <c r="C2672" t="s">
        <v>23</v>
      </c>
      <c r="D2672" t="s">
        <v>6</v>
      </c>
      <c r="E2672" t="s">
        <v>5</v>
      </c>
      <c r="F2672" t="s">
        <v>13</v>
      </c>
      <c r="G2672" t="s">
        <v>14</v>
      </c>
      <c r="H2672" t="s">
        <v>15</v>
      </c>
      <c r="I2672" t="s">
        <v>16</v>
      </c>
      <c r="J2672" t="s">
        <v>23</v>
      </c>
      <c r="K2672" s="4">
        <f>3-COUNTIF(B2672:D2672,"None")</f>
        <v>1</v>
      </c>
      <c r="L2672" s="4">
        <f>6-COUNTIF(E2672:J2672,"None")</f>
        <v>5</v>
      </c>
      <c r="M2672" s="4">
        <f>VLOOKUP(A2672,tortilla,2,FALSE)+IFERROR(VLOOKUP(B2672,rice,2,FALSE),0)+IFERROR(VLOOKUP(C2672,beans,2,FALSE),0)+IFERROR(VLOOKUP(D2672,meat,2,FALSE),0)+IFERROR(VLOOKUP(E2672,vegetables,2,FALSE),0)+IFERROR(VLOOKUP(F2672,salsa,2,FALSE),0)+IFERROR(VLOOKUP(G2672,cheese,2,FALSE),0)+IFERROR(VLOOKUP(H2672,cream,2,FALSE),0)+IFERROR(VLOOKUP(I2672,guacamole,2,FALSE),0)+IFERROR(VLOOKUP(J2672,lettuce,2,FALSE),0)</f>
        <v>915</v>
      </c>
    </row>
    <row r="2673" spans="1:13">
      <c r="A2673" t="s">
        <v>0</v>
      </c>
      <c r="B2673" t="s">
        <v>23</v>
      </c>
      <c r="C2673" t="s">
        <v>23</v>
      </c>
      <c r="D2673" t="s">
        <v>7</v>
      </c>
      <c r="E2673" t="s">
        <v>5</v>
      </c>
      <c r="F2673" t="s">
        <v>11</v>
      </c>
      <c r="G2673" t="s">
        <v>14</v>
      </c>
      <c r="H2673" t="s">
        <v>23</v>
      </c>
      <c r="I2673" t="s">
        <v>16</v>
      </c>
      <c r="J2673" t="s">
        <v>17</v>
      </c>
      <c r="K2673" s="4">
        <f>3-COUNTIF(B2673:D2673,"None")</f>
        <v>1</v>
      </c>
      <c r="L2673" s="4">
        <f>6-COUNTIF(E2673:J2673,"None")</f>
        <v>5</v>
      </c>
      <c r="M2673" s="4">
        <f>VLOOKUP(A2673,tortilla,2,FALSE)+IFERROR(VLOOKUP(B2673,rice,2,FALSE),0)+IFERROR(VLOOKUP(C2673,beans,2,FALSE),0)+IFERROR(VLOOKUP(D2673,meat,2,FALSE),0)+IFERROR(VLOOKUP(E2673,vegetables,2,FALSE),0)+IFERROR(VLOOKUP(F2673,salsa,2,FALSE),0)+IFERROR(VLOOKUP(G2673,cheese,2,FALSE),0)+IFERROR(VLOOKUP(H2673,cream,2,FALSE),0)+IFERROR(VLOOKUP(I2673,guacamole,2,FALSE),0)+IFERROR(VLOOKUP(J2673,lettuce,2,FALSE),0)</f>
        <v>915</v>
      </c>
    </row>
    <row r="2674" spans="1:13">
      <c r="A2674" t="s">
        <v>0</v>
      </c>
      <c r="B2674" t="s">
        <v>23</v>
      </c>
      <c r="C2674" t="s">
        <v>23</v>
      </c>
      <c r="D2674" t="s">
        <v>9</v>
      </c>
      <c r="E2674" t="s">
        <v>5</v>
      </c>
      <c r="F2674" t="s">
        <v>11</v>
      </c>
      <c r="G2674" t="s">
        <v>23</v>
      </c>
      <c r="H2674" t="s">
        <v>15</v>
      </c>
      <c r="I2674" t="s">
        <v>16</v>
      </c>
      <c r="J2674" t="s">
        <v>17</v>
      </c>
      <c r="K2674" s="4">
        <f>3-COUNTIF(B2674:D2674,"None")</f>
        <v>1</v>
      </c>
      <c r="L2674" s="4">
        <f>6-COUNTIF(E2674:J2674,"None")</f>
        <v>5</v>
      </c>
      <c r="M2674" s="4">
        <f>VLOOKUP(A2674,tortilla,2,FALSE)+IFERROR(VLOOKUP(B2674,rice,2,FALSE),0)+IFERROR(VLOOKUP(C2674,beans,2,FALSE),0)+IFERROR(VLOOKUP(D2674,meat,2,FALSE),0)+IFERROR(VLOOKUP(E2674,vegetables,2,FALSE),0)+IFERROR(VLOOKUP(F2674,salsa,2,FALSE),0)+IFERROR(VLOOKUP(G2674,cheese,2,FALSE),0)+IFERROR(VLOOKUP(H2674,cream,2,FALSE),0)+IFERROR(VLOOKUP(I2674,guacamole,2,FALSE),0)+IFERROR(VLOOKUP(J2674,lettuce,2,FALSE),0)</f>
        <v>915</v>
      </c>
    </row>
    <row r="2675" spans="1:13">
      <c r="A2675" t="s">
        <v>0</v>
      </c>
      <c r="B2675" t="s">
        <v>3</v>
      </c>
      <c r="C2675" t="s">
        <v>23</v>
      </c>
      <c r="D2675" t="s">
        <v>23</v>
      </c>
      <c r="E2675" t="s">
        <v>5</v>
      </c>
      <c r="F2675" t="s">
        <v>10</v>
      </c>
      <c r="G2675" t="s">
        <v>14</v>
      </c>
      <c r="H2675" t="s">
        <v>15</v>
      </c>
      <c r="I2675" t="s">
        <v>16</v>
      </c>
      <c r="J2675" t="s">
        <v>17</v>
      </c>
      <c r="K2675" s="4">
        <f>3-COUNTIF(B2675:D2675,"None")</f>
        <v>1</v>
      </c>
      <c r="L2675" s="4">
        <f>6-COUNTIF(E2675:J2675,"None")</f>
        <v>6</v>
      </c>
      <c r="M2675" s="4">
        <f>VLOOKUP(A2675,tortilla,2,FALSE)+IFERROR(VLOOKUP(B2675,rice,2,FALSE),0)+IFERROR(VLOOKUP(C2675,beans,2,FALSE),0)+IFERROR(VLOOKUP(D2675,meat,2,FALSE),0)+IFERROR(VLOOKUP(E2675,vegetables,2,FALSE),0)+IFERROR(VLOOKUP(F2675,salsa,2,FALSE),0)+IFERROR(VLOOKUP(G2675,cheese,2,FALSE),0)+IFERROR(VLOOKUP(H2675,cream,2,FALSE),0)+IFERROR(VLOOKUP(I2675,guacamole,2,FALSE),0)+IFERROR(VLOOKUP(J2675,lettuce,2,FALSE),0)</f>
        <v>915</v>
      </c>
    </row>
    <row r="2676" spans="1:13">
      <c r="A2676" t="s">
        <v>0</v>
      </c>
      <c r="B2676" t="s">
        <v>23</v>
      </c>
      <c r="C2676" t="s">
        <v>4</v>
      </c>
      <c r="D2676" t="s">
        <v>6</v>
      </c>
      <c r="E2676" t="s">
        <v>5</v>
      </c>
      <c r="F2676" t="s">
        <v>23</v>
      </c>
      <c r="G2676" t="s">
        <v>14</v>
      </c>
      <c r="H2676" t="s">
        <v>23</v>
      </c>
      <c r="I2676" t="s">
        <v>16</v>
      </c>
      <c r="J2676" t="s">
        <v>17</v>
      </c>
      <c r="K2676" s="4">
        <f>3-COUNTIF(B2676:D2676,"None")</f>
        <v>2</v>
      </c>
      <c r="L2676" s="4">
        <f>6-COUNTIF(E2676:J2676,"None")</f>
        <v>4</v>
      </c>
      <c r="M2676" s="4">
        <f>VLOOKUP(A2676,tortilla,2,FALSE)+IFERROR(VLOOKUP(B2676,rice,2,FALSE),0)+IFERROR(VLOOKUP(C2676,beans,2,FALSE),0)+IFERROR(VLOOKUP(D2676,meat,2,FALSE),0)+IFERROR(VLOOKUP(E2676,vegetables,2,FALSE),0)+IFERROR(VLOOKUP(F2676,salsa,2,FALSE),0)+IFERROR(VLOOKUP(G2676,cheese,2,FALSE),0)+IFERROR(VLOOKUP(H2676,cream,2,FALSE),0)+IFERROR(VLOOKUP(I2676,guacamole,2,FALSE),0)+IFERROR(VLOOKUP(J2676,lettuce,2,FALSE),0)</f>
        <v>915</v>
      </c>
    </row>
    <row r="2677" spans="1:13">
      <c r="A2677" t="s">
        <v>0</v>
      </c>
      <c r="B2677" t="s">
        <v>23</v>
      </c>
      <c r="C2677" t="s">
        <v>4</v>
      </c>
      <c r="D2677" t="s">
        <v>6</v>
      </c>
      <c r="E2677" t="s">
        <v>5</v>
      </c>
      <c r="F2677" t="s">
        <v>10</v>
      </c>
      <c r="G2677" t="s">
        <v>14</v>
      </c>
      <c r="H2677" t="s">
        <v>15</v>
      </c>
      <c r="I2677" t="s">
        <v>23</v>
      </c>
      <c r="J2677" t="s">
        <v>17</v>
      </c>
      <c r="K2677" s="4">
        <f>3-COUNTIF(B2677:D2677,"None")</f>
        <v>2</v>
      </c>
      <c r="L2677" s="4">
        <f>6-COUNTIF(E2677:J2677,"None")</f>
        <v>5</v>
      </c>
      <c r="M2677" s="4">
        <f>VLOOKUP(A2677,tortilla,2,FALSE)+IFERROR(VLOOKUP(B2677,rice,2,FALSE),0)+IFERROR(VLOOKUP(C2677,beans,2,FALSE),0)+IFERROR(VLOOKUP(D2677,meat,2,FALSE),0)+IFERROR(VLOOKUP(E2677,vegetables,2,FALSE),0)+IFERROR(VLOOKUP(F2677,salsa,2,FALSE),0)+IFERROR(VLOOKUP(G2677,cheese,2,FALSE),0)+IFERROR(VLOOKUP(H2677,cream,2,FALSE),0)+IFERROR(VLOOKUP(I2677,guacamole,2,FALSE),0)+IFERROR(VLOOKUP(J2677,lettuce,2,FALSE),0)</f>
        <v>915</v>
      </c>
    </row>
    <row r="2678" spans="1:13">
      <c r="A2678" t="s">
        <v>0</v>
      </c>
      <c r="B2678" t="s">
        <v>23</v>
      </c>
      <c r="C2678" t="s">
        <v>4</v>
      </c>
      <c r="D2678" t="s">
        <v>7</v>
      </c>
      <c r="E2678" t="s">
        <v>5</v>
      </c>
      <c r="F2678" t="s">
        <v>11</v>
      </c>
      <c r="G2678" t="s">
        <v>23</v>
      </c>
      <c r="H2678" t="s">
        <v>15</v>
      </c>
      <c r="I2678" t="s">
        <v>23</v>
      </c>
      <c r="J2678" t="s">
        <v>17</v>
      </c>
      <c r="K2678" s="4">
        <f>3-COUNTIF(B2678:D2678,"None")</f>
        <v>2</v>
      </c>
      <c r="L2678" s="4">
        <f>6-COUNTIF(E2678:J2678,"None")</f>
        <v>4</v>
      </c>
      <c r="M2678" s="4">
        <f>VLOOKUP(A2678,tortilla,2,FALSE)+IFERROR(VLOOKUP(B2678,rice,2,FALSE),0)+IFERROR(VLOOKUP(C2678,beans,2,FALSE),0)+IFERROR(VLOOKUP(D2678,meat,2,FALSE),0)+IFERROR(VLOOKUP(E2678,vegetables,2,FALSE),0)+IFERROR(VLOOKUP(F2678,salsa,2,FALSE),0)+IFERROR(VLOOKUP(G2678,cheese,2,FALSE),0)+IFERROR(VLOOKUP(H2678,cream,2,FALSE),0)+IFERROR(VLOOKUP(I2678,guacamole,2,FALSE),0)+IFERROR(VLOOKUP(J2678,lettuce,2,FALSE),0)</f>
        <v>915</v>
      </c>
    </row>
    <row r="2679" spans="1:13">
      <c r="A2679" t="s">
        <v>0</v>
      </c>
      <c r="B2679" t="s">
        <v>23</v>
      </c>
      <c r="C2679" t="s">
        <v>4</v>
      </c>
      <c r="D2679" t="s">
        <v>8</v>
      </c>
      <c r="E2679" t="s">
        <v>23</v>
      </c>
      <c r="F2679" t="s">
        <v>10</v>
      </c>
      <c r="G2679" t="s">
        <v>23</v>
      </c>
      <c r="H2679" t="s">
        <v>15</v>
      </c>
      <c r="I2679" t="s">
        <v>16</v>
      </c>
      <c r="J2679" t="s">
        <v>17</v>
      </c>
      <c r="K2679" s="4">
        <f>3-COUNTIF(B2679:D2679,"None")</f>
        <v>2</v>
      </c>
      <c r="L2679" s="4">
        <f>6-COUNTIF(E2679:J2679,"None")</f>
        <v>4</v>
      </c>
      <c r="M2679" s="4">
        <f>VLOOKUP(A2679,tortilla,2,FALSE)+IFERROR(VLOOKUP(B2679,rice,2,FALSE),0)+IFERROR(VLOOKUP(C2679,beans,2,FALSE),0)+IFERROR(VLOOKUP(D2679,meat,2,FALSE),0)+IFERROR(VLOOKUP(E2679,vegetables,2,FALSE),0)+IFERROR(VLOOKUP(F2679,salsa,2,FALSE),0)+IFERROR(VLOOKUP(G2679,cheese,2,FALSE),0)+IFERROR(VLOOKUP(H2679,cream,2,FALSE),0)+IFERROR(VLOOKUP(I2679,guacamole,2,FALSE),0)+IFERROR(VLOOKUP(J2679,lettuce,2,FALSE),0)</f>
        <v>915</v>
      </c>
    </row>
    <row r="2680" spans="1:13">
      <c r="A2680" t="s">
        <v>0</v>
      </c>
      <c r="B2680" t="s">
        <v>23</v>
      </c>
      <c r="C2680" t="s">
        <v>4</v>
      </c>
      <c r="D2680" t="s">
        <v>8</v>
      </c>
      <c r="E2680" t="s">
        <v>5</v>
      </c>
      <c r="F2680" t="s">
        <v>11</v>
      </c>
      <c r="G2680" t="s">
        <v>14</v>
      </c>
      <c r="H2680" t="s">
        <v>23</v>
      </c>
      <c r="I2680" t="s">
        <v>23</v>
      </c>
      <c r="J2680" t="s">
        <v>17</v>
      </c>
      <c r="K2680" s="4">
        <f>3-COUNTIF(B2680:D2680,"None")</f>
        <v>2</v>
      </c>
      <c r="L2680" s="4">
        <f>6-COUNTIF(E2680:J2680,"None")</f>
        <v>4</v>
      </c>
      <c r="M2680" s="4">
        <f>VLOOKUP(A2680,tortilla,2,FALSE)+IFERROR(VLOOKUP(B2680,rice,2,FALSE),0)+IFERROR(VLOOKUP(C2680,beans,2,FALSE),0)+IFERROR(VLOOKUP(D2680,meat,2,FALSE),0)+IFERROR(VLOOKUP(E2680,vegetables,2,FALSE),0)+IFERROR(VLOOKUP(F2680,salsa,2,FALSE),0)+IFERROR(VLOOKUP(G2680,cheese,2,FALSE),0)+IFERROR(VLOOKUP(H2680,cream,2,FALSE),0)+IFERROR(VLOOKUP(I2680,guacamole,2,FALSE),0)+IFERROR(VLOOKUP(J2680,lettuce,2,FALSE),0)</f>
        <v>915</v>
      </c>
    </row>
    <row r="2681" spans="1:13">
      <c r="A2681" t="s">
        <v>0</v>
      </c>
      <c r="B2681" t="s">
        <v>23</v>
      </c>
      <c r="C2681" t="s">
        <v>4</v>
      </c>
      <c r="D2681" t="s">
        <v>9</v>
      </c>
      <c r="E2681" t="s">
        <v>5</v>
      </c>
      <c r="F2681" t="s">
        <v>23</v>
      </c>
      <c r="G2681" t="s">
        <v>14</v>
      </c>
      <c r="H2681" t="s">
        <v>15</v>
      </c>
      <c r="I2681" t="s">
        <v>23</v>
      </c>
      <c r="J2681" t="s">
        <v>17</v>
      </c>
      <c r="K2681" s="4">
        <f>3-COUNTIF(B2681:D2681,"None")</f>
        <v>2</v>
      </c>
      <c r="L2681" s="4">
        <f>6-COUNTIF(E2681:J2681,"None")</f>
        <v>4</v>
      </c>
      <c r="M2681" s="4">
        <f>VLOOKUP(A2681,tortilla,2,FALSE)+IFERROR(VLOOKUP(B2681,rice,2,FALSE),0)+IFERROR(VLOOKUP(C2681,beans,2,FALSE),0)+IFERROR(VLOOKUP(D2681,meat,2,FALSE),0)+IFERROR(VLOOKUP(E2681,vegetables,2,FALSE),0)+IFERROR(VLOOKUP(F2681,salsa,2,FALSE),0)+IFERROR(VLOOKUP(G2681,cheese,2,FALSE),0)+IFERROR(VLOOKUP(H2681,cream,2,FALSE),0)+IFERROR(VLOOKUP(I2681,guacamole,2,FALSE),0)+IFERROR(VLOOKUP(J2681,lettuce,2,FALSE),0)</f>
        <v>915</v>
      </c>
    </row>
    <row r="2682" spans="1:13">
      <c r="A2682" t="s">
        <v>0</v>
      </c>
      <c r="B2682" t="s">
        <v>3</v>
      </c>
      <c r="C2682" t="s">
        <v>23</v>
      </c>
      <c r="D2682" t="s">
        <v>6</v>
      </c>
      <c r="E2682" t="s">
        <v>5</v>
      </c>
      <c r="F2682" t="s">
        <v>11</v>
      </c>
      <c r="G2682" t="s">
        <v>23</v>
      </c>
      <c r="H2682" t="s">
        <v>15</v>
      </c>
      <c r="I2682" t="s">
        <v>23</v>
      </c>
      <c r="J2682" t="s">
        <v>17</v>
      </c>
      <c r="K2682" s="4">
        <f>3-COUNTIF(B2682:D2682,"None")</f>
        <v>2</v>
      </c>
      <c r="L2682" s="4">
        <f>6-COUNTIF(E2682:J2682,"None")</f>
        <v>4</v>
      </c>
      <c r="M2682" s="4">
        <f>VLOOKUP(A2682,tortilla,2,FALSE)+IFERROR(VLOOKUP(B2682,rice,2,FALSE),0)+IFERROR(VLOOKUP(C2682,beans,2,FALSE),0)+IFERROR(VLOOKUP(D2682,meat,2,FALSE),0)+IFERROR(VLOOKUP(E2682,vegetables,2,FALSE),0)+IFERROR(VLOOKUP(F2682,salsa,2,FALSE),0)+IFERROR(VLOOKUP(G2682,cheese,2,FALSE),0)+IFERROR(VLOOKUP(H2682,cream,2,FALSE),0)+IFERROR(VLOOKUP(I2682,guacamole,2,FALSE),0)+IFERROR(VLOOKUP(J2682,lettuce,2,FALSE),0)</f>
        <v>915</v>
      </c>
    </row>
    <row r="2683" spans="1:13">
      <c r="A2683" t="s">
        <v>0</v>
      </c>
      <c r="B2683" t="s">
        <v>3</v>
      </c>
      <c r="C2683" t="s">
        <v>23</v>
      </c>
      <c r="D2683" t="s">
        <v>7</v>
      </c>
      <c r="E2683" t="s">
        <v>23</v>
      </c>
      <c r="F2683" t="s">
        <v>23</v>
      </c>
      <c r="G2683" t="s">
        <v>23</v>
      </c>
      <c r="H2683" t="s">
        <v>15</v>
      </c>
      <c r="I2683" t="s">
        <v>16</v>
      </c>
      <c r="J2683" t="s">
        <v>17</v>
      </c>
      <c r="K2683" s="4">
        <f>3-COUNTIF(B2683:D2683,"None")</f>
        <v>2</v>
      </c>
      <c r="L2683" s="4">
        <f>6-COUNTIF(E2683:J2683,"None")</f>
        <v>3</v>
      </c>
      <c r="M2683" s="4">
        <f>VLOOKUP(A2683,tortilla,2,FALSE)+IFERROR(VLOOKUP(B2683,rice,2,FALSE),0)+IFERROR(VLOOKUP(C2683,beans,2,FALSE),0)+IFERROR(VLOOKUP(D2683,meat,2,FALSE),0)+IFERROR(VLOOKUP(E2683,vegetables,2,FALSE),0)+IFERROR(VLOOKUP(F2683,salsa,2,FALSE),0)+IFERROR(VLOOKUP(G2683,cheese,2,FALSE),0)+IFERROR(VLOOKUP(H2683,cream,2,FALSE),0)+IFERROR(VLOOKUP(I2683,guacamole,2,FALSE),0)+IFERROR(VLOOKUP(J2683,lettuce,2,FALSE),0)</f>
        <v>915</v>
      </c>
    </row>
    <row r="2684" spans="1:13">
      <c r="A2684" t="s">
        <v>0</v>
      </c>
      <c r="B2684" t="s">
        <v>3</v>
      </c>
      <c r="C2684" t="s">
        <v>23</v>
      </c>
      <c r="D2684" t="s">
        <v>7</v>
      </c>
      <c r="E2684" t="s">
        <v>23</v>
      </c>
      <c r="F2684" t="s">
        <v>13</v>
      </c>
      <c r="G2684" t="s">
        <v>14</v>
      </c>
      <c r="H2684" t="s">
        <v>23</v>
      </c>
      <c r="I2684" t="s">
        <v>16</v>
      </c>
      <c r="J2684" t="s">
        <v>23</v>
      </c>
      <c r="K2684" s="4">
        <f>3-COUNTIF(B2684:D2684,"None")</f>
        <v>2</v>
      </c>
      <c r="L2684" s="4">
        <f>6-COUNTIF(E2684:J2684,"None")</f>
        <v>3</v>
      </c>
      <c r="M2684" s="4">
        <f>VLOOKUP(A2684,tortilla,2,FALSE)+IFERROR(VLOOKUP(B2684,rice,2,FALSE),0)+IFERROR(VLOOKUP(C2684,beans,2,FALSE),0)+IFERROR(VLOOKUP(D2684,meat,2,FALSE),0)+IFERROR(VLOOKUP(E2684,vegetables,2,FALSE),0)+IFERROR(VLOOKUP(F2684,salsa,2,FALSE),0)+IFERROR(VLOOKUP(G2684,cheese,2,FALSE),0)+IFERROR(VLOOKUP(H2684,cream,2,FALSE),0)+IFERROR(VLOOKUP(I2684,guacamole,2,FALSE),0)+IFERROR(VLOOKUP(J2684,lettuce,2,FALSE),0)</f>
        <v>915</v>
      </c>
    </row>
    <row r="2685" spans="1:13">
      <c r="A2685" t="s">
        <v>0</v>
      </c>
      <c r="B2685" t="s">
        <v>3</v>
      </c>
      <c r="C2685" t="s">
        <v>23</v>
      </c>
      <c r="D2685" t="s">
        <v>8</v>
      </c>
      <c r="E2685" t="s">
        <v>23</v>
      </c>
      <c r="F2685" t="s">
        <v>23</v>
      </c>
      <c r="G2685" t="s">
        <v>14</v>
      </c>
      <c r="H2685" t="s">
        <v>23</v>
      </c>
      <c r="I2685" t="s">
        <v>16</v>
      </c>
      <c r="J2685" t="s">
        <v>17</v>
      </c>
      <c r="K2685" s="4">
        <f>3-COUNTIF(B2685:D2685,"None")</f>
        <v>2</v>
      </c>
      <c r="L2685" s="4">
        <f>6-COUNTIF(E2685:J2685,"None")</f>
        <v>3</v>
      </c>
      <c r="M2685" s="4">
        <f>VLOOKUP(A2685,tortilla,2,FALSE)+IFERROR(VLOOKUP(B2685,rice,2,FALSE),0)+IFERROR(VLOOKUP(C2685,beans,2,FALSE),0)+IFERROR(VLOOKUP(D2685,meat,2,FALSE),0)+IFERROR(VLOOKUP(E2685,vegetables,2,FALSE),0)+IFERROR(VLOOKUP(F2685,salsa,2,FALSE),0)+IFERROR(VLOOKUP(G2685,cheese,2,FALSE),0)+IFERROR(VLOOKUP(H2685,cream,2,FALSE),0)+IFERROR(VLOOKUP(I2685,guacamole,2,FALSE),0)+IFERROR(VLOOKUP(J2685,lettuce,2,FALSE),0)</f>
        <v>915</v>
      </c>
    </row>
    <row r="2686" spans="1:13">
      <c r="A2686" t="s">
        <v>0</v>
      </c>
      <c r="B2686" t="s">
        <v>3</v>
      </c>
      <c r="C2686" t="s">
        <v>23</v>
      </c>
      <c r="D2686" t="s">
        <v>8</v>
      </c>
      <c r="E2686" t="s">
        <v>23</v>
      </c>
      <c r="F2686" t="s">
        <v>10</v>
      </c>
      <c r="G2686" t="s">
        <v>14</v>
      </c>
      <c r="H2686" t="s">
        <v>15</v>
      </c>
      <c r="I2686" t="s">
        <v>23</v>
      </c>
      <c r="J2686" t="s">
        <v>17</v>
      </c>
      <c r="K2686" s="4">
        <f>3-COUNTIF(B2686:D2686,"None")</f>
        <v>2</v>
      </c>
      <c r="L2686" s="4">
        <f>6-COUNTIF(E2686:J2686,"None")</f>
        <v>4</v>
      </c>
      <c r="M2686" s="4">
        <f>VLOOKUP(A2686,tortilla,2,FALSE)+IFERROR(VLOOKUP(B2686,rice,2,FALSE),0)+IFERROR(VLOOKUP(C2686,beans,2,FALSE),0)+IFERROR(VLOOKUP(D2686,meat,2,FALSE),0)+IFERROR(VLOOKUP(E2686,vegetables,2,FALSE),0)+IFERROR(VLOOKUP(F2686,salsa,2,FALSE),0)+IFERROR(VLOOKUP(G2686,cheese,2,FALSE),0)+IFERROR(VLOOKUP(H2686,cream,2,FALSE),0)+IFERROR(VLOOKUP(I2686,guacamole,2,FALSE),0)+IFERROR(VLOOKUP(J2686,lettuce,2,FALSE),0)</f>
        <v>915</v>
      </c>
    </row>
    <row r="2687" spans="1:13">
      <c r="A2687" t="s">
        <v>0</v>
      </c>
      <c r="B2687" t="s">
        <v>3</v>
      </c>
      <c r="C2687" t="s">
        <v>23</v>
      </c>
      <c r="D2687" t="s">
        <v>9</v>
      </c>
      <c r="E2687" t="s">
        <v>23</v>
      </c>
      <c r="F2687" t="s">
        <v>10</v>
      </c>
      <c r="G2687" t="s">
        <v>14</v>
      </c>
      <c r="H2687" t="s">
        <v>23</v>
      </c>
      <c r="I2687" t="s">
        <v>16</v>
      </c>
      <c r="J2687" t="s">
        <v>17</v>
      </c>
      <c r="K2687" s="4">
        <f>3-COUNTIF(B2687:D2687,"None")</f>
        <v>2</v>
      </c>
      <c r="L2687" s="4">
        <f>6-COUNTIF(E2687:J2687,"None")</f>
        <v>4</v>
      </c>
      <c r="M2687" s="4">
        <f>VLOOKUP(A2687,tortilla,2,FALSE)+IFERROR(VLOOKUP(B2687,rice,2,FALSE),0)+IFERROR(VLOOKUP(C2687,beans,2,FALSE),0)+IFERROR(VLOOKUP(D2687,meat,2,FALSE),0)+IFERROR(VLOOKUP(E2687,vegetables,2,FALSE),0)+IFERROR(VLOOKUP(F2687,salsa,2,FALSE),0)+IFERROR(VLOOKUP(G2687,cheese,2,FALSE),0)+IFERROR(VLOOKUP(H2687,cream,2,FALSE),0)+IFERROR(VLOOKUP(I2687,guacamole,2,FALSE),0)+IFERROR(VLOOKUP(J2687,lettuce,2,FALSE),0)</f>
        <v>915</v>
      </c>
    </row>
    <row r="2688" spans="1:13">
      <c r="A2688" t="s">
        <v>0</v>
      </c>
      <c r="B2688" t="s">
        <v>3</v>
      </c>
      <c r="C2688" t="s">
        <v>23</v>
      </c>
      <c r="D2688" t="s">
        <v>9</v>
      </c>
      <c r="E2688" t="s">
        <v>23</v>
      </c>
      <c r="F2688" t="s">
        <v>13</v>
      </c>
      <c r="G2688" t="s">
        <v>23</v>
      </c>
      <c r="H2688" t="s">
        <v>15</v>
      </c>
      <c r="I2688" t="s">
        <v>16</v>
      </c>
      <c r="J2688" t="s">
        <v>23</v>
      </c>
      <c r="K2688" s="4">
        <f>3-COUNTIF(B2688:D2688,"None")</f>
        <v>2</v>
      </c>
      <c r="L2688" s="4">
        <f>6-COUNTIF(E2688:J2688,"None")</f>
        <v>3</v>
      </c>
      <c r="M2688" s="4">
        <f>VLOOKUP(A2688,tortilla,2,FALSE)+IFERROR(VLOOKUP(B2688,rice,2,FALSE),0)+IFERROR(VLOOKUP(C2688,beans,2,FALSE),0)+IFERROR(VLOOKUP(D2688,meat,2,FALSE),0)+IFERROR(VLOOKUP(E2688,vegetables,2,FALSE),0)+IFERROR(VLOOKUP(F2688,salsa,2,FALSE),0)+IFERROR(VLOOKUP(G2688,cheese,2,FALSE),0)+IFERROR(VLOOKUP(H2688,cream,2,FALSE),0)+IFERROR(VLOOKUP(I2688,guacamole,2,FALSE),0)+IFERROR(VLOOKUP(J2688,lettuce,2,FALSE),0)</f>
        <v>915</v>
      </c>
    </row>
    <row r="2689" spans="1:13">
      <c r="A2689" t="s">
        <v>0</v>
      </c>
      <c r="B2689" t="s">
        <v>3</v>
      </c>
      <c r="C2689" t="s">
        <v>4</v>
      </c>
      <c r="D2689" t="s">
        <v>23</v>
      </c>
      <c r="E2689" t="s">
        <v>23</v>
      </c>
      <c r="F2689" t="s">
        <v>11</v>
      </c>
      <c r="G2689" t="s">
        <v>14</v>
      </c>
      <c r="H2689" t="s">
        <v>15</v>
      </c>
      <c r="I2689" t="s">
        <v>23</v>
      </c>
      <c r="J2689" t="s">
        <v>17</v>
      </c>
      <c r="K2689" s="4">
        <f>3-COUNTIF(B2689:D2689,"None")</f>
        <v>2</v>
      </c>
      <c r="L2689" s="4">
        <f>6-COUNTIF(E2689:J2689,"None")</f>
        <v>4</v>
      </c>
      <c r="M2689" s="4">
        <f>VLOOKUP(A2689,tortilla,2,FALSE)+IFERROR(VLOOKUP(B2689,rice,2,FALSE),0)+IFERROR(VLOOKUP(C2689,beans,2,FALSE),0)+IFERROR(VLOOKUP(D2689,meat,2,FALSE),0)+IFERROR(VLOOKUP(E2689,vegetables,2,FALSE),0)+IFERROR(VLOOKUP(F2689,salsa,2,FALSE),0)+IFERROR(VLOOKUP(G2689,cheese,2,FALSE),0)+IFERROR(VLOOKUP(H2689,cream,2,FALSE),0)+IFERROR(VLOOKUP(I2689,guacamole,2,FALSE),0)+IFERROR(VLOOKUP(J2689,lettuce,2,FALSE),0)</f>
        <v>915</v>
      </c>
    </row>
    <row r="2690" spans="1:13">
      <c r="A2690" t="s">
        <v>0</v>
      </c>
      <c r="B2690" t="s">
        <v>3</v>
      </c>
      <c r="C2690" t="s">
        <v>4</v>
      </c>
      <c r="D2690" t="s">
        <v>23</v>
      </c>
      <c r="E2690" t="s">
        <v>5</v>
      </c>
      <c r="F2690" t="s">
        <v>23</v>
      </c>
      <c r="G2690" t="s">
        <v>23</v>
      </c>
      <c r="H2690" t="s">
        <v>15</v>
      </c>
      <c r="I2690" t="s">
        <v>16</v>
      </c>
      <c r="J2690" t="s">
        <v>17</v>
      </c>
      <c r="K2690" s="4">
        <f>3-COUNTIF(B2690:D2690,"None")</f>
        <v>2</v>
      </c>
      <c r="L2690" s="4">
        <f>6-COUNTIF(E2690:J2690,"None")</f>
        <v>4</v>
      </c>
      <c r="M2690" s="4">
        <f>VLOOKUP(A2690,tortilla,2,FALSE)+IFERROR(VLOOKUP(B2690,rice,2,FALSE),0)+IFERROR(VLOOKUP(C2690,beans,2,FALSE),0)+IFERROR(VLOOKUP(D2690,meat,2,FALSE),0)+IFERROR(VLOOKUP(E2690,vegetables,2,FALSE),0)+IFERROR(VLOOKUP(F2690,salsa,2,FALSE),0)+IFERROR(VLOOKUP(G2690,cheese,2,FALSE),0)+IFERROR(VLOOKUP(H2690,cream,2,FALSE),0)+IFERROR(VLOOKUP(I2690,guacamole,2,FALSE),0)+IFERROR(VLOOKUP(J2690,lettuce,2,FALSE),0)</f>
        <v>915</v>
      </c>
    </row>
    <row r="2691" spans="1:13">
      <c r="A2691" t="s">
        <v>0</v>
      </c>
      <c r="B2691" t="s">
        <v>3</v>
      </c>
      <c r="C2691" t="s">
        <v>4</v>
      </c>
      <c r="D2691" t="s">
        <v>23</v>
      </c>
      <c r="E2691" t="s">
        <v>5</v>
      </c>
      <c r="F2691" t="s">
        <v>13</v>
      </c>
      <c r="G2691" t="s">
        <v>14</v>
      </c>
      <c r="H2691" t="s">
        <v>23</v>
      </c>
      <c r="I2691" t="s">
        <v>16</v>
      </c>
      <c r="J2691" t="s">
        <v>23</v>
      </c>
      <c r="K2691" s="4">
        <f>3-COUNTIF(B2691:D2691,"None")</f>
        <v>2</v>
      </c>
      <c r="L2691" s="4">
        <f>6-COUNTIF(E2691:J2691,"None")</f>
        <v>4</v>
      </c>
      <c r="M2691" s="4">
        <f>VLOOKUP(A2691,tortilla,2,FALSE)+IFERROR(VLOOKUP(B2691,rice,2,FALSE),0)+IFERROR(VLOOKUP(C2691,beans,2,FALSE),0)+IFERROR(VLOOKUP(D2691,meat,2,FALSE),0)+IFERROR(VLOOKUP(E2691,vegetables,2,FALSE),0)+IFERROR(VLOOKUP(F2691,salsa,2,FALSE),0)+IFERROR(VLOOKUP(G2691,cheese,2,FALSE),0)+IFERROR(VLOOKUP(H2691,cream,2,FALSE),0)+IFERROR(VLOOKUP(I2691,guacamole,2,FALSE),0)+IFERROR(VLOOKUP(J2691,lettuce,2,FALSE),0)</f>
        <v>915</v>
      </c>
    </row>
    <row r="2692" spans="1:13">
      <c r="A2692" t="s">
        <v>0</v>
      </c>
      <c r="B2692" t="s">
        <v>3</v>
      </c>
      <c r="C2692" t="s">
        <v>4</v>
      </c>
      <c r="D2692" t="s">
        <v>6</v>
      </c>
      <c r="E2692" t="s">
        <v>23</v>
      </c>
      <c r="F2692" t="s">
        <v>10</v>
      </c>
      <c r="G2692" t="s">
        <v>23</v>
      </c>
      <c r="H2692" t="s">
        <v>23</v>
      </c>
      <c r="I2692" t="s">
        <v>16</v>
      </c>
      <c r="J2692" t="s">
        <v>17</v>
      </c>
      <c r="K2692" s="4">
        <f>3-COUNTIF(B2692:D2692,"None")</f>
        <v>3</v>
      </c>
      <c r="L2692" s="4">
        <f>6-COUNTIF(E2692:J2692,"None")</f>
        <v>3</v>
      </c>
      <c r="M2692" s="4">
        <f>VLOOKUP(A2692,tortilla,2,FALSE)+IFERROR(VLOOKUP(B2692,rice,2,FALSE),0)+IFERROR(VLOOKUP(C2692,beans,2,FALSE),0)+IFERROR(VLOOKUP(D2692,meat,2,FALSE),0)+IFERROR(VLOOKUP(E2692,vegetables,2,FALSE),0)+IFERROR(VLOOKUP(F2692,salsa,2,FALSE),0)+IFERROR(VLOOKUP(G2692,cheese,2,FALSE),0)+IFERROR(VLOOKUP(H2692,cream,2,FALSE),0)+IFERROR(VLOOKUP(I2692,guacamole,2,FALSE),0)+IFERROR(VLOOKUP(J2692,lettuce,2,FALSE),0)</f>
        <v>915</v>
      </c>
    </row>
    <row r="2693" spans="1:13">
      <c r="A2693" t="s">
        <v>0</v>
      </c>
      <c r="B2693" t="s">
        <v>3</v>
      </c>
      <c r="C2693" t="s">
        <v>4</v>
      </c>
      <c r="D2693" t="s">
        <v>7</v>
      </c>
      <c r="E2693" t="s">
        <v>23</v>
      </c>
      <c r="F2693" t="s">
        <v>10</v>
      </c>
      <c r="G2693" t="s">
        <v>14</v>
      </c>
      <c r="H2693" t="s">
        <v>23</v>
      </c>
      <c r="I2693" t="s">
        <v>23</v>
      </c>
      <c r="J2693" t="s">
        <v>17</v>
      </c>
      <c r="K2693" s="4">
        <f>3-COUNTIF(B2693:D2693,"None")</f>
        <v>3</v>
      </c>
      <c r="L2693" s="4">
        <f>6-COUNTIF(E2693:J2693,"None")</f>
        <v>3</v>
      </c>
      <c r="M2693" s="4">
        <f>VLOOKUP(A2693,tortilla,2,FALSE)+IFERROR(VLOOKUP(B2693,rice,2,FALSE),0)+IFERROR(VLOOKUP(C2693,beans,2,FALSE),0)+IFERROR(VLOOKUP(D2693,meat,2,FALSE),0)+IFERROR(VLOOKUP(E2693,vegetables,2,FALSE),0)+IFERROR(VLOOKUP(F2693,salsa,2,FALSE),0)+IFERROR(VLOOKUP(G2693,cheese,2,FALSE),0)+IFERROR(VLOOKUP(H2693,cream,2,FALSE),0)+IFERROR(VLOOKUP(I2693,guacamole,2,FALSE),0)+IFERROR(VLOOKUP(J2693,lettuce,2,FALSE),0)</f>
        <v>915</v>
      </c>
    </row>
    <row r="2694" spans="1:13">
      <c r="A2694" t="s">
        <v>0</v>
      </c>
      <c r="B2694" t="s">
        <v>3</v>
      </c>
      <c r="C2694" t="s">
        <v>4</v>
      </c>
      <c r="D2694" t="s">
        <v>7</v>
      </c>
      <c r="E2694" t="s">
        <v>23</v>
      </c>
      <c r="F2694" t="s">
        <v>13</v>
      </c>
      <c r="G2694" t="s">
        <v>23</v>
      </c>
      <c r="H2694" t="s">
        <v>15</v>
      </c>
      <c r="I2694" t="s">
        <v>23</v>
      </c>
      <c r="J2694" t="s">
        <v>23</v>
      </c>
      <c r="K2694" s="4">
        <f>3-COUNTIF(B2694:D2694,"None")</f>
        <v>3</v>
      </c>
      <c r="L2694" s="4">
        <f>6-COUNTIF(E2694:J2694,"None")</f>
        <v>2</v>
      </c>
      <c r="M2694" s="4">
        <f>VLOOKUP(A2694,tortilla,2,FALSE)+IFERROR(VLOOKUP(B2694,rice,2,FALSE),0)+IFERROR(VLOOKUP(C2694,beans,2,FALSE),0)+IFERROR(VLOOKUP(D2694,meat,2,FALSE),0)+IFERROR(VLOOKUP(E2694,vegetables,2,FALSE),0)+IFERROR(VLOOKUP(F2694,salsa,2,FALSE),0)+IFERROR(VLOOKUP(G2694,cheese,2,FALSE),0)+IFERROR(VLOOKUP(H2694,cream,2,FALSE),0)+IFERROR(VLOOKUP(I2694,guacamole,2,FALSE),0)+IFERROR(VLOOKUP(J2694,lettuce,2,FALSE),0)</f>
        <v>915</v>
      </c>
    </row>
    <row r="2695" spans="1:13">
      <c r="A2695" t="s">
        <v>0</v>
      </c>
      <c r="B2695" t="s">
        <v>3</v>
      </c>
      <c r="C2695" t="s">
        <v>4</v>
      </c>
      <c r="D2695" t="s">
        <v>8</v>
      </c>
      <c r="E2695" t="s">
        <v>23</v>
      </c>
      <c r="F2695" t="s">
        <v>23</v>
      </c>
      <c r="G2695" t="s">
        <v>23</v>
      </c>
      <c r="H2695" t="s">
        <v>15</v>
      </c>
      <c r="I2695" t="s">
        <v>23</v>
      </c>
      <c r="J2695" t="s">
        <v>17</v>
      </c>
      <c r="K2695" s="4">
        <f>3-COUNTIF(B2695:D2695,"None")</f>
        <v>3</v>
      </c>
      <c r="L2695" s="4">
        <f>6-COUNTIF(E2695:J2695,"None")</f>
        <v>2</v>
      </c>
      <c r="M2695" s="4">
        <f>VLOOKUP(A2695,tortilla,2,FALSE)+IFERROR(VLOOKUP(B2695,rice,2,FALSE),0)+IFERROR(VLOOKUP(C2695,beans,2,FALSE),0)+IFERROR(VLOOKUP(D2695,meat,2,FALSE),0)+IFERROR(VLOOKUP(E2695,vegetables,2,FALSE),0)+IFERROR(VLOOKUP(F2695,salsa,2,FALSE),0)+IFERROR(VLOOKUP(G2695,cheese,2,FALSE),0)+IFERROR(VLOOKUP(H2695,cream,2,FALSE),0)+IFERROR(VLOOKUP(I2695,guacamole,2,FALSE),0)+IFERROR(VLOOKUP(J2695,lettuce,2,FALSE),0)</f>
        <v>915</v>
      </c>
    </row>
    <row r="2696" spans="1:13">
      <c r="A2696" t="s">
        <v>0</v>
      </c>
      <c r="B2696" t="s">
        <v>3</v>
      </c>
      <c r="C2696" t="s">
        <v>4</v>
      </c>
      <c r="D2696" t="s">
        <v>8</v>
      </c>
      <c r="E2696" t="s">
        <v>23</v>
      </c>
      <c r="F2696" t="s">
        <v>13</v>
      </c>
      <c r="G2696" t="s">
        <v>14</v>
      </c>
      <c r="H2696" t="s">
        <v>23</v>
      </c>
      <c r="I2696" t="s">
        <v>23</v>
      </c>
      <c r="J2696" t="s">
        <v>23</v>
      </c>
      <c r="K2696" s="4">
        <f>3-COUNTIF(B2696:D2696,"None")</f>
        <v>3</v>
      </c>
      <c r="L2696" s="4">
        <f>6-COUNTIF(E2696:J2696,"None")</f>
        <v>2</v>
      </c>
      <c r="M2696" s="4">
        <f>VLOOKUP(A2696,tortilla,2,FALSE)+IFERROR(VLOOKUP(B2696,rice,2,FALSE),0)+IFERROR(VLOOKUP(C2696,beans,2,FALSE),0)+IFERROR(VLOOKUP(D2696,meat,2,FALSE),0)+IFERROR(VLOOKUP(E2696,vegetables,2,FALSE),0)+IFERROR(VLOOKUP(F2696,salsa,2,FALSE),0)+IFERROR(VLOOKUP(G2696,cheese,2,FALSE),0)+IFERROR(VLOOKUP(H2696,cream,2,FALSE),0)+IFERROR(VLOOKUP(I2696,guacamole,2,FALSE),0)+IFERROR(VLOOKUP(J2696,lettuce,2,FALSE),0)</f>
        <v>915</v>
      </c>
    </row>
    <row r="2697" spans="1:13">
      <c r="A2697" t="s">
        <v>0</v>
      </c>
      <c r="B2697" t="s">
        <v>3</v>
      </c>
      <c r="C2697" t="s">
        <v>4</v>
      </c>
      <c r="D2697" t="s">
        <v>9</v>
      </c>
      <c r="E2697" t="s">
        <v>23</v>
      </c>
      <c r="F2697" t="s">
        <v>23</v>
      </c>
      <c r="G2697" t="s">
        <v>23</v>
      </c>
      <c r="H2697" t="s">
        <v>23</v>
      </c>
      <c r="I2697" t="s">
        <v>16</v>
      </c>
      <c r="J2697" t="s">
        <v>17</v>
      </c>
      <c r="K2697" s="4">
        <f>3-COUNTIF(B2697:D2697,"None")</f>
        <v>3</v>
      </c>
      <c r="L2697" s="4">
        <f>6-COUNTIF(E2697:J2697,"None")</f>
        <v>2</v>
      </c>
      <c r="M2697" s="4">
        <f>VLOOKUP(A2697,tortilla,2,FALSE)+IFERROR(VLOOKUP(B2697,rice,2,FALSE),0)+IFERROR(VLOOKUP(C2697,beans,2,FALSE),0)+IFERROR(VLOOKUP(D2697,meat,2,FALSE),0)+IFERROR(VLOOKUP(E2697,vegetables,2,FALSE),0)+IFERROR(VLOOKUP(F2697,salsa,2,FALSE),0)+IFERROR(VLOOKUP(G2697,cheese,2,FALSE),0)+IFERROR(VLOOKUP(H2697,cream,2,FALSE),0)+IFERROR(VLOOKUP(I2697,guacamole,2,FALSE),0)+IFERROR(VLOOKUP(J2697,lettuce,2,FALSE),0)</f>
        <v>915</v>
      </c>
    </row>
    <row r="2698" spans="1:13">
      <c r="A2698" t="s">
        <v>0</v>
      </c>
      <c r="B2698" t="s">
        <v>3</v>
      </c>
      <c r="C2698" t="s">
        <v>4</v>
      </c>
      <c r="D2698" t="s">
        <v>9</v>
      </c>
      <c r="E2698" t="s">
        <v>23</v>
      </c>
      <c r="F2698" t="s">
        <v>10</v>
      </c>
      <c r="G2698" t="s">
        <v>23</v>
      </c>
      <c r="H2698" t="s">
        <v>15</v>
      </c>
      <c r="I2698" t="s">
        <v>23</v>
      </c>
      <c r="J2698" t="s">
        <v>17</v>
      </c>
      <c r="K2698" s="4">
        <f>3-COUNTIF(B2698:D2698,"None")</f>
        <v>3</v>
      </c>
      <c r="L2698" s="4">
        <f>6-COUNTIF(E2698:J2698,"None")</f>
        <v>3</v>
      </c>
      <c r="M2698" s="4">
        <f>VLOOKUP(A2698,tortilla,2,FALSE)+IFERROR(VLOOKUP(B2698,rice,2,FALSE),0)+IFERROR(VLOOKUP(C2698,beans,2,FALSE),0)+IFERROR(VLOOKUP(D2698,meat,2,FALSE),0)+IFERROR(VLOOKUP(E2698,vegetables,2,FALSE),0)+IFERROR(VLOOKUP(F2698,salsa,2,FALSE),0)+IFERROR(VLOOKUP(G2698,cheese,2,FALSE),0)+IFERROR(VLOOKUP(H2698,cream,2,FALSE),0)+IFERROR(VLOOKUP(I2698,guacamole,2,FALSE),0)+IFERROR(VLOOKUP(J2698,lettuce,2,FALSE),0)</f>
        <v>915</v>
      </c>
    </row>
    <row r="2699" spans="1:13">
      <c r="A2699" t="s">
        <v>0</v>
      </c>
      <c r="B2699" t="s">
        <v>23</v>
      </c>
      <c r="C2699" t="s">
        <v>18</v>
      </c>
      <c r="D2699" t="s">
        <v>7</v>
      </c>
      <c r="E2699" t="s">
        <v>23</v>
      </c>
      <c r="F2699" t="s">
        <v>12</v>
      </c>
      <c r="G2699" t="s">
        <v>23</v>
      </c>
      <c r="H2699" t="s">
        <v>15</v>
      </c>
      <c r="I2699" t="s">
        <v>16</v>
      </c>
      <c r="J2699" t="s">
        <v>23</v>
      </c>
      <c r="K2699" s="4">
        <f>3-COUNTIF(B2699:D2699,"None")</f>
        <v>2</v>
      </c>
      <c r="L2699" s="4">
        <f>6-COUNTIF(E2699:J2699,"None")</f>
        <v>3</v>
      </c>
      <c r="M2699" s="4">
        <f>VLOOKUP(A2699,tortilla,2,FALSE)+IFERROR(VLOOKUP(B2699,rice,2,FALSE),0)+IFERROR(VLOOKUP(C2699,beans,2,FALSE),0)+IFERROR(VLOOKUP(D2699,meat,2,FALSE),0)+IFERROR(VLOOKUP(E2699,vegetables,2,FALSE),0)+IFERROR(VLOOKUP(F2699,salsa,2,FALSE),0)+IFERROR(VLOOKUP(G2699,cheese,2,FALSE),0)+IFERROR(VLOOKUP(H2699,cream,2,FALSE),0)+IFERROR(VLOOKUP(I2699,guacamole,2,FALSE),0)+IFERROR(VLOOKUP(J2699,lettuce,2,FALSE),0)</f>
        <v>916</v>
      </c>
    </row>
    <row r="2700" spans="1:13">
      <c r="A2700" t="s">
        <v>0</v>
      </c>
      <c r="B2700" t="s">
        <v>23</v>
      </c>
      <c r="C2700" t="s">
        <v>18</v>
      </c>
      <c r="D2700" t="s">
        <v>8</v>
      </c>
      <c r="E2700" t="s">
        <v>23</v>
      </c>
      <c r="F2700" t="s">
        <v>12</v>
      </c>
      <c r="G2700" t="s">
        <v>14</v>
      </c>
      <c r="H2700" t="s">
        <v>23</v>
      </c>
      <c r="I2700" t="s">
        <v>16</v>
      </c>
      <c r="J2700" t="s">
        <v>23</v>
      </c>
      <c r="K2700" s="4">
        <f>3-COUNTIF(B2700:D2700,"None")</f>
        <v>2</v>
      </c>
      <c r="L2700" s="4">
        <f>6-COUNTIF(E2700:J2700,"None")</f>
        <v>3</v>
      </c>
      <c r="M2700" s="4">
        <f>VLOOKUP(A2700,tortilla,2,FALSE)+IFERROR(VLOOKUP(B2700,rice,2,FALSE),0)+IFERROR(VLOOKUP(C2700,beans,2,FALSE),0)+IFERROR(VLOOKUP(D2700,meat,2,FALSE),0)+IFERROR(VLOOKUP(E2700,vegetables,2,FALSE),0)+IFERROR(VLOOKUP(F2700,salsa,2,FALSE),0)+IFERROR(VLOOKUP(G2700,cheese,2,FALSE),0)+IFERROR(VLOOKUP(H2700,cream,2,FALSE),0)+IFERROR(VLOOKUP(I2700,guacamole,2,FALSE),0)+IFERROR(VLOOKUP(J2700,lettuce,2,FALSE),0)</f>
        <v>916</v>
      </c>
    </row>
    <row r="2701" spans="1:13">
      <c r="A2701" t="s">
        <v>0</v>
      </c>
      <c r="B2701" t="s">
        <v>3</v>
      </c>
      <c r="C2701" t="s">
        <v>18</v>
      </c>
      <c r="D2701" t="s">
        <v>23</v>
      </c>
      <c r="E2701" t="s">
        <v>5</v>
      </c>
      <c r="F2701" t="s">
        <v>12</v>
      </c>
      <c r="G2701" t="s">
        <v>14</v>
      </c>
      <c r="H2701" t="s">
        <v>15</v>
      </c>
      <c r="I2701" t="s">
        <v>23</v>
      </c>
      <c r="J2701" t="s">
        <v>23</v>
      </c>
      <c r="K2701" s="4">
        <f>3-COUNTIF(B2701:D2701,"None")</f>
        <v>2</v>
      </c>
      <c r="L2701" s="4">
        <f>6-COUNTIF(E2701:J2701,"None")</f>
        <v>4</v>
      </c>
      <c r="M2701" s="4">
        <f>VLOOKUP(A2701,tortilla,2,FALSE)+IFERROR(VLOOKUP(B2701,rice,2,FALSE),0)+IFERROR(VLOOKUP(C2701,beans,2,FALSE),0)+IFERROR(VLOOKUP(D2701,meat,2,FALSE),0)+IFERROR(VLOOKUP(E2701,vegetables,2,FALSE),0)+IFERROR(VLOOKUP(F2701,salsa,2,FALSE),0)+IFERROR(VLOOKUP(G2701,cheese,2,FALSE),0)+IFERROR(VLOOKUP(H2701,cream,2,FALSE),0)+IFERROR(VLOOKUP(I2701,guacamole,2,FALSE),0)+IFERROR(VLOOKUP(J2701,lettuce,2,FALSE),0)</f>
        <v>916</v>
      </c>
    </row>
    <row r="2702" spans="1:13">
      <c r="A2702" t="s">
        <v>0</v>
      </c>
      <c r="B2702" t="s">
        <v>3</v>
      </c>
      <c r="C2702" t="s">
        <v>18</v>
      </c>
      <c r="D2702" t="s">
        <v>9</v>
      </c>
      <c r="E2702" t="s">
        <v>23</v>
      </c>
      <c r="F2702" t="s">
        <v>12</v>
      </c>
      <c r="G2702" t="s">
        <v>14</v>
      </c>
      <c r="H2702" t="s">
        <v>23</v>
      </c>
      <c r="I2702" t="s">
        <v>23</v>
      </c>
      <c r="J2702" t="s">
        <v>23</v>
      </c>
      <c r="K2702" s="4">
        <f>3-COUNTIF(B2702:D2702,"None")</f>
        <v>3</v>
      </c>
      <c r="L2702" s="4">
        <f>6-COUNTIF(E2702:J2702,"None")</f>
        <v>2</v>
      </c>
      <c r="M2702" s="4">
        <f>VLOOKUP(A2702,tortilla,2,FALSE)+IFERROR(VLOOKUP(B2702,rice,2,FALSE),0)+IFERROR(VLOOKUP(C2702,beans,2,FALSE),0)+IFERROR(VLOOKUP(D2702,meat,2,FALSE),0)+IFERROR(VLOOKUP(E2702,vegetables,2,FALSE),0)+IFERROR(VLOOKUP(F2702,salsa,2,FALSE),0)+IFERROR(VLOOKUP(G2702,cheese,2,FALSE),0)+IFERROR(VLOOKUP(H2702,cream,2,FALSE),0)+IFERROR(VLOOKUP(I2702,guacamole,2,FALSE),0)+IFERROR(VLOOKUP(J2702,lettuce,2,FALSE),0)</f>
        <v>916</v>
      </c>
    </row>
    <row r="2703" spans="1:13">
      <c r="A2703" t="s">
        <v>0</v>
      </c>
      <c r="B2703" t="s">
        <v>3</v>
      </c>
      <c r="C2703" t="s">
        <v>23</v>
      </c>
      <c r="D2703" t="s">
        <v>23</v>
      </c>
      <c r="E2703" t="s">
        <v>5</v>
      </c>
      <c r="F2703" t="s">
        <v>12</v>
      </c>
      <c r="G2703" t="s">
        <v>14</v>
      </c>
      <c r="H2703" t="s">
        <v>15</v>
      </c>
      <c r="I2703" t="s">
        <v>16</v>
      </c>
      <c r="J2703" t="s">
        <v>23</v>
      </c>
      <c r="K2703" s="4">
        <f>3-COUNTIF(B2703:D2703,"None")</f>
        <v>1</v>
      </c>
      <c r="L2703" s="4">
        <f>6-COUNTIF(E2703:J2703,"None")</f>
        <v>5</v>
      </c>
      <c r="M2703" s="4">
        <f>VLOOKUP(A2703,tortilla,2,FALSE)+IFERROR(VLOOKUP(B2703,rice,2,FALSE),0)+IFERROR(VLOOKUP(C2703,beans,2,FALSE),0)+IFERROR(VLOOKUP(D2703,meat,2,FALSE),0)+IFERROR(VLOOKUP(E2703,vegetables,2,FALSE),0)+IFERROR(VLOOKUP(F2703,salsa,2,FALSE),0)+IFERROR(VLOOKUP(G2703,cheese,2,FALSE),0)+IFERROR(VLOOKUP(H2703,cream,2,FALSE),0)+IFERROR(VLOOKUP(I2703,guacamole,2,FALSE),0)+IFERROR(VLOOKUP(J2703,lettuce,2,FALSE),0)</f>
        <v>918</v>
      </c>
    </row>
    <row r="2704" spans="1:13">
      <c r="A2704" t="s">
        <v>0</v>
      </c>
      <c r="B2704" t="s">
        <v>23</v>
      </c>
      <c r="C2704" t="s">
        <v>4</v>
      </c>
      <c r="D2704" t="s">
        <v>6</v>
      </c>
      <c r="E2704" t="s">
        <v>5</v>
      </c>
      <c r="F2704" t="s">
        <v>12</v>
      </c>
      <c r="G2704" t="s">
        <v>14</v>
      </c>
      <c r="H2704" t="s">
        <v>15</v>
      </c>
      <c r="I2704" t="s">
        <v>23</v>
      </c>
      <c r="J2704" t="s">
        <v>23</v>
      </c>
      <c r="K2704" s="4">
        <f>3-COUNTIF(B2704:D2704,"None")</f>
        <v>2</v>
      </c>
      <c r="L2704" s="4">
        <f>6-COUNTIF(E2704:J2704,"None")</f>
        <v>4</v>
      </c>
      <c r="M2704" s="4">
        <f>VLOOKUP(A2704,tortilla,2,FALSE)+IFERROR(VLOOKUP(B2704,rice,2,FALSE),0)+IFERROR(VLOOKUP(C2704,beans,2,FALSE),0)+IFERROR(VLOOKUP(D2704,meat,2,FALSE),0)+IFERROR(VLOOKUP(E2704,vegetables,2,FALSE),0)+IFERROR(VLOOKUP(F2704,salsa,2,FALSE),0)+IFERROR(VLOOKUP(G2704,cheese,2,FALSE),0)+IFERROR(VLOOKUP(H2704,cream,2,FALSE),0)+IFERROR(VLOOKUP(I2704,guacamole,2,FALSE),0)+IFERROR(VLOOKUP(J2704,lettuce,2,FALSE),0)</f>
        <v>918</v>
      </c>
    </row>
    <row r="2705" spans="1:13">
      <c r="A2705" t="s">
        <v>0</v>
      </c>
      <c r="B2705" t="s">
        <v>23</v>
      </c>
      <c r="C2705" t="s">
        <v>4</v>
      </c>
      <c r="D2705" t="s">
        <v>8</v>
      </c>
      <c r="E2705" t="s">
        <v>23</v>
      </c>
      <c r="F2705" t="s">
        <v>12</v>
      </c>
      <c r="G2705" t="s">
        <v>23</v>
      </c>
      <c r="H2705" t="s">
        <v>15</v>
      </c>
      <c r="I2705" t="s">
        <v>16</v>
      </c>
      <c r="J2705" t="s">
        <v>23</v>
      </c>
      <c r="K2705" s="4">
        <f>3-COUNTIF(B2705:D2705,"None")</f>
        <v>2</v>
      </c>
      <c r="L2705" s="4">
        <f>6-COUNTIF(E2705:J2705,"None")</f>
        <v>3</v>
      </c>
      <c r="M2705" s="4">
        <f>VLOOKUP(A2705,tortilla,2,FALSE)+IFERROR(VLOOKUP(B2705,rice,2,FALSE),0)+IFERROR(VLOOKUP(C2705,beans,2,FALSE),0)+IFERROR(VLOOKUP(D2705,meat,2,FALSE),0)+IFERROR(VLOOKUP(E2705,vegetables,2,FALSE),0)+IFERROR(VLOOKUP(F2705,salsa,2,FALSE),0)+IFERROR(VLOOKUP(G2705,cheese,2,FALSE),0)+IFERROR(VLOOKUP(H2705,cream,2,FALSE),0)+IFERROR(VLOOKUP(I2705,guacamole,2,FALSE),0)+IFERROR(VLOOKUP(J2705,lettuce,2,FALSE),0)</f>
        <v>918</v>
      </c>
    </row>
    <row r="2706" spans="1:13">
      <c r="A2706" t="s">
        <v>0</v>
      </c>
      <c r="B2706" t="s">
        <v>23</v>
      </c>
      <c r="C2706" t="s">
        <v>18</v>
      </c>
      <c r="D2706" t="s">
        <v>6</v>
      </c>
      <c r="E2706" t="s">
        <v>5</v>
      </c>
      <c r="F2706" t="s">
        <v>23</v>
      </c>
      <c r="G2706" t="s">
        <v>14</v>
      </c>
      <c r="H2706" t="s">
        <v>23</v>
      </c>
      <c r="I2706" t="s">
        <v>16</v>
      </c>
      <c r="J2706" t="s">
        <v>23</v>
      </c>
      <c r="K2706" s="4">
        <f>3-COUNTIF(B2706:D2706,"None")</f>
        <v>2</v>
      </c>
      <c r="L2706" s="4">
        <f>6-COUNTIF(E2706:J2706,"None")</f>
        <v>3</v>
      </c>
      <c r="M2706" s="4">
        <f>VLOOKUP(A2706,tortilla,2,FALSE)+IFERROR(VLOOKUP(B2706,rice,2,FALSE),0)+IFERROR(VLOOKUP(C2706,beans,2,FALSE),0)+IFERROR(VLOOKUP(D2706,meat,2,FALSE),0)+IFERROR(VLOOKUP(E2706,vegetables,2,FALSE),0)+IFERROR(VLOOKUP(F2706,salsa,2,FALSE),0)+IFERROR(VLOOKUP(G2706,cheese,2,FALSE),0)+IFERROR(VLOOKUP(H2706,cream,2,FALSE),0)+IFERROR(VLOOKUP(I2706,guacamole,2,FALSE),0)+IFERROR(VLOOKUP(J2706,lettuce,2,FALSE),0)</f>
        <v>918</v>
      </c>
    </row>
    <row r="2707" spans="1:13">
      <c r="A2707" t="s">
        <v>0</v>
      </c>
      <c r="B2707" t="s">
        <v>23</v>
      </c>
      <c r="C2707" t="s">
        <v>18</v>
      </c>
      <c r="D2707" t="s">
        <v>6</v>
      </c>
      <c r="E2707" t="s">
        <v>5</v>
      </c>
      <c r="F2707" t="s">
        <v>10</v>
      </c>
      <c r="G2707" t="s">
        <v>14</v>
      </c>
      <c r="H2707" t="s">
        <v>15</v>
      </c>
      <c r="I2707" t="s">
        <v>23</v>
      </c>
      <c r="J2707" t="s">
        <v>23</v>
      </c>
      <c r="K2707" s="4">
        <f>3-COUNTIF(B2707:D2707,"None")</f>
        <v>2</v>
      </c>
      <c r="L2707" s="4">
        <f>6-COUNTIF(E2707:J2707,"None")</f>
        <v>4</v>
      </c>
      <c r="M2707" s="4">
        <f>VLOOKUP(A2707,tortilla,2,FALSE)+IFERROR(VLOOKUP(B2707,rice,2,FALSE),0)+IFERROR(VLOOKUP(C2707,beans,2,FALSE),0)+IFERROR(VLOOKUP(D2707,meat,2,FALSE),0)+IFERROR(VLOOKUP(E2707,vegetables,2,FALSE),0)+IFERROR(VLOOKUP(F2707,salsa,2,FALSE),0)+IFERROR(VLOOKUP(G2707,cheese,2,FALSE),0)+IFERROR(VLOOKUP(H2707,cream,2,FALSE),0)+IFERROR(VLOOKUP(I2707,guacamole,2,FALSE),0)+IFERROR(VLOOKUP(J2707,lettuce,2,FALSE),0)</f>
        <v>918</v>
      </c>
    </row>
    <row r="2708" spans="1:13">
      <c r="A2708" t="s">
        <v>0</v>
      </c>
      <c r="B2708" t="s">
        <v>23</v>
      </c>
      <c r="C2708" t="s">
        <v>18</v>
      </c>
      <c r="D2708" t="s">
        <v>6</v>
      </c>
      <c r="E2708" t="s">
        <v>5</v>
      </c>
      <c r="F2708" t="s">
        <v>13</v>
      </c>
      <c r="G2708" t="s">
        <v>14</v>
      </c>
      <c r="H2708" t="s">
        <v>15</v>
      </c>
      <c r="I2708" t="s">
        <v>23</v>
      </c>
      <c r="J2708" t="s">
        <v>17</v>
      </c>
      <c r="K2708" s="4">
        <f>3-COUNTIF(B2708:D2708,"None")</f>
        <v>2</v>
      </c>
      <c r="L2708" s="4">
        <f>6-COUNTIF(E2708:J2708,"None")</f>
        <v>5</v>
      </c>
      <c r="M2708" s="4">
        <f>VLOOKUP(A2708,tortilla,2,FALSE)+IFERROR(VLOOKUP(B2708,rice,2,FALSE),0)+IFERROR(VLOOKUP(C2708,beans,2,FALSE),0)+IFERROR(VLOOKUP(D2708,meat,2,FALSE),0)+IFERROR(VLOOKUP(E2708,vegetables,2,FALSE),0)+IFERROR(VLOOKUP(F2708,salsa,2,FALSE),0)+IFERROR(VLOOKUP(G2708,cheese,2,FALSE),0)+IFERROR(VLOOKUP(H2708,cream,2,FALSE),0)+IFERROR(VLOOKUP(I2708,guacamole,2,FALSE),0)+IFERROR(VLOOKUP(J2708,lettuce,2,FALSE),0)</f>
        <v>918</v>
      </c>
    </row>
    <row r="2709" spans="1:13">
      <c r="A2709" t="s">
        <v>0</v>
      </c>
      <c r="B2709" t="s">
        <v>23</v>
      </c>
      <c r="C2709" t="s">
        <v>18</v>
      </c>
      <c r="D2709" t="s">
        <v>7</v>
      </c>
      <c r="E2709" t="s">
        <v>5</v>
      </c>
      <c r="F2709" t="s">
        <v>11</v>
      </c>
      <c r="G2709" t="s">
        <v>23</v>
      </c>
      <c r="H2709" t="s">
        <v>15</v>
      </c>
      <c r="I2709" t="s">
        <v>23</v>
      </c>
      <c r="J2709" t="s">
        <v>23</v>
      </c>
      <c r="K2709" s="4">
        <f>3-COUNTIF(B2709:D2709,"None")</f>
        <v>2</v>
      </c>
      <c r="L2709" s="4">
        <f>6-COUNTIF(E2709:J2709,"None")</f>
        <v>3</v>
      </c>
      <c r="M2709" s="4">
        <f>VLOOKUP(A2709,tortilla,2,FALSE)+IFERROR(VLOOKUP(B2709,rice,2,FALSE),0)+IFERROR(VLOOKUP(C2709,beans,2,FALSE),0)+IFERROR(VLOOKUP(D2709,meat,2,FALSE),0)+IFERROR(VLOOKUP(E2709,vegetables,2,FALSE),0)+IFERROR(VLOOKUP(F2709,salsa,2,FALSE),0)+IFERROR(VLOOKUP(G2709,cheese,2,FALSE),0)+IFERROR(VLOOKUP(H2709,cream,2,FALSE),0)+IFERROR(VLOOKUP(I2709,guacamole,2,FALSE),0)+IFERROR(VLOOKUP(J2709,lettuce,2,FALSE),0)</f>
        <v>918</v>
      </c>
    </row>
    <row r="2710" spans="1:13">
      <c r="A2710" t="s">
        <v>0</v>
      </c>
      <c r="B2710" t="s">
        <v>23</v>
      </c>
      <c r="C2710" t="s">
        <v>18</v>
      </c>
      <c r="D2710" t="s">
        <v>8</v>
      </c>
      <c r="E2710" t="s">
        <v>23</v>
      </c>
      <c r="F2710" t="s">
        <v>10</v>
      </c>
      <c r="G2710" t="s">
        <v>23</v>
      </c>
      <c r="H2710" t="s">
        <v>15</v>
      </c>
      <c r="I2710" t="s">
        <v>16</v>
      </c>
      <c r="J2710" t="s">
        <v>23</v>
      </c>
      <c r="K2710" s="4">
        <f>3-COUNTIF(B2710:D2710,"None")</f>
        <v>2</v>
      </c>
      <c r="L2710" s="4">
        <f>6-COUNTIF(E2710:J2710,"None")</f>
        <v>3</v>
      </c>
      <c r="M2710" s="4">
        <f>VLOOKUP(A2710,tortilla,2,FALSE)+IFERROR(VLOOKUP(B2710,rice,2,FALSE),0)+IFERROR(VLOOKUP(C2710,beans,2,FALSE),0)+IFERROR(VLOOKUP(D2710,meat,2,FALSE),0)+IFERROR(VLOOKUP(E2710,vegetables,2,FALSE),0)+IFERROR(VLOOKUP(F2710,salsa,2,FALSE),0)+IFERROR(VLOOKUP(G2710,cheese,2,FALSE),0)+IFERROR(VLOOKUP(H2710,cream,2,FALSE),0)+IFERROR(VLOOKUP(I2710,guacamole,2,FALSE),0)+IFERROR(VLOOKUP(J2710,lettuce,2,FALSE),0)</f>
        <v>918</v>
      </c>
    </row>
    <row r="2711" spans="1:13">
      <c r="A2711" t="s">
        <v>0</v>
      </c>
      <c r="B2711" t="s">
        <v>23</v>
      </c>
      <c r="C2711" t="s">
        <v>18</v>
      </c>
      <c r="D2711" t="s">
        <v>8</v>
      </c>
      <c r="E2711" t="s">
        <v>23</v>
      </c>
      <c r="F2711" t="s">
        <v>13</v>
      </c>
      <c r="G2711" t="s">
        <v>23</v>
      </c>
      <c r="H2711" t="s">
        <v>15</v>
      </c>
      <c r="I2711" t="s">
        <v>16</v>
      </c>
      <c r="J2711" t="s">
        <v>17</v>
      </c>
      <c r="K2711" s="4">
        <f>3-COUNTIF(B2711:D2711,"None")</f>
        <v>2</v>
      </c>
      <c r="L2711" s="4">
        <f>6-COUNTIF(E2711:J2711,"None")</f>
        <v>4</v>
      </c>
      <c r="M2711" s="4">
        <f>VLOOKUP(A2711,tortilla,2,FALSE)+IFERROR(VLOOKUP(B2711,rice,2,FALSE),0)+IFERROR(VLOOKUP(C2711,beans,2,FALSE),0)+IFERROR(VLOOKUP(D2711,meat,2,FALSE),0)+IFERROR(VLOOKUP(E2711,vegetables,2,FALSE),0)+IFERROR(VLOOKUP(F2711,salsa,2,FALSE),0)+IFERROR(VLOOKUP(G2711,cheese,2,FALSE),0)+IFERROR(VLOOKUP(H2711,cream,2,FALSE),0)+IFERROR(VLOOKUP(I2711,guacamole,2,FALSE),0)+IFERROR(VLOOKUP(J2711,lettuce,2,FALSE),0)</f>
        <v>918</v>
      </c>
    </row>
    <row r="2712" spans="1:13">
      <c r="A2712" t="s">
        <v>0</v>
      </c>
      <c r="B2712" t="s">
        <v>23</v>
      </c>
      <c r="C2712" t="s">
        <v>18</v>
      </c>
      <c r="D2712" t="s">
        <v>8</v>
      </c>
      <c r="E2712" t="s">
        <v>5</v>
      </c>
      <c r="F2712" t="s">
        <v>11</v>
      </c>
      <c r="G2712" t="s">
        <v>14</v>
      </c>
      <c r="H2712" t="s">
        <v>23</v>
      </c>
      <c r="I2712" t="s">
        <v>23</v>
      </c>
      <c r="J2712" t="s">
        <v>23</v>
      </c>
      <c r="K2712" s="4">
        <f>3-COUNTIF(B2712:D2712,"None")</f>
        <v>2</v>
      </c>
      <c r="L2712" s="4">
        <f>6-COUNTIF(E2712:J2712,"None")</f>
        <v>3</v>
      </c>
      <c r="M2712" s="4">
        <f>VLOOKUP(A2712,tortilla,2,FALSE)+IFERROR(VLOOKUP(B2712,rice,2,FALSE),0)+IFERROR(VLOOKUP(C2712,beans,2,FALSE),0)+IFERROR(VLOOKUP(D2712,meat,2,FALSE),0)+IFERROR(VLOOKUP(E2712,vegetables,2,FALSE),0)+IFERROR(VLOOKUP(F2712,salsa,2,FALSE),0)+IFERROR(VLOOKUP(G2712,cheese,2,FALSE),0)+IFERROR(VLOOKUP(H2712,cream,2,FALSE),0)+IFERROR(VLOOKUP(I2712,guacamole,2,FALSE),0)+IFERROR(VLOOKUP(J2712,lettuce,2,FALSE),0)</f>
        <v>918</v>
      </c>
    </row>
    <row r="2713" spans="1:13">
      <c r="A2713" t="s">
        <v>0</v>
      </c>
      <c r="B2713" t="s">
        <v>23</v>
      </c>
      <c r="C2713" t="s">
        <v>18</v>
      </c>
      <c r="D2713" t="s">
        <v>9</v>
      </c>
      <c r="E2713" t="s">
        <v>5</v>
      </c>
      <c r="F2713" t="s">
        <v>23</v>
      </c>
      <c r="G2713" t="s">
        <v>14</v>
      </c>
      <c r="H2713" t="s">
        <v>15</v>
      </c>
      <c r="I2713" t="s">
        <v>23</v>
      </c>
      <c r="J2713" t="s">
        <v>23</v>
      </c>
      <c r="K2713" s="4">
        <f>3-COUNTIF(B2713:D2713,"None")</f>
        <v>2</v>
      </c>
      <c r="L2713" s="4">
        <f>6-COUNTIF(E2713:J2713,"None")</f>
        <v>3</v>
      </c>
      <c r="M2713" s="4">
        <f>VLOOKUP(A2713,tortilla,2,FALSE)+IFERROR(VLOOKUP(B2713,rice,2,FALSE),0)+IFERROR(VLOOKUP(C2713,beans,2,FALSE),0)+IFERROR(VLOOKUP(D2713,meat,2,FALSE),0)+IFERROR(VLOOKUP(E2713,vegetables,2,FALSE),0)+IFERROR(VLOOKUP(F2713,salsa,2,FALSE),0)+IFERROR(VLOOKUP(G2713,cheese,2,FALSE),0)+IFERROR(VLOOKUP(H2713,cream,2,FALSE),0)+IFERROR(VLOOKUP(I2713,guacamole,2,FALSE),0)+IFERROR(VLOOKUP(J2713,lettuce,2,FALSE),0)</f>
        <v>918</v>
      </c>
    </row>
    <row r="2714" spans="1:13">
      <c r="A2714" t="s">
        <v>0</v>
      </c>
      <c r="B2714" t="s">
        <v>3</v>
      </c>
      <c r="C2714" t="s">
        <v>23</v>
      </c>
      <c r="D2714" t="s">
        <v>8</v>
      </c>
      <c r="E2714" t="s">
        <v>23</v>
      </c>
      <c r="F2714" t="s">
        <v>12</v>
      </c>
      <c r="G2714" t="s">
        <v>14</v>
      </c>
      <c r="H2714" t="s">
        <v>15</v>
      </c>
      <c r="I2714" t="s">
        <v>23</v>
      </c>
      <c r="J2714" t="s">
        <v>23</v>
      </c>
      <c r="K2714" s="4">
        <f>3-COUNTIF(B2714:D2714,"None")</f>
        <v>2</v>
      </c>
      <c r="L2714" s="4">
        <f>6-COUNTIF(E2714:J2714,"None")</f>
        <v>3</v>
      </c>
      <c r="M2714" s="4">
        <f>VLOOKUP(A2714,tortilla,2,FALSE)+IFERROR(VLOOKUP(B2714,rice,2,FALSE),0)+IFERROR(VLOOKUP(C2714,beans,2,FALSE),0)+IFERROR(VLOOKUP(D2714,meat,2,FALSE),0)+IFERROR(VLOOKUP(E2714,vegetables,2,FALSE),0)+IFERROR(VLOOKUP(F2714,salsa,2,FALSE),0)+IFERROR(VLOOKUP(G2714,cheese,2,FALSE),0)+IFERROR(VLOOKUP(H2714,cream,2,FALSE),0)+IFERROR(VLOOKUP(I2714,guacamole,2,FALSE),0)+IFERROR(VLOOKUP(J2714,lettuce,2,FALSE),0)</f>
        <v>918</v>
      </c>
    </row>
    <row r="2715" spans="1:13">
      <c r="A2715" t="s">
        <v>0</v>
      </c>
      <c r="B2715" t="s">
        <v>3</v>
      </c>
      <c r="C2715" t="s">
        <v>23</v>
      </c>
      <c r="D2715" t="s">
        <v>9</v>
      </c>
      <c r="E2715" t="s">
        <v>23</v>
      </c>
      <c r="F2715" t="s">
        <v>12</v>
      </c>
      <c r="G2715" t="s">
        <v>14</v>
      </c>
      <c r="H2715" t="s">
        <v>23</v>
      </c>
      <c r="I2715" t="s">
        <v>16</v>
      </c>
      <c r="J2715" t="s">
        <v>23</v>
      </c>
      <c r="K2715" s="4">
        <f>3-COUNTIF(B2715:D2715,"None")</f>
        <v>2</v>
      </c>
      <c r="L2715" s="4">
        <f>6-COUNTIF(E2715:J2715,"None")</f>
        <v>3</v>
      </c>
      <c r="M2715" s="4">
        <f>VLOOKUP(A2715,tortilla,2,FALSE)+IFERROR(VLOOKUP(B2715,rice,2,FALSE),0)+IFERROR(VLOOKUP(C2715,beans,2,FALSE),0)+IFERROR(VLOOKUP(D2715,meat,2,FALSE),0)+IFERROR(VLOOKUP(E2715,vegetables,2,FALSE),0)+IFERROR(VLOOKUP(F2715,salsa,2,FALSE),0)+IFERROR(VLOOKUP(G2715,cheese,2,FALSE),0)+IFERROR(VLOOKUP(H2715,cream,2,FALSE),0)+IFERROR(VLOOKUP(I2715,guacamole,2,FALSE),0)+IFERROR(VLOOKUP(J2715,lettuce,2,FALSE),0)</f>
        <v>918</v>
      </c>
    </row>
    <row r="2716" spans="1:13">
      <c r="A2716" t="s">
        <v>0</v>
      </c>
      <c r="B2716" t="s">
        <v>3</v>
      </c>
      <c r="C2716" t="s">
        <v>18</v>
      </c>
      <c r="D2716" t="s">
        <v>23</v>
      </c>
      <c r="E2716" t="s">
        <v>23</v>
      </c>
      <c r="F2716" t="s">
        <v>11</v>
      </c>
      <c r="G2716" t="s">
        <v>14</v>
      </c>
      <c r="H2716" t="s">
        <v>15</v>
      </c>
      <c r="I2716" t="s">
        <v>23</v>
      </c>
      <c r="J2716" t="s">
        <v>23</v>
      </c>
      <c r="K2716" s="4">
        <f>3-COUNTIF(B2716:D2716,"None")</f>
        <v>2</v>
      </c>
      <c r="L2716" s="4">
        <f>6-COUNTIF(E2716:J2716,"None")</f>
        <v>3</v>
      </c>
      <c r="M2716" s="4">
        <f>VLOOKUP(A2716,tortilla,2,FALSE)+IFERROR(VLOOKUP(B2716,rice,2,FALSE),0)+IFERROR(VLOOKUP(C2716,beans,2,FALSE),0)+IFERROR(VLOOKUP(D2716,meat,2,FALSE),0)+IFERROR(VLOOKUP(E2716,vegetables,2,FALSE),0)+IFERROR(VLOOKUP(F2716,salsa,2,FALSE),0)+IFERROR(VLOOKUP(G2716,cheese,2,FALSE),0)+IFERROR(VLOOKUP(H2716,cream,2,FALSE),0)+IFERROR(VLOOKUP(I2716,guacamole,2,FALSE),0)+IFERROR(VLOOKUP(J2716,lettuce,2,FALSE),0)</f>
        <v>918</v>
      </c>
    </row>
    <row r="2717" spans="1:13">
      <c r="A2717" t="s">
        <v>0</v>
      </c>
      <c r="B2717" t="s">
        <v>3</v>
      </c>
      <c r="C2717" t="s">
        <v>18</v>
      </c>
      <c r="D2717" t="s">
        <v>23</v>
      </c>
      <c r="E2717" t="s">
        <v>5</v>
      </c>
      <c r="F2717" t="s">
        <v>23</v>
      </c>
      <c r="G2717" t="s">
        <v>23</v>
      </c>
      <c r="H2717" t="s">
        <v>15</v>
      </c>
      <c r="I2717" t="s">
        <v>16</v>
      </c>
      <c r="J2717" t="s">
        <v>23</v>
      </c>
      <c r="K2717" s="4">
        <f>3-COUNTIF(B2717:D2717,"None")</f>
        <v>2</v>
      </c>
      <c r="L2717" s="4">
        <f>6-COUNTIF(E2717:J2717,"None")</f>
        <v>3</v>
      </c>
      <c r="M2717" s="4">
        <f>VLOOKUP(A2717,tortilla,2,FALSE)+IFERROR(VLOOKUP(B2717,rice,2,FALSE),0)+IFERROR(VLOOKUP(C2717,beans,2,FALSE),0)+IFERROR(VLOOKUP(D2717,meat,2,FALSE),0)+IFERROR(VLOOKUP(E2717,vegetables,2,FALSE),0)+IFERROR(VLOOKUP(F2717,salsa,2,FALSE),0)+IFERROR(VLOOKUP(G2717,cheese,2,FALSE),0)+IFERROR(VLOOKUP(H2717,cream,2,FALSE),0)+IFERROR(VLOOKUP(I2717,guacamole,2,FALSE),0)+IFERROR(VLOOKUP(J2717,lettuce,2,FALSE),0)</f>
        <v>918</v>
      </c>
    </row>
    <row r="2718" spans="1:13">
      <c r="A2718" t="s">
        <v>0</v>
      </c>
      <c r="B2718" t="s">
        <v>3</v>
      </c>
      <c r="C2718" t="s">
        <v>4</v>
      </c>
      <c r="D2718" t="s">
        <v>6</v>
      </c>
      <c r="E2718" t="s">
        <v>23</v>
      </c>
      <c r="F2718" t="s">
        <v>12</v>
      </c>
      <c r="G2718" t="s">
        <v>23</v>
      </c>
      <c r="H2718" t="s">
        <v>23</v>
      </c>
      <c r="I2718" t="s">
        <v>16</v>
      </c>
      <c r="J2718" t="s">
        <v>23</v>
      </c>
      <c r="K2718" s="4">
        <f>3-COUNTIF(B2718:D2718,"None")</f>
        <v>3</v>
      </c>
      <c r="L2718" s="4">
        <f>6-COUNTIF(E2718:J2718,"None")</f>
        <v>2</v>
      </c>
      <c r="M2718" s="4">
        <f>VLOOKUP(A2718,tortilla,2,FALSE)+IFERROR(VLOOKUP(B2718,rice,2,FALSE),0)+IFERROR(VLOOKUP(C2718,beans,2,FALSE),0)+IFERROR(VLOOKUP(D2718,meat,2,FALSE),0)+IFERROR(VLOOKUP(E2718,vegetables,2,FALSE),0)+IFERROR(VLOOKUP(F2718,salsa,2,FALSE),0)+IFERROR(VLOOKUP(G2718,cheese,2,FALSE),0)+IFERROR(VLOOKUP(H2718,cream,2,FALSE),0)+IFERROR(VLOOKUP(I2718,guacamole,2,FALSE),0)+IFERROR(VLOOKUP(J2718,lettuce,2,FALSE),0)</f>
        <v>918</v>
      </c>
    </row>
    <row r="2719" spans="1:13">
      <c r="A2719" t="s">
        <v>0</v>
      </c>
      <c r="B2719" t="s">
        <v>3</v>
      </c>
      <c r="C2719" t="s">
        <v>4</v>
      </c>
      <c r="D2719" t="s">
        <v>7</v>
      </c>
      <c r="E2719" t="s">
        <v>23</v>
      </c>
      <c r="F2719" t="s">
        <v>12</v>
      </c>
      <c r="G2719" t="s">
        <v>14</v>
      </c>
      <c r="H2719" t="s">
        <v>23</v>
      </c>
      <c r="I2719" t="s">
        <v>23</v>
      </c>
      <c r="J2719" t="s">
        <v>23</v>
      </c>
      <c r="K2719" s="4">
        <f>3-COUNTIF(B2719:D2719,"None")</f>
        <v>3</v>
      </c>
      <c r="L2719" s="4">
        <f>6-COUNTIF(E2719:J2719,"None")</f>
        <v>2</v>
      </c>
      <c r="M2719" s="4">
        <f>VLOOKUP(A2719,tortilla,2,FALSE)+IFERROR(VLOOKUP(B2719,rice,2,FALSE),0)+IFERROR(VLOOKUP(C2719,beans,2,FALSE),0)+IFERROR(VLOOKUP(D2719,meat,2,FALSE),0)+IFERROR(VLOOKUP(E2719,vegetables,2,FALSE),0)+IFERROR(VLOOKUP(F2719,salsa,2,FALSE),0)+IFERROR(VLOOKUP(G2719,cheese,2,FALSE),0)+IFERROR(VLOOKUP(H2719,cream,2,FALSE),0)+IFERROR(VLOOKUP(I2719,guacamole,2,FALSE),0)+IFERROR(VLOOKUP(J2719,lettuce,2,FALSE),0)</f>
        <v>918</v>
      </c>
    </row>
    <row r="2720" spans="1:13">
      <c r="A2720" t="s">
        <v>0</v>
      </c>
      <c r="B2720" t="s">
        <v>3</v>
      </c>
      <c r="C2720" t="s">
        <v>4</v>
      </c>
      <c r="D2720" t="s">
        <v>9</v>
      </c>
      <c r="E2720" t="s">
        <v>23</v>
      </c>
      <c r="F2720" t="s">
        <v>12</v>
      </c>
      <c r="G2720" t="s">
        <v>23</v>
      </c>
      <c r="H2720" t="s">
        <v>15</v>
      </c>
      <c r="I2720" t="s">
        <v>23</v>
      </c>
      <c r="J2720" t="s">
        <v>23</v>
      </c>
      <c r="K2720" s="4">
        <f>3-COUNTIF(B2720:D2720,"None")</f>
        <v>3</v>
      </c>
      <c r="L2720" s="4">
        <f>6-COUNTIF(E2720:J2720,"None")</f>
        <v>2</v>
      </c>
      <c r="M2720" s="4">
        <f>VLOOKUP(A2720,tortilla,2,FALSE)+IFERROR(VLOOKUP(B2720,rice,2,FALSE),0)+IFERROR(VLOOKUP(C2720,beans,2,FALSE),0)+IFERROR(VLOOKUP(D2720,meat,2,FALSE),0)+IFERROR(VLOOKUP(E2720,vegetables,2,FALSE),0)+IFERROR(VLOOKUP(F2720,salsa,2,FALSE),0)+IFERROR(VLOOKUP(G2720,cheese,2,FALSE),0)+IFERROR(VLOOKUP(H2720,cream,2,FALSE),0)+IFERROR(VLOOKUP(I2720,guacamole,2,FALSE),0)+IFERROR(VLOOKUP(J2720,lettuce,2,FALSE),0)</f>
        <v>918</v>
      </c>
    </row>
    <row r="2721" spans="1:13">
      <c r="A2721" t="s">
        <v>0</v>
      </c>
      <c r="B2721" t="s">
        <v>3</v>
      </c>
      <c r="C2721" t="s">
        <v>18</v>
      </c>
      <c r="D2721" t="s">
        <v>6</v>
      </c>
      <c r="E2721" t="s">
        <v>23</v>
      </c>
      <c r="F2721" t="s">
        <v>10</v>
      </c>
      <c r="G2721" t="s">
        <v>23</v>
      </c>
      <c r="H2721" t="s">
        <v>23</v>
      </c>
      <c r="I2721" t="s">
        <v>16</v>
      </c>
      <c r="J2721" t="s">
        <v>23</v>
      </c>
      <c r="K2721" s="4">
        <f>3-COUNTIF(B2721:D2721,"None")</f>
        <v>3</v>
      </c>
      <c r="L2721" s="4">
        <f>6-COUNTIF(E2721:J2721,"None")</f>
        <v>2</v>
      </c>
      <c r="M2721" s="4">
        <f>VLOOKUP(A2721,tortilla,2,FALSE)+IFERROR(VLOOKUP(B2721,rice,2,FALSE),0)+IFERROR(VLOOKUP(C2721,beans,2,FALSE),0)+IFERROR(VLOOKUP(D2721,meat,2,FALSE),0)+IFERROR(VLOOKUP(E2721,vegetables,2,FALSE),0)+IFERROR(VLOOKUP(F2721,salsa,2,FALSE),0)+IFERROR(VLOOKUP(G2721,cheese,2,FALSE),0)+IFERROR(VLOOKUP(H2721,cream,2,FALSE),0)+IFERROR(VLOOKUP(I2721,guacamole,2,FALSE),0)+IFERROR(VLOOKUP(J2721,lettuce,2,FALSE),0)</f>
        <v>918</v>
      </c>
    </row>
    <row r="2722" spans="1:13">
      <c r="A2722" t="s">
        <v>0</v>
      </c>
      <c r="B2722" t="s">
        <v>3</v>
      </c>
      <c r="C2722" t="s">
        <v>18</v>
      </c>
      <c r="D2722" t="s">
        <v>6</v>
      </c>
      <c r="E2722" t="s">
        <v>23</v>
      </c>
      <c r="F2722" t="s">
        <v>13</v>
      </c>
      <c r="G2722" t="s">
        <v>23</v>
      </c>
      <c r="H2722" t="s">
        <v>23</v>
      </c>
      <c r="I2722" t="s">
        <v>16</v>
      </c>
      <c r="J2722" t="s">
        <v>17</v>
      </c>
      <c r="K2722" s="4">
        <f>3-COUNTIF(B2722:D2722,"None")</f>
        <v>3</v>
      </c>
      <c r="L2722" s="4">
        <f>6-COUNTIF(E2722:J2722,"None")</f>
        <v>3</v>
      </c>
      <c r="M2722" s="4">
        <f>VLOOKUP(A2722,tortilla,2,FALSE)+IFERROR(VLOOKUP(B2722,rice,2,FALSE),0)+IFERROR(VLOOKUP(C2722,beans,2,FALSE),0)+IFERROR(VLOOKUP(D2722,meat,2,FALSE),0)+IFERROR(VLOOKUP(E2722,vegetables,2,FALSE),0)+IFERROR(VLOOKUP(F2722,salsa,2,FALSE),0)+IFERROR(VLOOKUP(G2722,cheese,2,FALSE),0)+IFERROR(VLOOKUP(H2722,cream,2,FALSE),0)+IFERROR(VLOOKUP(I2722,guacamole,2,FALSE),0)+IFERROR(VLOOKUP(J2722,lettuce,2,FALSE),0)</f>
        <v>918</v>
      </c>
    </row>
    <row r="2723" spans="1:13">
      <c r="A2723" t="s">
        <v>0</v>
      </c>
      <c r="B2723" t="s">
        <v>3</v>
      </c>
      <c r="C2723" t="s">
        <v>18</v>
      </c>
      <c r="D2723" t="s">
        <v>7</v>
      </c>
      <c r="E2723" t="s">
        <v>23</v>
      </c>
      <c r="F2723" t="s">
        <v>10</v>
      </c>
      <c r="G2723" t="s">
        <v>14</v>
      </c>
      <c r="H2723" t="s">
        <v>23</v>
      </c>
      <c r="I2723" t="s">
        <v>23</v>
      </c>
      <c r="J2723" t="s">
        <v>23</v>
      </c>
      <c r="K2723" s="4">
        <f>3-COUNTIF(B2723:D2723,"None")</f>
        <v>3</v>
      </c>
      <c r="L2723" s="4">
        <f>6-COUNTIF(E2723:J2723,"None")</f>
        <v>2</v>
      </c>
      <c r="M2723" s="4">
        <f>VLOOKUP(A2723,tortilla,2,FALSE)+IFERROR(VLOOKUP(B2723,rice,2,FALSE),0)+IFERROR(VLOOKUP(C2723,beans,2,FALSE),0)+IFERROR(VLOOKUP(D2723,meat,2,FALSE),0)+IFERROR(VLOOKUP(E2723,vegetables,2,FALSE),0)+IFERROR(VLOOKUP(F2723,salsa,2,FALSE),0)+IFERROR(VLOOKUP(G2723,cheese,2,FALSE),0)+IFERROR(VLOOKUP(H2723,cream,2,FALSE),0)+IFERROR(VLOOKUP(I2723,guacamole,2,FALSE),0)+IFERROR(VLOOKUP(J2723,lettuce,2,FALSE),0)</f>
        <v>918</v>
      </c>
    </row>
    <row r="2724" spans="1:13">
      <c r="A2724" t="s">
        <v>0</v>
      </c>
      <c r="B2724" t="s">
        <v>3</v>
      </c>
      <c r="C2724" t="s">
        <v>18</v>
      </c>
      <c r="D2724" t="s">
        <v>7</v>
      </c>
      <c r="E2724" t="s">
        <v>23</v>
      </c>
      <c r="F2724" t="s">
        <v>13</v>
      </c>
      <c r="G2724" t="s">
        <v>14</v>
      </c>
      <c r="H2724" t="s">
        <v>23</v>
      </c>
      <c r="I2724" t="s">
        <v>23</v>
      </c>
      <c r="J2724" t="s">
        <v>17</v>
      </c>
      <c r="K2724" s="4">
        <f>3-COUNTIF(B2724:D2724,"None")</f>
        <v>3</v>
      </c>
      <c r="L2724" s="4">
        <f>6-COUNTIF(E2724:J2724,"None")</f>
        <v>3</v>
      </c>
      <c r="M2724" s="4">
        <f>VLOOKUP(A2724,tortilla,2,FALSE)+IFERROR(VLOOKUP(B2724,rice,2,FALSE),0)+IFERROR(VLOOKUP(C2724,beans,2,FALSE),0)+IFERROR(VLOOKUP(D2724,meat,2,FALSE),0)+IFERROR(VLOOKUP(E2724,vegetables,2,FALSE),0)+IFERROR(VLOOKUP(F2724,salsa,2,FALSE),0)+IFERROR(VLOOKUP(G2724,cheese,2,FALSE),0)+IFERROR(VLOOKUP(H2724,cream,2,FALSE),0)+IFERROR(VLOOKUP(I2724,guacamole,2,FALSE),0)+IFERROR(VLOOKUP(J2724,lettuce,2,FALSE),0)</f>
        <v>918</v>
      </c>
    </row>
    <row r="2725" spans="1:13">
      <c r="A2725" t="s">
        <v>0</v>
      </c>
      <c r="B2725" t="s">
        <v>3</v>
      </c>
      <c r="C2725" t="s">
        <v>18</v>
      </c>
      <c r="D2725" t="s">
        <v>8</v>
      </c>
      <c r="E2725" t="s">
        <v>23</v>
      </c>
      <c r="F2725" t="s">
        <v>23</v>
      </c>
      <c r="G2725" t="s">
        <v>23</v>
      </c>
      <c r="H2725" t="s">
        <v>15</v>
      </c>
      <c r="I2725" t="s">
        <v>23</v>
      </c>
      <c r="J2725" t="s">
        <v>23</v>
      </c>
      <c r="K2725" s="4">
        <f>3-COUNTIF(B2725:D2725,"None")</f>
        <v>3</v>
      </c>
      <c r="L2725" s="4">
        <f>6-COUNTIF(E2725:J2725,"None")</f>
        <v>1</v>
      </c>
      <c r="M2725" s="4">
        <f>VLOOKUP(A2725,tortilla,2,FALSE)+IFERROR(VLOOKUP(B2725,rice,2,FALSE),0)+IFERROR(VLOOKUP(C2725,beans,2,FALSE),0)+IFERROR(VLOOKUP(D2725,meat,2,FALSE),0)+IFERROR(VLOOKUP(E2725,vegetables,2,FALSE),0)+IFERROR(VLOOKUP(F2725,salsa,2,FALSE),0)+IFERROR(VLOOKUP(G2725,cheese,2,FALSE),0)+IFERROR(VLOOKUP(H2725,cream,2,FALSE),0)+IFERROR(VLOOKUP(I2725,guacamole,2,FALSE),0)+IFERROR(VLOOKUP(J2725,lettuce,2,FALSE),0)</f>
        <v>918</v>
      </c>
    </row>
    <row r="2726" spans="1:13">
      <c r="A2726" t="s">
        <v>0</v>
      </c>
      <c r="B2726" t="s">
        <v>3</v>
      </c>
      <c r="C2726" t="s">
        <v>18</v>
      </c>
      <c r="D2726" t="s">
        <v>9</v>
      </c>
      <c r="E2726" t="s">
        <v>23</v>
      </c>
      <c r="F2726" t="s">
        <v>23</v>
      </c>
      <c r="G2726" t="s">
        <v>23</v>
      </c>
      <c r="H2726" t="s">
        <v>23</v>
      </c>
      <c r="I2726" t="s">
        <v>16</v>
      </c>
      <c r="J2726" t="s">
        <v>23</v>
      </c>
      <c r="K2726" s="4">
        <f>3-COUNTIF(B2726:D2726,"None")</f>
        <v>3</v>
      </c>
      <c r="L2726" s="4">
        <f>6-COUNTIF(E2726:J2726,"None")</f>
        <v>1</v>
      </c>
      <c r="M2726" s="4">
        <f>VLOOKUP(A2726,tortilla,2,FALSE)+IFERROR(VLOOKUP(B2726,rice,2,FALSE),0)+IFERROR(VLOOKUP(C2726,beans,2,FALSE),0)+IFERROR(VLOOKUP(D2726,meat,2,FALSE),0)+IFERROR(VLOOKUP(E2726,vegetables,2,FALSE),0)+IFERROR(VLOOKUP(F2726,salsa,2,FALSE),0)+IFERROR(VLOOKUP(G2726,cheese,2,FALSE),0)+IFERROR(VLOOKUP(H2726,cream,2,FALSE),0)+IFERROR(VLOOKUP(I2726,guacamole,2,FALSE),0)+IFERROR(VLOOKUP(J2726,lettuce,2,FALSE),0)</f>
        <v>918</v>
      </c>
    </row>
    <row r="2727" spans="1:13">
      <c r="A2727" t="s">
        <v>0</v>
      </c>
      <c r="B2727" t="s">
        <v>3</v>
      </c>
      <c r="C2727" t="s">
        <v>18</v>
      </c>
      <c r="D2727" t="s">
        <v>9</v>
      </c>
      <c r="E2727" t="s">
        <v>23</v>
      </c>
      <c r="F2727" t="s">
        <v>10</v>
      </c>
      <c r="G2727" t="s">
        <v>23</v>
      </c>
      <c r="H2727" t="s">
        <v>15</v>
      </c>
      <c r="I2727" t="s">
        <v>23</v>
      </c>
      <c r="J2727" t="s">
        <v>23</v>
      </c>
      <c r="K2727" s="4">
        <f>3-COUNTIF(B2727:D2727,"None")</f>
        <v>3</v>
      </c>
      <c r="L2727" s="4">
        <f>6-COUNTIF(E2727:J2727,"None")</f>
        <v>2</v>
      </c>
      <c r="M2727" s="4">
        <f>VLOOKUP(A2727,tortilla,2,FALSE)+IFERROR(VLOOKUP(B2727,rice,2,FALSE),0)+IFERROR(VLOOKUP(C2727,beans,2,FALSE),0)+IFERROR(VLOOKUP(D2727,meat,2,FALSE),0)+IFERROR(VLOOKUP(E2727,vegetables,2,FALSE),0)+IFERROR(VLOOKUP(F2727,salsa,2,FALSE),0)+IFERROR(VLOOKUP(G2727,cheese,2,FALSE),0)+IFERROR(VLOOKUP(H2727,cream,2,FALSE),0)+IFERROR(VLOOKUP(I2727,guacamole,2,FALSE),0)+IFERROR(VLOOKUP(J2727,lettuce,2,FALSE),0)</f>
        <v>918</v>
      </c>
    </row>
    <row r="2728" spans="1:13">
      <c r="A2728" t="s">
        <v>0</v>
      </c>
      <c r="B2728" t="s">
        <v>3</v>
      </c>
      <c r="C2728" t="s">
        <v>18</v>
      </c>
      <c r="D2728" t="s">
        <v>9</v>
      </c>
      <c r="E2728" t="s">
        <v>23</v>
      </c>
      <c r="F2728" t="s">
        <v>13</v>
      </c>
      <c r="G2728" t="s">
        <v>23</v>
      </c>
      <c r="H2728" t="s">
        <v>15</v>
      </c>
      <c r="I2728" t="s">
        <v>23</v>
      </c>
      <c r="J2728" t="s">
        <v>17</v>
      </c>
      <c r="K2728" s="4">
        <f>3-COUNTIF(B2728:D2728,"None")</f>
        <v>3</v>
      </c>
      <c r="L2728" s="4">
        <f>6-COUNTIF(E2728:J2728,"None")</f>
        <v>3</v>
      </c>
      <c r="M2728" s="4">
        <f>VLOOKUP(A2728,tortilla,2,FALSE)+IFERROR(VLOOKUP(B2728,rice,2,FALSE),0)+IFERROR(VLOOKUP(C2728,beans,2,FALSE),0)+IFERROR(VLOOKUP(D2728,meat,2,FALSE),0)+IFERROR(VLOOKUP(E2728,vegetables,2,FALSE),0)+IFERROR(VLOOKUP(F2728,salsa,2,FALSE),0)+IFERROR(VLOOKUP(G2728,cheese,2,FALSE),0)+IFERROR(VLOOKUP(H2728,cream,2,FALSE),0)+IFERROR(VLOOKUP(I2728,guacamole,2,FALSE),0)+IFERROR(VLOOKUP(J2728,lettuce,2,FALSE),0)</f>
        <v>918</v>
      </c>
    </row>
    <row r="2729" spans="1:13">
      <c r="A2729" t="s">
        <v>0</v>
      </c>
      <c r="B2729" t="s">
        <v>23</v>
      </c>
      <c r="C2729" t="s">
        <v>23</v>
      </c>
      <c r="D2729" t="s">
        <v>6</v>
      </c>
      <c r="E2729" t="s">
        <v>5</v>
      </c>
      <c r="F2729" t="s">
        <v>10</v>
      </c>
      <c r="G2729" t="s">
        <v>14</v>
      </c>
      <c r="H2729" t="s">
        <v>15</v>
      </c>
      <c r="I2729" t="s">
        <v>16</v>
      </c>
      <c r="J2729" t="s">
        <v>23</v>
      </c>
      <c r="K2729" s="4">
        <f>3-COUNTIF(B2729:D2729,"None")</f>
        <v>1</v>
      </c>
      <c r="L2729" s="4">
        <f>6-COUNTIF(E2729:J2729,"None")</f>
        <v>5</v>
      </c>
      <c r="M2729" s="4">
        <f>VLOOKUP(A2729,tortilla,2,FALSE)+IFERROR(VLOOKUP(B2729,rice,2,FALSE),0)+IFERROR(VLOOKUP(C2729,beans,2,FALSE),0)+IFERROR(VLOOKUP(D2729,meat,2,FALSE),0)+IFERROR(VLOOKUP(E2729,vegetables,2,FALSE),0)+IFERROR(VLOOKUP(F2729,salsa,2,FALSE),0)+IFERROR(VLOOKUP(G2729,cheese,2,FALSE),0)+IFERROR(VLOOKUP(H2729,cream,2,FALSE),0)+IFERROR(VLOOKUP(I2729,guacamole,2,FALSE),0)+IFERROR(VLOOKUP(J2729,lettuce,2,FALSE),0)</f>
        <v>920</v>
      </c>
    </row>
    <row r="2730" spans="1:13">
      <c r="A2730" t="s">
        <v>0</v>
      </c>
      <c r="B2730" t="s">
        <v>23</v>
      </c>
      <c r="C2730" t="s">
        <v>23</v>
      </c>
      <c r="D2730" t="s">
        <v>6</v>
      </c>
      <c r="E2730" t="s">
        <v>5</v>
      </c>
      <c r="F2730" t="s">
        <v>13</v>
      </c>
      <c r="G2730" t="s">
        <v>14</v>
      </c>
      <c r="H2730" t="s">
        <v>15</v>
      </c>
      <c r="I2730" t="s">
        <v>16</v>
      </c>
      <c r="J2730" t="s">
        <v>17</v>
      </c>
      <c r="K2730" s="4">
        <f>3-COUNTIF(B2730:D2730,"None")</f>
        <v>1</v>
      </c>
      <c r="L2730" s="4">
        <f>6-COUNTIF(E2730:J2730,"None")</f>
        <v>6</v>
      </c>
      <c r="M2730" s="4">
        <f>VLOOKUP(A2730,tortilla,2,FALSE)+IFERROR(VLOOKUP(B2730,rice,2,FALSE),0)+IFERROR(VLOOKUP(C2730,beans,2,FALSE),0)+IFERROR(VLOOKUP(D2730,meat,2,FALSE),0)+IFERROR(VLOOKUP(E2730,vegetables,2,FALSE),0)+IFERROR(VLOOKUP(F2730,salsa,2,FALSE),0)+IFERROR(VLOOKUP(G2730,cheese,2,FALSE),0)+IFERROR(VLOOKUP(H2730,cream,2,FALSE),0)+IFERROR(VLOOKUP(I2730,guacamole,2,FALSE),0)+IFERROR(VLOOKUP(J2730,lettuce,2,FALSE),0)</f>
        <v>920</v>
      </c>
    </row>
    <row r="2731" spans="1:13">
      <c r="A2731" t="s">
        <v>0</v>
      </c>
      <c r="B2731" t="s">
        <v>23</v>
      </c>
      <c r="C2731" t="s">
        <v>23</v>
      </c>
      <c r="D2731" t="s">
        <v>7</v>
      </c>
      <c r="E2731" t="s">
        <v>5</v>
      </c>
      <c r="F2731" t="s">
        <v>11</v>
      </c>
      <c r="G2731" t="s">
        <v>23</v>
      </c>
      <c r="H2731" t="s">
        <v>15</v>
      </c>
      <c r="I2731" t="s">
        <v>16</v>
      </c>
      <c r="J2731" t="s">
        <v>23</v>
      </c>
      <c r="K2731" s="4">
        <f>3-COUNTIF(B2731:D2731,"None")</f>
        <v>1</v>
      </c>
      <c r="L2731" s="4">
        <f>6-COUNTIF(E2731:J2731,"None")</f>
        <v>4</v>
      </c>
      <c r="M2731" s="4">
        <f>VLOOKUP(A2731,tortilla,2,FALSE)+IFERROR(VLOOKUP(B2731,rice,2,FALSE),0)+IFERROR(VLOOKUP(C2731,beans,2,FALSE),0)+IFERROR(VLOOKUP(D2731,meat,2,FALSE),0)+IFERROR(VLOOKUP(E2731,vegetables,2,FALSE),0)+IFERROR(VLOOKUP(F2731,salsa,2,FALSE),0)+IFERROR(VLOOKUP(G2731,cheese,2,FALSE),0)+IFERROR(VLOOKUP(H2731,cream,2,FALSE),0)+IFERROR(VLOOKUP(I2731,guacamole,2,FALSE),0)+IFERROR(VLOOKUP(J2731,lettuce,2,FALSE),0)</f>
        <v>920</v>
      </c>
    </row>
    <row r="2732" spans="1:13">
      <c r="A2732" t="s">
        <v>0</v>
      </c>
      <c r="B2732" t="s">
        <v>23</v>
      </c>
      <c r="C2732" t="s">
        <v>23</v>
      </c>
      <c r="D2732" t="s">
        <v>8</v>
      </c>
      <c r="E2732" t="s">
        <v>5</v>
      </c>
      <c r="F2732" t="s">
        <v>11</v>
      </c>
      <c r="G2732" t="s">
        <v>14</v>
      </c>
      <c r="H2732" t="s">
        <v>23</v>
      </c>
      <c r="I2732" t="s">
        <v>16</v>
      </c>
      <c r="J2732" t="s">
        <v>23</v>
      </c>
      <c r="K2732" s="4">
        <f>3-COUNTIF(B2732:D2732,"None")</f>
        <v>1</v>
      </c>
      <c r="L2732" s="4">
        <f>6-COUNTIF(E2732:J2732,"None")</f>
        <v>4</v>
      </c>
      <c r="M2732" s="4">
        <f>VLOOKUP(A2732,tortilla,2,FALSE)+IFERROR(VLOOKUP(B2732,rice,2,FALSE),0)+IFERROR(VLOOKUP(C2732,beans,2,FALSE),0)+IFERROR(VLOOKUP(D2732,meat,2,FALSE),0)+IFERROR(VLOOKUP(E2732,vegetables,2,FALSE),0)+IFERROR(VLOOKUP(F2732,salsa,2,FALSE),0)+IFERROR(VLOOKUP(G2732,cheese,2,FALSE),0)+IFERROR(VLOOKUP(H2732,cream,2,FALSE),0)+IFERROR(VLOOKUP(I2732,guacamole,2,FALSE),0)+IFERROR(VLOOKUP(J2732,lettuce,2,FALSE),0)</f>
        <v>920</v>
      </c>
    </row>
    <row r="2733" spans="1:13">
      <c r="A2733" t="s">
        <v>0</v>
      </c>
      <c r="B2733" t="s">
        <v>23</v>
      </c>
      <c r="C2733" t="s">
        <v>23</v>
      </c>
      <c r="D2733" t="s">
        <v>9</v>
      </c>
      <c r="E2733" t="s">
        <v>5</v>
      </c>
      <c r="F2733" t="s">
        <v>23</v>
      </c>
      <c r="G2733" t="s">
        <v>14</v>
      </c>
      <c r="H2733" t="s">
        <v>15</v>
      </c>
      <c r="I2733" t="s">
        <v>16</v>
      </c>
      <c r="J2733" t="s">
        <v>23</v>
      </c>
      <c r="K2733" s="4">
        <f>3-COUNTIF(B2733:D2733,"None")</f>
        <v>1</v>
      </c>
      <c r="L2733" s="4">
        <f>6-COUNTIF(E2733:J2733,"None")</f>
        <v>4</v>
      </c>
      <c r="M2733" s="4">
        <f>VLOOKUP(A2733,tortilla,2,FALSE)+IFERROR(VLOOKUP(B2733,rice,2,FALSE),0)+IFERROR(VLOOKUP(C2733,beans,2,FALSE),0)+IFERROR(VLOOKUP(D2733,meat,2,FALSE),0)+IFERROR(VLOOKUP(E2733,vegetables,2,FALSE),0)+IFERROR(VLOOKUP(F2733,salsa,2,FALSE),0)+IFERROR(VLOOKUP(G2733,cheese,2,FALSE),0)+IFERROR(VLOOKUP(H2733,cream,2,FALSE),0)+IFERROR(VLOOKUP(I2733,guacamole,2,FALSE),0)+IFERROR(VLOOKUP(J2733,lettuce,2,FALSE),0)</f>
        <v>920</v>
      </c>
    </row>
    <row r="2734" spans="1:13">
      <c r="A2734" t="s">
        <v>0</v>
      </c>
      <c r="B2734" t="s">
        <v>3</v>
      </c>
      <c r="C2734" t="s">
        <v>23</v>
      </c>
      <c r="D2734" t="s">
        <v>23</v>
      </c>
      <c r="E2734" t="s">
        <v>23</v>
      </c>
      <c r="F2734" t="s">
        <v>11</v>
      </c>
      <c r="G2734" t="s">
        <v>14</v>
      </c>
      <c r="H2734" t="s">
        <v>15</v>
      </c>
      <c r="I2734" t="s">
        <v>16</v>
      </c>
      <c r="J2734" t="s">
        <v>23</v>
      </c>
      <c r="K2734" s="4">
        <f>3-COUNTIF(B2734:D2734,"None")</f>
        <v>1</v>
      </c>
      <c r="L2734" s="4">
        <f>6-COUNTIF(E2734:J2734,"None")</f>
        <v>4</v>
      </c>
      <c r="M2734" s="4">
        <f>VLOOKUP(A2734,tortilla,2,FALSE)+IFERROR(VLOOKUP(B2734,rice,2,FALSE),0)+IFERROR(VLOOKUP(C2734,beans,2,FALSE),0)+IFERROR(VLOOKUP(D2734,meat,2,FALSE),0)+IFERROR(VLOOKUP(E2734,vegetables,2,FALSE),0)+IFERROR(VLOOKUP(F2734,salsa,2,FALSE),0)+IFERROR(VLOOKUP(G2734,cheese,2,FALSE),0)+IFERROR(VLOOKUP(H2734,cream,2,FALSE),0)+IFERROR(VLOOKUP(I2734,guacamole,2,FALSE),0)+IFERROR(VLOOKUP(J2734,lettuce,2,FALSE),0)</f>
        <v>920</v>
      </c>
    </row>
    <row r="2735" spans="1:13">
      <c r="A2735" t="s">
        <v>0</v>
      </c>
      <c r="B2735" t="s">
        <v>23</v>
      </c>
      <c r="C2735" t="s">
        <v>4</v>
      </c>
      <c r="D2735" t="s">
        <v>6</v>
      </c>
      <c r="E2735" t="s">
        <v>23</v>
      </c>
      <c r="F2735" t="s">
        <v>11</v>
      </c>
      <c r="G2735" t="s">
        <v>14</v>
      </c>
      <c r="H2735" t="s">
        <v>15</v>
      </c>
      <c r="I2735" t="s">
        <v>23</v>
      </c>
      <c r="J2735" t="s">
        <v>23</v>
      </c>
      <c r="K2735" s="4">
        <f>3-COUNTIF(B2735:D2735,"None")</f>
        <v>2</v>
      </c>
      <c r="L2735" s="4">
        <f>6-COUNTIF(E2735:J2735,"None")</f>
        <v>3</v>
      </c>
      <c r="M2735" s="4">
        <f>VLOOKUP(A2735,tortilla,2,FALSE)+IFERROR(VLOOKUP(B2735,rice,2,FALSE),0)+IFERROR(VLOOKUP(C2735,beans,2,FALSE),0)+IFERROR(VLOOKUP(D2735,meat,2,FALSE),0)+IFERROR(VLOOKUP(E2735,vegetables,2,FALSE),0)+IFERROR(VLOOKUP(F2735,salsa,2,FALSE),0)+IFERROR(VLOOKUP(G2735,cheese,2,FALSE),0)+IFERROR(VLOOKUP(H2735,cream,2,FALSE),0)+IFERROR(VLOOKUP(I2735,guacamole,2,FALSE),0)+IFERROR(VLOOKUP(J2735,lettuce,2,FALSE),0)</f>
        <v>920</v>
      </c>
    </row>
    <row r="2736" spans="1:13">
      <c r="A2736" t="s">
        <v>0</v>
      </c>
      <c r="B2736" t="s">
        <v>23</v>
      </c>
      <c r="C2736" t="s">
        <v>4</v>
      </c>
      <c r="D2736" t="s">
        <v>6</v>
      </c>
      <c r="E2736" t="s">
        <v>5</v>
      </c>
      <c r="F2736" t="s">
        <v>23</v>
      </c>
      <c r="G2736" t="s">
        <v>23</v>
      </c>
      <c r="H2736" t="s">
        <v>15</v>
      </c>
      <c r="I2736" t="s">
        <v>16</v>
      </c>
      <c r="J2736" t="s">
        <v>23</v>
      </c>
      <c r="K2736" s="4">
        <f>3-COUNTIF(B2736:D2736,"None")</f>
        <v>2</v>
      </c>
      <c r="L2736" s="4">
        <f>6-COUNTIF(E2736:J2736,"None")</f>
        <v>3</v>
      </c>
      <c r="M2736" s="4">
        <f>VLOOKUP(A2736,tortilla,2,FALSE)+IFERROR(VLOOKUP(B2736,rice,2,FALSE),0)+IFERROR(VLOOKUP(C2736,beans,2,FALSE),0)+IFERROR(VLOOKUP(D2736,meat,2,FALSE),0)+IFERROR(VLOOKUP(E2736,vegetables,2,FALSE),0)+IFERROR(VLOOKUP(F2736,salsa,2,FALSE),0)+IFERROR(VLOOKUP(G2736,cheese,2,FALSE),0)+IFERROR(VLOOKUP(H2736,cream,2,FALSE),0)+IFERROR(VLOOKUP(I2736,guacamole,2,FALSE),0)+IFERROR(VLOOKUP(J2736,lettuce,2,FALSE),0)</f>
        <v>920</v>
      </c>
    </row>
    <row r="2737" spans="1:13">
      <c r="A2737" t="s">
        <v>0</v>
      </c>
      <c r="B2737" t="s">
        <v>23</v>
      </c>
      <c r="C2737" t="s">
        <v>4</v>
      </c>
      <c r="D2737" t="s">
        <v>7</v>
      </c>
      <c r="E2737" t="s">
        <v>5</v>
      </c>
      <c r="F2737" t="s">
        <v>23</v>
      </c>
      <c r="G2737" t="s">
        <v>14</v>
      </c>
      <c r="H2737" t="s">
        <v>15</v>
      </c>
      <c r="I2737" t="s">
        <v>23</v>
      </c>
      <c r="J2737" t="s">
        <v>23</v>
      </c>
      <c r="K2737" s="4">
        <f>3-COUNTIF(B2737:D2737,"None")</f>
        <v>2</v>
      </c>
      <c r="L2737" s="4">
        <f>6-COUNTIF(E2737:J2737,"None")</f>
        <v>3</v>
      </c>
      <c r="M2737" s="4">
        <f>VLOOKUP(A2737,tortilla,2,FALSE)+IFERROR(VLOOKUP(B2737,rice,2,FALSE),0)+IFERROR(VLOOKUP(C2737,beans,2,FALSE),0)+IFERROR(VLOOKUP(D2737,meat,2,FALSE),0)+IFERROR(VLOOKUP(E2737,vegetables,2,FALSE),0)+IFERROR(VLOOKUP(F2737,salsa,2,FALSE),0)+IFERROR(VLOOKUP(G2737,cheese,2,FALSE),0)+IFERROR(VLOOKUP(H2737,cream,2,FALSE),0)+IFERROR(VLOOKUP(I2737,guacamole,2,FALSE),0)+IFERROR(VLOOKUP(J2737,lettuce,2,FALSE),0)</f>
        <v>920</v>
      </c>
    </row>
    <row r="2738" spans="1:13">
      <c r="A2738" t="s">
        <v>0</v>
      </c>
      <c r="B2738" t="s">
        <v>23</v>
      </c>
      <c r="C2738" t="s">
        <v>4</v>
      </c>
      <c r="D2738" t="s">
        <v>8</v>
      </c>
      <c r="E2738" t="s">
        <v>5</v>
      </c>
      <c r="F2738" t="s">
        <v>11</v>
      </c>
      <c r="G2738" t="s">
        <v>23</v>
      </c>
      <c r="H2738" t="s">
        <v>15</v>
      </c>
      <c r="I2738" t="s">
        <v>23</v>
      </c>
      <c r="J2738" t="s">
        <v>23</v>
      </c>
      <c r="K2738" s="4">
        <f>3-COUNTIF(B2738:D2738,"None")</f>
        <v>2</v>
      </c>
      <c r="L2738" s="4">
        <f>6-COUNTIF(E2738:J2738,"None")</f>
        <v>3</v>
      </c>
      <c r="M2738" s="4">
        <f>VLOOKUP(A2738,tortilla,2,FALSE)+IFERROR(VLOOKUP(B2738,rice,2,FALSE),0)+IFERROR(VLOOKUP(C2738,beans,2,FALSE),0)+IFERROR(VLOOKUP(D2738,meat,2,FALSE),0)+IFERROR(VLOOKUP(E2738,vegetables,2,FALSE),0)+IFERROR(VLOOKUP(F2738,salsa,2,FALSE),0)+IFERROR(VLOOKUP(G2738,cheese,2,FALSE),0)+IFERROR(VLOOKUP(H2738,cream,2,FALSE),0)+IFERROR(VLOOKUP(I2738,guacamole,2,FALSE),0)+IFERROR(VLOOKUP(J2738,lettuce,2,FALSE),0)</f>
        <v>920</v>
      </c>
    </row>
    <row r="2739" spans="1:13">
      <c r="A2739" t="s">
        <v>0</v>
      </c>
      <c r="B2739" t="s">
        <v>23</v>
      </c>
      <c r="C2739" t="s">
        <v>4</v>
      </c>
      <c r="D2739" t="s">
        <v>9</v>
      </c>
      <c r="E2739" t="s">
        <v>5</v>
      </c>
      <c r="F2739" t="s">
        <v>11</v>
      </c>
      <c r="G2739" t="s">
        <v>23</v>
      </c>
      <c r="H2739" t="s">
        <v>23</v>
      </c>
      <c r="I2739" t="s">
        <v>16</v>
      </c>
      <c r="J2739" t="s">
        <v>23</v>
      </c>
      <c r="K2739" s="4">
        <f>3-COUNTIF(B2739:D2739,"None")</f>
        <v>2</v>
      </c>
      <c r="L2739" s="4">
        <f>6-COUNTIF(E2739:J2739,"None")</f>
        <v>3</v>
      </c>
      <c r="M2739" s="4">
        <f>VLOOKUP(A2739,tortilla,2,FALSE)+IFERROR(VLOOKUP(B2739,rice,2,FALSE),0)+IFERROR(VLOOKUP(C2739,beans,2,FALSE),0)+IFERROR(VLOOKUP(D2739,meat,2,FALSE),0)+IFERROR(VLOOKUP(E2739,vegetables,2,FALSE),0)+IFERROR(VLOOKUP(F2739,salsa,2,FALSE),0)+IFERROR(VLOOKUP(G2739,cheese,2,FALSE),0)+IFERROR(VLOOKUP(H2739,cream,2,FALSE),0)+IFERROR(VLOOKUP(I2739,guacamole,2,FALSE),0)+IFERROR(VLOOKUP(J2739,lettuce,2,FALSE),0)</f>
        <v>920</v>
      </c>
    </row>
    <row r="2740" spans="1:13">
      <c r="A2740" t="s">
        <v>0</v>
      </c>
      <c r="B2740" t="s">
        <v>3</v>
      </c>
      <c r="C2740" t="s">
        <v>23</v>
      </c>
      <c r="D2740" t="s">
        <v>6</v>
      </c>
      <c r="E2740" t="s">
        <v>5</v>
      </c>
      <c r="F2740" t="s">
        <v>23</v>
      </c>
      <c r="G2740" t="s">
        <v>14</v>
      </c>
      <c r="H2740" t="s">
        <v>15</v>
      </c>
      <c r="I2740" t="s">
        <v>23</v>
      </c>
      <c r="J2740" t="s">
        <v>23</v>
      </c>
      <c r="K2740" s="4">
        <f>3-COUNTIF(B2740:D2740,"None")</f>
        <v>2</v>
      </c>
      <c r="L2740" s="4">
        <f>6-COUNTIF(E2740:J2740,"None")</f>
        <v>3</v>
      </c>
      <c r="M2740" s="4">
        <f>VLOOKUP(A2740,tortilla,2,FALSE)+IFERROR(VLOOKUP(B2740,rice,2,FALSE),0)+IFERROR(VLOOKUP(C2740,beans,2,FALSE),0)+IFERROR(VLOOKUP(D2740,meat,2,FALSE),0)+IFERROR(VLOOKUP(E2740,vegetables,2,FALSE),0)+IFERROR(VLOOKUP(F2740,salsa,2,FALSE),0)+IFERROR(VLOOKUP(G2740,cheese,2,FALSE),0)+IFERROR(VLOOKUP(H2740,cream,2,FALSE),0)+IFERROR(VLOOKUP(I2740,guacamole,2,FALSE),0)+IFERROR(VLOOKUP(J2740,lettuce,2,FALSE),0)</f>
        <v>920</v>
      </c>
    </row>
    <row r="2741" spans="1:13">
      <c r="A2741" t="s">
        <v>0</v>
      </c>
      <c r="B2741" t="s">
        <v>3</v>
      </c>
      <c r="C2741" t="s">
        <v>23</v>
      </c>
      <c r="D2741" t="s">
        <v>7</v>
      </c>
      <c r="E2741" t="s">
        <v>23</v>
      </c>
      <c r="F2741" t="s">
        <v>10</v>
      </c>
      <c r="G2741" t="s">
        <v>14</v>
      </c>
      <c r="H2741" t="s">
        <v>23</v>
      </c>
      <c r="I2741" t="s">
        <v>16</v>
      </c>
      <c r="J2741" t="s">
        <v>23</v>
      </c>
      <c r="K2741" s="4">
        <f>3-COUNTIF(B2741:D2741,"None")</f>
        <v>2</v>
      </c>
      <c r="L2741" s="4">
        <f>6-COUNTIF(E2741:J2741,"None")</f>
        <v>3</v>
      </c>
      <c r="M2741" s="4">
        <f>VLOOKUP(A2741,tortilla,2,FALSE)+IFERROR(VLOOKUP(B2741,rice,2,FALSE),0)+IFERROR(VLOOKUP(C2741,beans,2,FALSE),0)+IFERROR(VLOOKUP(D2741,meat,2,FALSE),0)+IFERROR(VLOOKUP(E2741,vegetables,2,FALSE),0)+IFERROR(VLOOKUP(F2741,salsa,2,FALSE),0)+IFERROR(VLOOKUP(G2741,cheese,2,FALSE),0)+IFERROR(VLOOKUP(H2741,cream,2,FALSE),0)+IFERROR(VLOOKUP(I2741,guacamole,2,FALSE),0)+IFERROR(VLOOKUP(J2741,lettuce,2,FALSE),0)</f>
        <v>920</v>
      </c>
    </row>
    <row r="2742" spans="1:13">
      <c r="A2742" t="s">
        <v>0</v>
      </c>
      <c r="B2742" t="s">
        <v>3</v>
      </c>
      <c r="C2742" t="s">
        <v>23</v>
      </c>
      <c r="D2742" t="s">
        <v>7</v>
      </c>
      <c r="E2742" t="s">
        <v>23</v>
      </c>
      <c r="F2742" t="s">
        <v>13</v>
      </c>
      <c r="G2742" t="s">
        <v>14</v>
      </c>
      <c r="H2742" t="s">
        <v>23</v>
      </c>
      <c r="I2742" t="s">
        <v>16</v>
      </c>
      <c r="J2742" t="s">
        <v>17</v>
      </c>
      <c r="K2742" s="4">
        <f>3-COUNTIF(B2742:D2742,"None")</f>
        <v>2</v>
      </c>
      <c r="L2742" s="4">
        <f>6-COUNTIF(E2742:J2742,"None")</f>
        <v>4</v>
      </c>
      <c r="M2742" s="4">
        <f>VLOOKUP(A2742,tortilla,2,FALSE)+IFERROR(VLOOKUP(B2742,rice,2,FALSE),0)+IFERROR(VLOOKUP(C2742,beans,2,FALSE),0)+IFERROR(VLOOKUP(D2742,meat,2,FALSE),0)+IFERROR(VLOOKUP(E2742,vegetables,2,FALSE),0)+IFERROR(VLOOKUP(F2742,salsa,2,FALSE),0)+IFERROR(VLOOKUP(G2742,cheese,2,FALSE),0)+IFERROR(VLOOKUP(H2742,cream,2,FALSE),0)+IFERROR(VLOOKUP(I2742,guacamole,2,FALSE),0)+IFERROR(VLOOKUP(J2742,lettuce,2,FALSE),0)</f>
        <v>920</v>
      </c>
    </row>
    <row r="2743" spans="1:13">
      <c r="A2743" t="s">
        <v>0</v>
      </c>
      <c r="B2743" t="s">
        <v>3</v>
      </c>
      <c r="C2743" t="s">
        <v>23</v>
      </c>
      <c r="D2743" t="s">
        <v>8</v>
      </c>
      <c r="E2743" t="s">
        <v>23</v>
      </c>
      <c r="F2743" t="s">
        <v>23</v>
      </c>
      <c r="G2743" t="s">
        <v>23</v>
      </c>
      <c r="H2743" t="s">
        <v>15</v>
      </c>
      <c r="I2743" t="s">
        <v>16</v>
      </c>
      <c r="J2743" t="s">
        <v>23</v>
      </c>
      <c r="K2743" s="4">
        <f>3-COUNTIF(B2743:D2743,"None")</f>
        <v>2</v>
      </c>
      <c r="L2743" s="4">
        <f>6-COUNTIF(E2743:J2743,"None")</f>
        <v>2</v>
      </c>
      <c r="M2743" s="4">
        <f>VLOOKUP(A2743,tortilla,2,FALSE)+IFERROR(VLOOKUP(B2743,rice,2,FALSE),0)+IFERROR(VLOOKUP(C2743,beans,2,FALSE),0)+IFERROR(VLOOKUP(D2743,meat,2,FALSE),0)+IFERROR(VLOOKUP(E2743,vegetables,2,FALSE),0)+IFERROR(VLOOKUP(F2743,salsa,2,FALSE),0)+IFERROR(VLOOKUP(G2743,cheese,2,FALSE),0)+IFERROR(VLOOKUP(H2743,cream,2,FALSE),0)+IFERROR(VLOOKUP(I2743,guacamole,2,FALSE),0)+IFERROR(VLOOKUP(J2743,lettuce,2,FALSE),0)</f>
        <v>920</v>
      </c>
    </row>
    <row r="2744" spans="1:13">
      <c r="A2744" t="s">
        <v>0</v>
      </c>
      <c r="B2744" t="s">
        <v>3</v>
      </c>
      <c r="C2744" t="s">
        <v>23</v>
      </c>
      <c r="D2744" t="s">
        <v>9</v>
      </c>
      <c r="E2744" t="s">
        <v>23</v>
      </c>
      <c r="F2744" t="s">
        <v>10</v>
      </c>
      <c r="G2744" t="s">
        <v>23</v>
      </c>
      <c r="H2744" t="s">
        <v>15</v>
      </c>
      <c r="I2744" t="s">
        <v>16</v>
      </c>
      <c r="J2744" t="s">
        <v>23</v>
      </c>
      <c r="K2744" s="4">
        <f>3-COUNTIF(B2744:D2744,"None")</f>
        <v>2</v>
      </c>
      <c r="L2744" s="4">
        <f>6-COUNTIF(E2744:J2744,"None")</f>
        <v>3</v>
      </c>
      <c r="M2744" s="4">
        <f>VLOOKUP(A2744,tortilla,2,FALSE)+IFERROR(VLOOKUP(B2744,rice,2,FALSE),0)+IFERROR(VLOOKUP(C2744,beans,2,FALSE),0)+IFERROR(VLOOKUP(D2744,meat,2,FALSE),0)+IFERROR(VLOOKUP(E2744,vegetables,2,FALSE),0)+IFERROR(VLOOKUP(F2744,salsa,2,FALSE),0)+IFERROR(VLOOKUP(G2744,cheese,2,FALSE),0)+IFERROR(VLOOKUP(H2744,cream,2,FALSE),0)+IFERROR(VLOOKUP(I2744,guacamole,2,FALSE),0)+IFERROR(VLOOKUP(J2744,lettuce,2,FALSE),0)</f>
        <v>920</v>
      </c>
    </row>
    <row r="2745" spans="1:13">
      <c r="A2745" t="s">
        <v>0</v>
      </c>
      <c r="B2745" t="s">
        <v>3</v>
      </c>
      <c r="C2745" t="s">
        <v>23</v>
      </c>
      <c r="D2745" t="s">
        <v>9</v>
      </c>
      <c r="E2745" t="s">
        <v>23</v>
      </c>
      <c r="F2745" t="s">
        <v>13</v>
      </c>
      <c r="G2745" t="s">
        <v>23</v>
      </c>
      <c r="H2745" t="s">
        <v>15</v>
      </c>
      <c r="I2745" t="s">
        <v>16</v>
      </c>
      <c r="J2745" t="s">
        <v>17</v>
      </c>
      <c r="K2745" s="4">
        <f>3-COUNTIF(B2745:D2745,"None")</f>
        <v>2</v>
      </c>
      <c r="L2745" s="4">
        <f>6-COUNTIF(E2745:J2745,"None")</f>
        <v>4</v>
      </c>
      <c r="M2745" s="4">
        <f>VLOOKUP(A2745,tortilla,2,FALSE)+IFERROR(VLOOKUP(B2745,rice,2,FALSE),0)+IFERROR(VLOOKUP(C2745,beans,2,FALSE),0)+IFERROR(VLOOKUP(D2745,meat,2,FALSE),0)+IFERROR(VLOOKUP(E2745,vegetables,2,FALSE),0)+IFERROR(VLOOKUP(F2745,salsa,2,FALSE),0)+IFERROR(VLOOKUP(G2745,cheese,2,FALSE),0)+IFERROR(VLOOKUP(H2745,cream,2,FALSE),0)+IFERROR(VLOOKUP(I2745,guacamole,2,FALSE),0)+IFERROR(VLOOKUP(J2745,lettuce,2,FALSE),0)</f>
        <v>920</v>
      </c>
    </row>
    <row r="2746" spans="1:13">
      <c r="A2746" t="s">
        <v>0</v>
      </c>
      <c r="B2746" t="s">
        <v>3</v>
      </c>
      <c r="C2746" t="s">
        <v>23</v>
      </c>
      <c r="D2746" t="s">
        <v>9</v>
      </c>
      <c r="E2746" t="s">
        <v>5</v>
      </c>
      <c r="F2746" t="s">
        <v>11</v>
      </c>
      <c r="G2746" t="s">
        <v>14</v>
      </c>
      <c r="H2746" t="s">
        <v>23</v>
      </c>
      <c r="I2746" t="s">
        <v>23</v>
      </c>
      <c r="J2746" t="s">
        <v>23</v>
      </c>
      <c r="K2746" s="4">
        <f>3-COUNTIF(B2746:D2746,"None")</f>
        <v>2</v>
      </c>
      <c r="L2746" s="4">
        <f>6-COUNTIF(E2746:J2746,"None")</f>
        <v>3</v>
      </c>
      <c r="M2746" s="4">
        <f>VLOOKUP(A2746,tortilla,2,FALSE)+IFERROR(VLOOKUP(B2746,rice,2,FALSE),0)+IFERROR(VLOOKUP(C2746,beans,2,FALSE),0)+IFERROR(VLOOKUP(D2746,meat,2,FALSE),0)+IFERROR(VLOOKUP(E2746,vegetables,2,FALSE),0)+IFERROR(VLOOKUP(F2746,salsa,2,FALSE),0)+IFERROR(VLOOKUP(G2746,cheese,2,FALSE),0)+IFERROR(VLOOKUP(H2746,cream,2,FALSE),0)+IFERROR(VLOOKUP(I2746,guacamole,2,FALSE),0)+IFERROR(VLOOKUP(J2746,lettuce,2,FALSE),0)</f>
        <v>920</v>
      </c>
    </row>
    <row r="2747" spans="1:13">
      <c r="A2747" t="s">
        <v>0</v>
      </c>
      <c r="B2747" t="s">
        <v>3</v>
      </c>
      <c r="C2747" t="s">
        <v>4</v>
      </c>
      <c r="D2747" t="s">
        <v>23</v>
      </c>
      <c r="E2747" t="s">
        <v>5</v>
      </c>
      <c r="F2747" t="s">
        <v>10</v>
      </c>
      <c r="G2747" t="s">
        <v>14</v>
      </c>
      <c r="H2747" t="s">
        <v>23</v>
      </c>
      <c r="I2747" t="s">
        <v>16</v>
      </c>
      <c r="J2747" t="s">
        <v>23</v>
      </c>
      <c r="K2747" s="4">
        <f>3-COUNTIF(B2747:D2747,"None")</f>
        <v>2</v>
      </c>
      <c r="L2747" s="4">
        <f>6-COUNTIF(E2747:J2747,"None")</f>
        <v>4</v>
      </c>
      <c r="M2747" s="4">
        <f>VLOOKUP(A2747,tortilla,2,FALSE)+IFERROR(VLOOKUP(B2747,rice,2,FALSE),0)+IFERROR(VLOOKUP(C2747,beans,2,FALSE),0)+IFERROR(VLOOKUP(D2747,meat,2,FALSE),0)+IFERROR(VLOOKUP(E2747,vegetables,2,FALSE),0)+IFERROR(VLOOKUP(F2747,salsa,2,FALSE),0)+IFERROR(VLOOKUP(G2747,cheese,2,FALSE),0)+IFERROR(VLOOKUP(H2747,cream,2,FALSE),0)+IFERROR(VLOOKUP(I2747,guacamole,2,FALSE),0)+IFERROR(VLOOKUP(J2747,lettuce,2,FALSE),0)</f>
        <v>920</v>
      </c>
    </row>
    <row r="2748" spans="1:13">
      <c r="A2748" t="s">
        <v>0</v>
      </c>
      <c r="B2748" t="s">
        <v>3</v>
      </c>
      <c r="C2748" t="s">
        <v>4</v>
      </c>
      <c r="D2748" t="s">
        <v>23</v>
      </c>
      <c r="E2748" t="s">
        <v>5</v>
      </c>
      <c r="F2748" t="s">
        <v>13</v>
      </c>
      <c r="G2748" t="s">
        <v>14</v>
      </c>
      <c r="H2748" t="s">
        <v>23</v>
      </c>
      <c r="I2748" t="s">
        <v>16</v>
      </c>
      <c r="J2748" t="s">
        <v>17</v>
      </c>
      <c r="K2748" s="4">
        <f>3-COUNTIF(B2748:D2748,"None")</f>
        <v>2</v>
      </c>
      <c r="L2748" s="4">
        <f>6-COUNTIF(E2748:J2748,"None")</f>
        <v>5</v>
      </c>
      <c r="M2748" s="4">
        <f>VLOOKUP(A2748,tortilla,2,FALSE)+IFERROR(VLOOKUP(B2748,rice,2,FALSE),0)+IFERROR(VLOOKUP(C2748,beans,2,FALSE),0)+IFERROR(VLOOKUP(D2748,meat,2,FALSE),0)+IFERROR(VLOOKUP(E2748,vegetables,2,FALSE),0)+IFERROR(VLOOKUP(F2748,salsa,2,FALSE),0)+IFERROR(VLOOKUP(G2748,cheese,2,FALSE),0)+IFERROR(VLOOKUP(H2748,cream,2,FALSE),0)+IFERROR(VLOOKUP(I2748,guacamole,2,FALSE),0)+IFERROR(VLOOKUP(J2748,lettuce,2,FALSE),0)</f>
        <v>920</v>
      </c>
    </row>
    <row r="2749" spans="1:13">
      <c r="A2749" t="s">
        <v>0</v>
      </c>
      <c r="B2749" t="s">
        <v>3</v>
      </c>
      <c r="C2749" t="s">
        <v>4</v>
      </c>
      <c r="D2749" t="s">
        <v>6</v>
      </c>
      <c r="E2749" t="s">
        <v>5</v>
      </c>
      <c r="F2749" t="s">
        <v>11</v>
      </c>
      <c r="G2749" t="s">
        <v>23</v>
      </c>
      <c r="H2749" t="s">
        <v>23</v>
      </c>
      <c r="I2749" t="s">
        <v>23</v>
      </c>
      <c r="J2749" t="s">
        <v>23</v>
      </c>
      <c r="K2749" s="4">
        <f>3-COUNTIF(B2749:D2749,"None")</f>
        <v>3</v>
      </c>
      <c r="L2749" s="4">
        <f>6-COUNTIF(E2749:J2749,"None")</f>
        <v>2</v>
      </c>
      <c r="M2749" s="4">
        <f>VLOOKUP(A2749,tortilla,2,FALSE)+IFERROR(VLOOKUP(B2749,rice,2,FALSE),0)+IFERROR(VLOOKUP(C2749,beans,2,FALSE),0)+IFERROR(VLOOKUP(D2749,meat,2,FALSE),0)+IFERROR(VLOOKUP(E2749,vegetables,2,FALSE),0)+IFERROR(VLOOKUP(F2749,salsa,2,FALSE),0)+IFERROR(VLOOKUP(G2749,cheese,2,FALSE),0)+IFERROR(VLOOKUP(H2749,cream,2,FALSE),0)+IFERROR(VLOOKUP(I2749,guacamole,2,FALSE),0)+IFERROR(VLOOKUP(J2749,lettuce,2,FALSE),0)</f>
        <v>920</v>
      </c>
    </row>
    <row r="2750" spans="1:13">
      <c r="A2750" t="s">
        <v>0</v>
      </c>
      <c r="B2750" t="s">
        <v>3</v>
      </c>
      <c r="C2750" t="s">
        <v>4</v>
      </c>
      <c r="D2750" t="s">
        <v>7</v>
      </c>
      <c r="E2750" t="s">
        <v>23</v>
      </c>
      <c r="F2750" t="s">
        <v>23</v>
      </c>
      <c r="G2750" t="s">
        <v>23</v>
      </c>
      <c r="H2750" t="s">
        <v>23</v>
      </c>
      <c r="I2750" t="s">
        <v>16</v>
      </c>
      <c r="J2750" t="s">
        <v>23</v>
      </c>
      <c r="K2750" s="4">
        <f>3-COUNTIF(B2750:D2750,"None")</f>
        <v>3</v>
      </c>
      <c r="L2750" s="4">
        <f>6-COUNTIF(E2750:J2750,"None")</f>
        <v>1</v>
      </c>
      <c r="M2750" s="4">
        <f>VLOOKUP(A2750,tortilla,2,FALSE)+IFERROR(VLOOKUP(B2750,rice,2,FALSE),0)+IFERROR(VLOOKUP(C2750,beans,2,FALSE),0)+IFERROR(VLOOKUP(D2750,meat,2,FALSE),0)+IFERROR(VLOOKUP(E2750,vegetables,2,FALSE),0)+IFERROR(VLOOKUP(F2750,salsa,2,FALSE),0)+IFERROR(VLOOKUP(G2750,cheese,2,FALSE),0)+IFERROR(VLOOKUP(H2750,cream,2,FALSE),0)+IFERROR(VLOOKUP(I2750,guacamole,2,FALSE),0)+IFERROR(VLOOKUP(J2750,lettuce,2,FALSE),0)</f>
        <v>920</v>
      </c>
    </row>
    <row r="2751" spans="1:13">
      <c r="A2751" t="s">
        <v>0</v>
      </c>
      <c r="B2751" t="s">
        <v>3</v>
      </c>
      <c r="C2751" t="s">
        <v>4</v>
      </c>
      <c r="D2751" t="s">
        <v>7</v>
      </c>
      <c r="E2751" t="s">
        <v>23</v>
      </c>
      <c r="F2751" t="s">
        <v>10</v>
      </c>
      <c r="G2751" t="s">
        <v>23</v>
      </c>
      <c r="H2751" t="s">
        <v>15</v>
      </c>
      <c r="I2751" t="s">
        <v>23</v>
      </c>
      <c r="J2751" t="s">
        <v>23</v>
      </c>
      <c r="K2751" s="4">
        <f>3-COUNTIF(B2751:D2751,"None")</f>
        <v>3</v>
      </c>
      <c r="L2751" s="4">
        <f>6-COUNTIF(E2751:J2751,"None")</f>
        <v>2</v>
      </c>
      <c r="M2751" s="4">
        <f>VLOOKUP(A2751,tortilla,2,FALSE)+IFERROR(VLOOKUP(B2751,rice,2,FALSE),0)+IFERROR(VLOOKUP(C2751,beans,2,FALSE),0)+IFERROR(VLOOKUP(D2751,meat,2,FALSE),0)+IFERROR(VLOOKUP(E2751,vegetables,2,FALSE),0)+IFERROR(VLOOKUP(F2751,salsa,2,FALSE),0)+IFERROR(VLOOKUP(G2751,cheese,2,FALSE),0)+IFERROR(VLOOKUP(H2751,cream,2,FALSE),0)+IFERROR(VLOOKUP(I2751,guacamole,2,FALSE),0)+IFERROR(VLOOKUP(J2751,lettuce,2,FALSE),0)</f>
        <v>920</v>
      </c>
    </row>
    <row r="2752" spans="1:13">
      <c r="A2752" t="s">
        <v>0</v>
      </c>
      <c r="B2752" t="s">
        <v>3</v>
      </c>
      <c r="C2752" t="s">
        <v>4</v>
      </c>
      <c r="D2752" t="s">
        <v>7</v>
      </c>
      <c r="E2752" t="s">
        <v>23</v>
      </c>
      <c r="F2752" t="s">
        <v>13</v>
      </c>
      <c r="G2752" t="s">
        <v>23</v>
      </c>
      <c r="H2752" t="s">
        <v>15</v>
      </c>
      <c r="I2752" t="s">
        <v>23</v>
      </c>
      <c r="J2752" t="s">
        <v>17</v>
      </c>
      <c r="K2752" s="4">
        <f>3-COUNTIF(B2752:D2752,"None")</f>
        <v>3</v>
      </c>
      <c r="L2752" s="4">
        <f>6-COUNTIF(E2752:J2752,"None")</f>
        <v>3</v>
      </c>
      <c r="M2752" s="4">
        <f>VLOOKUP(A2752,tortilla,2,FALSE)+IFERROR(VLOOKUP(B2752,rice,2,FALSE),0)+IFERROR(VLOOKUP(C2752,beans,2,FALSE),0)+IFERROR(VLOOKUP(D2752,meat,2,FALSE),0)+IFERROR(VLOOKUP(E2752,vegetables,2,FALSE),0)+IFERROR(VLOOKUP(F2752,salsa,2,FALSE),0)+IFERROR(VLOOKUP(G2752,cheese,2,FALSE),0)+IFERROR(VLOOKUP(H2752,cream,2,FALSE),0)+IFERROR(VLOOKUP(I2752,guacamole,2,FALSE),0)+IFERROR(VLOOKUP(J2752,lettuce,2,FALSE),0)</f>
        <v>920</v>
      </c>
    </row>
    <row r="2753" spans="1:13">
      <c r="A2753" t="s">
        <v>0</v>
      </c>
      <c r="B2753" t="s">
        <v>3</v>
      </c>
      <c r="C2753" t="s">
        <v>4</v>
      </c>
      <c r="D2753" t="s">
        <v>8</v>
      </c>
      <c r="E2753" t="s">
        <v>23</v>
      </c>
      <c r="F2753" t="s">
        <v>10</v>
      </c>
      <c r="G2753" t="s">
        <v>14</v>
      </c>
      <c r="H2753" t="s">
        <v>23</v>
      </c>
      <c r="I2753" t="s">
        <v>23</v>
      </c>
      <c r="J2753" t="s">
        <v>23</v>
      </c>
      <c r="K2753" s="4">
        <f>3-COUNTIF(B2753:D2753,"None")</f>
        <v>3</v>
      </c>
      <c r="L2753" s="4">
        <f>6-COUNTIF(E2753:J2753,"None")</f>
        <v>2</v>
      </c>
      <c r="M2753" s="4">
        <f>VLOOKUP(A2753,tortilla,2,FALSE)+IFERROR(VLOOKUP(B2753,rice,2,FALSE),0)+IFERROR(VLOOKUP(C2753,beans,2,FALSE),0)+IFERROR(VLOOKUP(D2753,meat,2,FALSE),0)+IFERROR(VLOOKUP(E2753,vegetables,2,FALSE),0)+IFERROR(VLOOKUP(F2753,salsa,2,FALSE),0)+IFERROR(VLOOKUP(G2753,cheese,2,FALSE),0)+IFERROR(VLOOKUP(H2753,cream,2,FALSE),0)+IFERROR(VLOOKUP(I2753,guacamole,2,FALSE),0)+IFERROR(VLOOKUP(J2753,lettuce,2,FALSE),0)</f>
        <v>920</v>
      </c>
    </row>
    <row r="2754" spans="1:13">
      <c r="A2754" t="s">
        <v>0</v>
      </c>
      <c r="B2754" t="s">
        <v>3</v>
      </c>
      <c r="C2754" t="s">
        <v>4</v>
      </c>
      <c r="D2754" t="s">
        <v>8</v>
      </c>
      <c r="E2754" t="s">
        <v>23</v>
      </c>
      <c r="F2754" t="s">
        <v>13</v>
      </c>
      <c r="G2754" t="s">
        <v>14</v>
      </c>
      <c r="H2754" t="s">
        <v>23</v>
      </c>
      <c r="I2754" t="s">
        <v>23</v>
      </c>
      <c r="J2754" t="s">
        <v>17</v>
      </c>
      <c r="K2754" s="4">
        <f>3-COUNTIF(B2754:D2754,"None")</f>
        <v>3</v>
      </c>
      <c r="L2754" s="4">
        <f>6-COUNTIF(E2754:J2754,"None")</f>
        <v>3</v>
      </c>
      <c r="M2754" s="4">
        <f>VLOOKUP(A2754,tortilla,2,FALSE)+IFERROR(VLOOKUP(B2754,rice,2,FALSE),0)+IFERROR(VLOOKUP(C2754,beans,2,FALSE),0)+IFERROR(VLOOKUP(D2754,meat,2,FALSE),0)+IFERROR(VLOOKUP(E2754,vegetables,2,FALSE),0)+IFERROR(VLOOKUP(F2754,salsa,2,FALSE),0)+IFERROR(VLOOKUP(G2754,cheese,2,FALSE),0)+IFERROR(VLOOKUP(H2754,cream,2,FALSE),0)+IFERROR(VLOOKUP(I2754,guacamole,2,FALSE),0)+IFERROR(VLOOKUP(J2754,lettuce,2,FALSE),0)</f>
        <v>920</v>
      </c>
    </row>
    <row r="2755" spans="1:13">
      <c r="A2755" t="s">
        <v>0</v>
      </c>
      <c r="B2755" t="s">
        <v>23</v>
      </c>
      <c r="C2755" t="s">
        <v>18</v>
      </c>
      <c r="D2755" t="s">
        <v>7</v>
      </c>
      <c r="E2755" t="s">
        <v>23</v>
      </c>
      <c r="F2755" t="s">
        <v>12</v>
      </c>
      <c r="G2755" t="s">
        <v>23</v>
      </c>
      <c r="H2755" t="s">
        <v>15</v>
      </c>
      <c r="I2755" t="s">
        <v>16</v>
      </c>
      <c r="J2755" t="s">
        <v>17</v>
      </c>
      <c r="K2755" s="4">
        <f>3-COUNTIF(B2755:D2755,"None")</f>
        <v>2</v>
      </c>
      <c r="L2755" s="4">
        <f>6-COUNTIF(E2755:J2755,"None")</f>
        <v>4</v>
      </c>
      <c r="M2755" s="4">
        <f>VLOOKUP(A2755,tortilla,2,FALSE)+IFERROR(VLOOKUP(B2755,rice,2,FALSE),0)+IFERROR(VLOOKUP(C2755,beans,2,FALSE),0)+IFERROR(VLOOKUP(D2755,meat,2,FALSE),0)+IFERROR(VLOOKUP(E2755,vegetables,2,FALSE),0)+IFERROR(VLOOKUP(F2755,salsa,2,FALSE),0)+IFERROR(VLOOKUP(G2755,cheese,2,FALSE),0)+IFERROR(VLOOKUP(H2755,cream,2,FALSE),0)+IFERROR(VLOOKUP(I2755,guacamole,2,FALSE),0)+IFERROR(VLOOKUP(J2755,lettuce,2,FALSE),0)</f>
        <v>921</v>
      </c>
    </row>
    <row r="2756" spans="1:13">
      <c r="A2756" t="s">
        <v>0</v>
      </c>
      <c r="B2756" t="s">
        <v>23</v>
      </c>
      <c r="C2756" t="s">
        <v>18</v>
      </c>
      <c r="D2756" t="s">
        <v>8</v>
      </c>
      <c r="E2756" t="s">
        <v>23</v>
      </c>
      <c r="F2756" t="s">
        <v>12</v>
      </c>
      <c r="G2756" t="s">
        <v>14</v>
      </c>
      <c r="H2756" t="s">
        <v>23</v>
      </c>
      <c r="I2756" t="s">
        <v>16</v>
      </c>
      <c r="J2756" t="s">
        <v>17</v>
      </c>
      <c r="K2756" s="4">
        <f>3-COUNTIF(B2756:D2756,"None")</f>
        <v>2</v>
      </c>
      <c r="L2756" s="4">
        <f>6-COUNTIF(E2756:J2756,"None")</f>
        <v>4</v>
      </c>
      <c r="M2756" s="4">
        <f>VLOOKUP(A2756,tortilla,2,FALSE)+IFERROR(VLOOKUP(B2756,rice,2,FALSE),0)+IFERROR(VLOOKUP(C2756,beans,2,FALSE),0)+IFERROR(VLOOKUP(D2756,meat,2,FALSE),0)+IFERROR(VLOOKUP(E2756,vegetables,2,FALSE),0)+IFERROR(VLOOKUP(F2756,salsa,2,FALSE),0)+IFERROR(VLOOKUP(G2756,cheese,2,FALSE),0)+IFERROR(VLOOKUP(H2756,cream,2,FALSE),0)+IFERROR(VLOOKUP(I2756,guacamole,2,FALSE),0)+IFERROR(VLOOKUP(J2756,lettuce,2,FALSE),0)</f>
        <v>921</v>
      </c>
    </row>
    <row r="2757" spans="1:13">
      <c r="A2757" t="s">
        <v>0</v>
      </c>
      <c r="B2757" t="s">
        <v>3</v>
      </c>
      <c r="C2757" t="s">
        <v>18</v>
      </c>
      <c r="D2757" t="s">
        <v>23</v>
      </c>
      <c r="E2757" t="s">
        <v>5</v>
      </c>
      <c r="F2757" t="s">
        <v>12</v>
      </c>
      <c r="G2757" t="s">
        <v>14</v>
      </c>
      <c r="H2757" t="s">
        <v>15</v>
      </c>
      <c r="I2757" t="s">
        <v>23</v>
      </c>
      <c r="J2757" t="s">
        <v>17</v>
      </c>
      <c r="K2757" s="4">
        <f>3-COUNTIF(B2757:D2757,"None")</f>
        <v>2</v>
      </c>
      <c r="L2757" s="4">
        <f>6-COUNTIF(E2757:J2757,"None")</f>
        <v>5</v>
      </c>
      <c r="M2757" s="4">
        <f>VLOOKUP(A2757,tortilla,2,FALSE)+IFERROR(VLOOKUP(B2757,rice,2,FALSE),0)+IFERROR(VLOOKUP(C2757,beans,2,FALSE),0)+IFERROR(VLOOKUP(D2757,meat,2,FALSE),0)+IFERROR(VLOOKUP(E2757,vegetables,2,FALSE),0)+IFERROR(VLOOKUP(F2757,salsa,2,FALSE),0)+IFERROR(VLOOKUP(G2757,cheese,2,FALSE),0)+IFERROR(VLOOKUP(H2757,cream,2,FALSE),0)+IFERROR(VLOOKUP(I2757,guacamole,2,FALSE),0)+IFERROR(VLOOKUP(J2757,lettuce,2,FALSE),0)</f>
        <v>921</v>
      </c>
    </row>
    <row r="2758" spans="1:13">
      <c r="A2758" t="s">
        <v>0</v>
      </c>
      <c r="B2758" t="s">
        <v>3</v>
      </c>
      <c r="C2758" t="s">
        <v>18</v>
      </c>
      <c r="D2758" t="s">
        <v>9</v>
      </c>
      <c r="E2758" t="s">
        <v>23</v>
      </c>
      <c r="F2758" t="s">
        <v>12</v>
      </c>
      <c r="G2758" t="s">
        <v>14</v>
      </c>
      <c r="H2758" t="s">
        <v>23</v>
      </c>
      <c r="I2758" t="s">
        <v>23</v>
      </c>
      <c r="J2758" t="s">
        <v>17</v>
      </c>
      <c r="K2758" s="4">
        <f>3-COUNTIF(B2758:D2758,"None")</f>
        <v>3</v>
      </c>
      <c r="L2758" s="4">
        <f>6-COUNTIF(E2758:J2758,"None")</f>
        <v>3</v>
      </c>
      <c r="M2758" s="4">
        <f>VLOOKUP(A2758,tortilla,2,FALSE)+IFERROR(VLOOKUP(B2758,rice,2,FALSE),0)+IFERROR(VLOOKUP(C2758,beans,2,FALSE),0)+IFERROR(VLOOKUP(D2758,meat,2,FALSE),0)+IFERROR(VLOOKUP(E2758,vegetables,2,FALSE),0)+IFERROR(VLOOKUP(F2758,salsa,2,FALSE),0)+IFERROR(VLOOKUP(G2758,cheese,2,FALSE),0)+IFERROR(VLOOKUP(H2758,cream,2,FALSE),0)+IFERROR(VLOOKUP(I2758,guacamole,2,FALSE),0)+IFERROR(VLOOKUP(J2758,lettuce,2,FALSE),0)</f>
        <v>921</v>
      </c>
    </row>
    <row r="2759" spans="1:13">
      <c r="A2759" t="s">
        <v>0</v>
      </c>
      <c r="B2759" t="s">
        <v>3</v>
      </c>
      <c r="C2759" t="s">
        <v>23</v>
      </c>
      <c r="D2759" t="s">
        <v>23</v>
      </c>
      <c r="E2759" t="s">
        <v>5</v>
      </c>
      <c r="F2759" t="s">
        <v>12</v>
      </c>
      <c r="G2759" t="s">
        <v>14</v>
      </c>
      <c r="H2759" t="s">
        <v>15</v>
      </c>
      <c r="I2759" t="s">
        <v>16</v>
      </c>
      <c r="J2759" t="s">
        <v>17</v>
      </c>
      <c r="K2759" s="4">
        <f>3-COUNTIF(B2759:D2759,"None")</f>
        <v>1</v>
      </c>
      <c r="L2759" s="4">
        <f>6-COUNTIF(E2759:J2759,"None")</f>
        <v>6</v>
      </c>
      <c r="M2759" s="4">
        <f>VLOOKUP(A2759,tortilla,2,FALSE)+IFERROR(VLOOKUP(B2759,rice,2,FALSE),0)+IFERROR(VLOOKUP(C2759,beans,2,FALSE),0)+IFERROR(VLOOKUP(D2759,meat,2,FALSE),0)+IFERROR(VLOOKUP(E2759,vegetables,2,FALSE),0)+IFERROR(VLOOKUP(F2759,salsa,2,FALSE),0)+IFERROR(VLOOKUP(G2759,cheese,2,FALSE),0)+IFERROR(VLOOKUP(H2759,cream,2,FALSE),0)+IFERROR(VLOOKUP(I2759,guacamole,2,FALSE),0)+IFERROR(VLOOKUP(J2759,lettuce,2,FALSE),0)</f>
        <v>923</v>
      </c>
    </row>
    <row r="2760" spans="1:13">
      <c r="A2760" t="s">
        <v>0</v>
      </c>
      <c r="B2760" t="s">
        <v>23</v>
      </c>
      <c r="C2760" t="s">
        <v>4</v>
      </c>
      <c r="D2760" t="s">
        <v>6</v>
      </c>
      <c r="E2760" t="s">
        <v>5</v>
      </c>
      <c r="F2760" t="s">
        <v>12</v>
      </c>
      <c r="G2760" t="s">
        <v>14</v>
      </c>
      <c r="H2760" t="s">
        <v>15</v>
      </c>
      <c r="I2760" t="s">
        <v>23</v>
      </c>
      <c r="J2760" t="s">
        <v>17</v>
      </c>
      <c r="K2760" s="4">
        <f>3-COUNTIF(B2760:D2760,"None")</f>
        <v>2</v>
      </c>
      <c r="L2760" s="4">
        <f>6-COUNTIF(E2760:J2760,"None")</f>
        <v>5</v>
      </c>
      <c r="M2760" s="4">
        <f>VLOOKUP(A2760,tortilla,2,FALSE)+IFERROR(VLOOKUP(B2760,rice,2,FALSE),0)+IFERROR(VLOOKUP(C2760,beans,2,FALSE),0)+IFERROR(VLOOKUP(D2760,meat,2,FALSE),0)+IFERROR(VLOOKUP(E2760,vegetables,2,FALSE),0)+IFERROR(VLOOKUP(F2760,salsa,2,FALSE),0)+IFERROR(VLOOKUP(G2760,cheese,2,FALSE),0)+IFERROR(VLOOKUP(H2760,cream,2,FALSE),0)+IFERROR(VLOOKUP(I2760,guacamole,2,FALSE),0)+IFERROR(VLOOKUP(J2760,lettuce,2,FALSE),0)</f>
        <v>923</v>
      </c>
    </row>
    <row r="2761" spans="1:13">
      <c r="A2761" t="s">
        <v>0</v>
      </c>
      <c r="B2761" t="s">
        <v>23</v>
      </c>
      <c r="C2761" t="s">
        <v>4</v>
      </c>
      <c r="D2761" t="s">
        <v>8</v>
      </c>
      <c r="E2761" t="s">
        <v>23</v>
      </c>
      <c r="F2761" t="s">
        <v>12</v>
      </c>
      <c r="G2761" t="s">
        <v>23</v>
      </c>
      <c r="H2761" t="s">
        <v>15</v>
      </c>
      <c r="I2761" t="s">
        <v>16</v>
      </c>
      <c r="J2761" t="s">
        <v>17</v>
      </c>
      <c r="K2761" s="4">
        <f>3-COUNTIF(B2761:D2761,"None")</f>
        <v>2</v>
      </c>
      <c r="L2761" s="4">
        <f>6-COUNTIF(E2761:J2761,"None")</f>
        <v>4</v>
      </c>
      <c r="M2761" s="4">
        <f>VLOOKUP(A2761,tortilla,2,FALSE)+IFERROR(VLOOKUP(B2761,rice,2,FALSE),0)+IFERROR(VLOOKUP(C2761,beans,2,FALSE),0)+IFERROR(VLOOKUP(D2761,meat,2,FALSE),0)+IFERROR(VLOOKUP(E2761,vegetables,2,FALSE),0)+IFERROR(VLOOKUP(F2761,salsa,2,FALSE),0)+IFERROR(VLOOKUP(G2761,cheese,2,FALSE),0)+IFERROR(VLOOKUP(H2761,cream,2,FALSE),0)+IFERROR(VLOOKUP(I2761,guacamole,2,FALSE),0)+IFERROR(VLOOKUP(J2761,lettuce,2,FALSE),0)</f>
        <v>923</v>
      </c>
    </row>
    <row r="2762" spans="1:13">
      <c r="A2762" t="s">
        <v>0</v>
      </c>
      <c r="B2762" t="s">
        <v>23</v>
      </c>
      <c r="C2762" t="s">
        <v>18</v>
      </c>
      <c r="D2762" t="s">
        <v>6</v>
      </c>
      <c r="E2762" t="s">
        <v>5</v>
      </c>
      <c r="F2762" t="s">
        <v>23</v>
      </c>
      <c r="G2762" t="s">
        <v>14</v>
      </c>
      <c r="H2762" t="s">
        <v>23</v>
      </c>
      <c r="I2762" t="s">
        <v>16</v>
      </c>
      <c r="J2762" t="s">
        <v>17</v>
      </c>
      <c r="K2762" s="4">
        <f>3-COUNTIF(B2762:D2762,"None")</f>
        <v>2</v>
      </c>
      <c r="L2762" s="4">
        <f>6-COUNTIF(E2762:J2762,"None")</f>
        <v>4</v>
      </c>
      <c r="M2762" s="4">
        <f>VLOOKUP(A2762,tortilla,2,FALSE)+IFERROR(VLOOKUP(B2762,rice,2,FALSE),0)+IFERROR(VLOOKUP(C2762,beans,2,FALSE),0)+IFERROR(VLOOKUP(D2762,meat,2,FALSE),0)+IFERROR(VLOOKUP(E2762,vegetables,2,FALSE),0)+IFERROR(VLOOKUP(F2762,salsa,2,FALSE),0)+IFERROR(VLOOKUP(G2762,cheese,2,FALSE),0)+IFERROR(VLOOKUP(H2762,cream,2,FALSE),0)+IFERROR(VLOOKUP(I2762,guacamole,2,FALSE),0)+IFERROR(VLOOKUP(J2762,lettuce,2,FALSE),0)</f>
        <v>923</v>
      </c>
    </row>
    <row r="2763" spans="1:13">
      <c r="A2763" t="s">
        <v>0</v>
      </c>
      <c r="B2763" t="s">
        <v>23</v>
      </c>
      <c r="C2763" t="s">
        <v>18</v>
      </c>
      <c r="D2763" t="s">
        <v>6</v>
      </c>
      <c r="E2763" t="s">
        <v>5</v>
      </c>
      <c r="F2763" t="s">
        <v>10</v>
      </c>
      <c r="G2763" t="s">
        <v>14</v>
      </c>
      <c r="H2763" t="s">
        <v>15</v>
      </c>
      <c r="I2763" t="s">
        <v>23</v>
      </c>
      <c r="J2763" t="s">
        <v>17</v>
      </c>
      <c r="K2763" s="4">
        <f>3-COUNTIF(B2763:D2763,"None")</f>
        <v>2</v>
      </c>
      <c r="L2763" s="4">
        <f>6-COUNTIF(E2763:J2763,"None")</f>
        <v>5</v>
      </c>
      <c r="M2763" s="4">
        <f>VLOOKUP(A2763,tortilla,2,FALSE)+IFERROR(VLOOKUP(B2763,rice,2,FALSE),0)+IFERROR(VLOOKUP(C2763,beans,2,FALSE),0)+IFERROR(VLOOKUP(D2763,meat,2,FALSE),0)+IFERROR(VLOOKUP(E2763,vegetables,2,FALSE),0)+IFERROR(VLOOKUP(F2763,salsa,2,FALSE),0)+IFERROR(VLOOKUP(G2763,cheese,2,FALSE),0)+IFERROR(VLOOKUP(H2763,cream,2,FALSE),0)+IFERROR(VLOOKUP(I2763,guacamole,2,FALSE),0)+IFERROR(VLOOKUP(J2763,lettuce,2,FALSE),0)</f>
        <v>923</v>
      </c>
    </row>
    <row r="2764" spans="1:13">
      <c r="A2764" t="s">
        <v>0</v>
      </c>
      <c r="B2764" t="s">
        <v>23</v>
      </c>
      <c r="C2764" t="s">
        <v>18</v>
      </c>
      <c r="D2764" t="s">
        <v>7</v>
      </c>
      <c r="E2764" t="s">
        <v>5</v>
      </c>
      <c r="F2764" t="s">
        <v>11</v>
      </c>
      <c r="G2764" t="s">
        <v>23</v>
      </c>
      <c r="H2764" t="s">
        <v>15</v>
      </c>
      <c r="I2764" t="s">
        <v>23</v>
      </c>
      <c r="J2764" t="s">
        <v>17</v>
      </c>
      <c r="K2764" s="4">
        <f>3-COUNTIF(B2764:D2764,"None")</f>
        <v>2</v>
      </c>
      <c r="L2764" s="4">
        <f>6-COUNTIF(E2764:J2764,"None")</f>
        <v>4</v>
      </c>
      <c r="M2764" s="4">
        <f>VLOOKUP(A2764,tortilla,2,FALSE)+IFERROR(VLOOKUP(B2764,rice,2,FALSE),0)+IFERROR(VLOOKUP(C2764,beans,2,FALSE),0)+IFERROR(VLOOKUP(D2764,meat,2,FALSE),0)+IFERROR(VLOOKUP(E2764,vegetables,2,FALSE),0)+IFERROR(VLOOKUP(F2764,salsa,2,FALSE),0)+IFERROR(VLOOKUP(G2764,cheese,2,FALSE),0)+IFERROR(VLOOKUP(H2764,cream,2,FALSE),0)+IFERROR(VLOOKUP(I2764,guacamole,2,FALSE),0)+IFERROR(VLOOKUP(J2764,lettuce,2,FALSE),0)</f>
        <v>923</v>
      </c>
    </row>
    <row r="2765" spans="1:13">
      <c r="A2765" t="s">
        <v>0</v>
      </c>
      <c r="B2765" t="s">
        <v>23</v>
      </c>
      <c r="C2765" t="s">
        <v>18</v>
      </c>
      <c r="D2765" t="s">
        <v>8</v>
      </c>
      <c r="E2765" t="s">
        <v>23</v>
      </c>
      <c r="F2765" t="s">
        <v>10</v>
      </c>
      <c r="G2765" t="s">
        <v>23</v>
      </c>
      <c r="H2765" t="s">
        <v>15</v>
      </c>
      <c r="I2765" t="s">
        <v>16</v>
      </c>
      <c r="J2765" t="s">
        <v>17</v>
      </c>
      <c r="K2765" s="4">
        <f>3-COUNTIF(B2765:D2765,"None")</f>
        <v>2</v>
      </c>
      <c r="L2765" s="4">
        <f>6-COUNTIF(E2765:J2765,"None")</f>
        <v>4</v>
      </c>
      <c r="M2765" s="4">
        <f>VLOOKUP(A2765,tortilla,2,FALSE)+IFERROR(VLOOKUP(B2765,rice,2,FALSE),0)+IFERROR(VLOOKUP(C2765,beans,2,FALSE),0)+IFERROR(VLOOKUP(D2765,meat,2,FALSE),0)+IFERROR(VLOOKUP(E2765,vegetables,2,FALSE),0)+IFERROR(VLOOKUP(F2765,salsa,2,FALSE),0)+IFERROR(VLOOKUP(G2765,cheese,2,FALSE),0)+IFERROR(VLOOKUP(H2765,cream,2,FALSE),0)+IFERROR(VLOOKUP(I2765,guacamole,2,FALSE),0)+IFERROR(VLOOKUP(J2765,lettuce,2,FALSE),0)</f>
        <v>923</v>
      </c>
    </row>
    <row r="2766" spans="1:13">
      <c r="A2766" t="s">
        <v>0</v>
      </c>
      <c r="B2766" t="s">
        <v>23</v>
      </c>
      <c r="C2766" t="s">
        <v>18</v>
      </c>
      <c r="D2766" t="s">
        <v>8</v>
      </c>
      <c r="E2766" t="s">
        <v>5</v>
      </c>
      <c r="F2766" t="s">
        <v>11</v>
      </c>
      <c r="G2766" t="s">
        <v>14</v>
      </c>
      <c r="H2766" t="s">
        <v>23</v>
      </c>
      <c r="I2766" t="s">
        <v>23</v>
      </c>
      <c r="J2766" t="s">
        <v>17</v>
      </c>
      <c r="K2766" s="4">
        <f>3-COUNTIF(B2766:D2766,"None")</f>
        <v>2</v>
      </c>
      <c r="L2766" s="4">
        <f>6-COUNTIF(E2766:J2766,"None")</f>
        <v>4</v>
      </c>
      <c r="M2766" s="4">
        <f>VLOOKUP(A2766,tortilla,2,FALSE)+IFERROR(VLOOKUP(B2766,rice,2,FALSE),0)+IFERROR(VLOOKUP(C2766,beans,2,FALSE),0)+IFERROR(VLOOKUP(D2766,meat,2,FALSE),0)+IFERROR(VLOOKUP(E2766,vegetables,2,FALSE),0)+IFERROR(VLOOKUP(F2766,salsa,2,FALSE),0)+IFERROR(VLOOKUP(G2766,cheese,2,FALSE),0)+IFERROR(VLOOKUP(H2766,cream,2,FALSE),0)+IFERROR(VLOOKUP(I2766,guacamole,2,FALSE),0)+IFERROR(VLOOKUP(J2766,lettuce,2,FALSE),0)</f>
        <v>923</v>
      </c>
    </row>
    <row r="2767" spans="1:13">
      <c r="A2767" t="s">
        <v>0</v>
      </c>
      <c r="B2767" t="s">
        <v>23</v>
      </c>
      <c r="C2767" t="s">
        <v>18</v>
      </c>
      <c r="D2767" t="s">
        <v>9</v>
      </c>
      <c r="E2767" t="s">
        <v>5</v>
      </c>
      <c r="F2767" t="s">
        <v>23</v>
      </c>
      <c r="G2767" t="s">
        <v>14</v>
      </c>
      <c r="H2767" t="s">
        <v>15</v>
      </c>
      <c r="I2767" t="s">
        <v>23</v>
      </c>
      <c r="J2767" t="s">
        <v>17</v>
      </c>
      <c r="K2767" s="4">
        <f>3-COUNTIF(B2767:D2767,"None")</f>
        <v>2</v>
      </c>
      <c r="L2767" s="4">
        <f>6-COUNTIF(E2767:J2767,"None")</f>
        <v>4</v>
      </c>
      <c r="M2767" s="4">
        <f>VLOOKUP(A2767,tortilla,2,FALSE)+IFERROR(VLOOKUP(B2767,rice,2,FALSE),0)+IFERROR(VLOOKUP(C2767,beans,2,FALSE),0)+IFERROR(VLOOKUP(D2767,meat,2,FALSE),0)+IFERROR(VLOOKUP(E2767,vegetables,2,FALSE),0)+IFERROR(VLOOKUP(F2767,salsa,2,FALSE),0)+IFERROR(VLOOKUP(G2767,cheese,2,FALSE),0)+IFERROR(VLOOKUP(H2767,cream,2,FALSE),0)+IFERROR(VLOOKUP(I2767,guacamole,2,FALSE),0)+IFERROR(VLOOKUP(J2767,lettuce,2,FALSE),0)</f>
        <v>923</v>
      </c>
    </row>
    <row r="2768" spans="1:13">
      <c r="A2768" t="s">
        <v>0</v>
      </c>
      <c r="B2768" t="s">
        <v>3</v>
      </c>
      <c r="C2768" t="s">
        <v>23</v>
      </c>
      <c r="D2768" t="s">
        <v>8</v>
      </c>
      <c r="E2768" t="s">
        <v>23</v>
      </c>
      <c r="F2768" t="s">
        <v>12</v>
      </c>
      <c r="G2768" t="s">
        <v>14</v>
      </c>
      <c r="H2768" t="s">
        <v>15</v>
      </c>
      <c r="I2768" t="s">
        <v>23</v>
      </c>
      <c r="J2768" t="s">
        <v>17</v>
      </c>
      <c r="K2768" s="4">
        <f>3-COUNTIF(B2768:D2768,"None")</f>
        <v>2</v>
      </c>
      <c r="L2768" s="4">
        <f>6-COUNTIF(E2768:J2768,"None")</f>
        <v>4</v>
      </c>
      <c r="M2768" s="4">
        <f>VLOOKUP(A2768,tortilla,2,FALSE)+IFERROR(VLOOKUP(B2768,rice,2,FALSE),0)+IFERROR(VLOOKUP(C2768,beans,2,FALSE),0)+IFERROR(VLOOKUP(D2768,meat,2,FALSE),0)+IFERROR(VLOOKUP(E2768,vegetables,2,FALSE),0)+IFERROR(VLOOKUP(F2768,salsa,2,FALSE),0)+IFERROR(VLOOKUP(G2768,cheese,2,FALSE),0)+IFERROR(VLOOKUP(H2768,cream,2,FALSE),0)+IFERROR(VLOOKUP(I2768,guacamole,2,FALSE),0)+IFERROR(VLOOKUP(J2768,lettuce,2,FALSE),0)</f>
        <v>923</v>
      </c>
    </row>
    <row r="2769" spans="1:13">
      <c r="A2769" t="s">
        <v>0</v>
      </c>
      <c r="B2769" t="s">
        <v>3</v>
      </c>
      <c r="C2769" t="s">
        <v>23</v>
      </c>
      <c r="D2769" t="s">
        <v>9</v>
      </c>
      <c r="E2769" t="s">
        <v>23</v>
      </c>
      <c r="F2769" t="s">
        <v>12</v>
      </c>
      <c r="G2769" t="s">
        <v>14</v>
      </c>
      <c r="H2769" t="s">
        <v>23</v>
      </c>
      <c r="I2769" t="s">
        <v>16</v>
      </c>
      <c r="J2769" t="s">
        <v>17</v>
      </c>
      <c r="K2769" s="4">
        <f>3-COUNTIF(B2769:D2769,"None")</f>
        <v>2</v>
      </c>
      <c r="L2769" s="4">
        <f>6-COUNTIF(E2769:J2769,"None")</f>
        <v>4</v>
      </c>
      <c r="M2769" s="4">
        <f>VLOOKUP(A2769,tortilla,2,FALSE)+IFERROR(VLOOKUP(B2769,rice,2,FALSE),0)+IFERROR(VLOOKUP(C2769,beans,2,FALSE),0)+IFERROR(VLOOKUP(D2769,meat,2,FALSE),0)+IFERROR(VLOOKUP(E2769,vegetables,2,FALSE),0)+IFERROR(VLOOKUP(F2769,salsa,2,FALSE),0)+IFERROR(VLOOKUP(G2769,cheese,2,FALSE),0)+IFERROR(VLOOKUP(H2769,cream,2,FALSE),0)+IFERROR(VLOOKUP(I2769,guacamole,2,FALSE),0)+IFERROR(VLOOKUP(J2769,lettuce,2,FALSE),0)</f>
        <v>923</v>
      </c>
    </row>
    <row r="2770" spans="1:13">
      <c r="A2770" t="s">
        <v>0</v>
      </c>
      <c r="B2770" t="s">
        <v>3</v>
      </c>
      <c r="C2770" t="s">
        <v>18</v>
      </c>
      <c r="D2770" t="s">
        <v>23</v>
      </c>
      <c r="E2770" t="s">
        <v>23</v>
      </c>
      <c r="F2770" t="s">
        <v>11</v>
      </c>
      <c r="G2770" t="s">
        <v>14</v>
      </c>
      <c r="H2770" t="s">
        <v>15</v>
      </c>
      <c r="I2770" t="s">
        <v>23</v>
      </c>
      <c r="J2770" t="s">
        <v>17</v>
      </c>
      <c r="K2770" s="4">
        <f>3-COUNTIF(B2770:D2770,"None")</f>
        <v>2</v>
      </c>
      <c r="L2770" s="4">
        <f>6-COUNTIF(E2770:J2770,"None")</f>
        <v>4</v>
      </c>
      <c r="M2770" s="4">
        <f>VLOOKUP(A2770,tortilla,2,FALSE)+IFERROR(VLOOKUP(B2770,rice,2,FALSE),0)+IFERROR(VLOOKUP(C2770,beans,2,FALSE),0)+IFERROR(VLOOKUP(D2770,meat,2,FALSE),0)+IFERROR(VLOOKUP(E2770,vegetables,2,FALSE),0)+IFERROR(VLOOKUP(F2770,salsa,2,FALSE),0)+IFERROR(VLOOKUP(G2770,cheese,2,FALSE),0)+IFERROR(VLOOKUP(H2770,cream,2,FALSE),0)+IFERROR(VLOOKUP(I2770,guacamole,2,FALSE),0)+IFERROR(VLOOKUP(J2770,lettuce,2,FALSE),0)</f>
        <v>923</v>
      </c>
    </row>
    <row r="2771" spans="1:13">
      <c r="A2771" t="s">
        <v>0</v>
      </c>
      <c r="B2771" t="s">
        <v>3</v>
      </c>
      <c r="C2771" t="s">
        <v>18</v>
      </c>
      <c r="D2771" t="s">
        <v>23</v>
      </c>
      <c r="E2771" t="s">
        <v>5</v>
      </c>
      <c r="F2771" t="s">
        <v>23</v>
      </c>
      <c r="G2771" t="s">
        <v>23</v>
      </c>
      <c r="H2771" t="s">
        <v>15</v>
      </c>
      <c r="I2771" t="s">
        <v>16</v>
      </c>
      <c r="J2771" t="s">
        <v>17</v>
      </c>
      <c r="K2771" s="4">
        <f>3-COUNTIF(B2771:D2771,"None")</f>
        <v>2</v>
      </c>
      <c r="L2771" s="4">
        <f>6-COUNTIF(E2771:J2771,"None")</f>
        <v>4</v>
      </c>
      <c r="M2771" s="4">
        <f>VLOOKUP(A2771,tortilla,2,FALSE)+IFERROR(VLOOKUP(B2771,rice,2,FALSE),0)+IFERROR(VLOOKUP(C2771,beans,2,FALSE),0)+IFERROR(VLOOKUP(D2771,meat,2,FALSE),0)+IFERROR(VLOOKUP(E2771,vegetables,2,FALSE),0)+IFERROR(VLOOKUP(F2771,salsa,2,FALSE),0)+IFERROR(VLOOKUP(G2771,cheese,2,FALSE),0)+IFERROR(VLOOKUP(H2771,cream,2,FALSE),0)+IFERROR(VLOOKUP(I2771,guacamole,2,FALSE),0)+IFERROR(VLOOKUP(J2771,lettuce,2,FALSE),0)</f>
        <v>923</v>
      </c>
    </row>
    <row r="2772" spans="1:13">
      <c r="A2772" t="s">
        <v>0</v>
      </c>
      <c r="B2772" t="s">
        <v>3</v>
      </c>
      <c r="C2772" t="s">
        <v>18</v>
      </c>
      <c r="D2772" t="s">
        <v>23</v>
      </c>
      <c r="E2772" t="s">
        <v>5</v>
      </c>
      <c r="F2772" t="s">
        <v>13</v>
      </c>
      <c r="G2772" t="s">
        <v>14</v>
      </c>
      <c r="H2772" t="s">
        <v>23</v>
      </c>
      <c r="I2772" t="s">
        <v>16</v>
      </c>
      <c r="J2772" t="s">
        <v>23</v>
      </c>
      <c r="K2772" s="4">
        <f>3-COUNTIF(B2772:D2772,"None")</f>
        <v>2</v>
      </c>
      <c r="L2772" s="4">
        <f>6-COUNTIF(E2772:J2772,"None")</f>
        <v>4</v>
      </c>
      <c r="M2772" s="4">
        <f>VLOOKUP(A2772,tortilla,2,FALSE)+IFERROR(VLOOKUP(B2772,rice,2,FALSE),0)+IFERROR(VLOOKUP(C2772,beans,2,FALSE),0)+IFERROR(VLOOKUP(D2772,meat,2,FALSE),0)+IFERROR(VLOOKUP(E2772,vegetables,2,FALSE),0)+IFERROR(VLOOKUP(F2772,salsa,2,FALSE),0)+IFERROR(VLOOKUP(G2772,cheese,2,FALSE),0)+IFERROR(VLOOKUP(H2772,cream,2,FALSE),0)+IFERROR(VLOOKUP(I2772,guacamole,2,FALSE),0)+IFERROR(VLOOKUP(J2772,lettuce,2,FALSE),0)</f>
        <v>923</v>
      </c>
    </row>
    <row r="2773" spans="1:13">
      <c r="A2773" t="s">
        <v>0</v>
      </c>
      <c r="B2773" t="s">
        <v>3</v>
      </c>
      <c r="C2773" t="s">
        <v>4</v>
      </c>
      <c r="D2773" t="s">
        <v>6</v>
      </c>
      <c r="E2773" t="s">
        <v>23</v>
      </c>
      <c r="F2773" t="s">
        <v>12</v>
      </c>
      <c r="G2773" t="s">
        <v>23</v>
      </c>
      <c r="H2773" t="s">
        <v>23</v>
      </c>
      <c r="I2773" t="s">
        <v>16</v>
      </c>
      <c r="J2773" t="s">
        <v>17</v>
      </c>
      <c r="K2773" s="4">
        <f>3-COUNTIF(B2773:D2773,"None")</f>
        <v>3</v>
      </c>
      <c r="L2773" s="4">
        <f>6-COUNTIF(E2773:J2773,"None")</f>
        <v>3</v>
      </c>
      <c r="M2773" s="4">
        <f>VLOOKUP(A2773,tortilla,2,FALSE)+IFERROR(VLOOKUP(B2773,rice,2,FALSE),0)+IFERROR(VLOOKUP(C2773,beans,2,FALSE),0)+IFERROR(VLOOKUP(D2773,meat,2,FALSE),0)+IFERROR(VLOOKUP(E2773,vegetables,2,FALSE),0)+IFERROR(VLOOKUP(F2773,salsa,2,FALSE),0)+IFERROR(VLOOKUP(G2773,cheese,2,FALSE),0)+IFERROR(VLOOKUP(H2773,cream,2,FALSE),0)+IFERROR(VLOOKUP(I2773,guacamole,2,FALSE),0)+IFERROR(VLOOKUP(J2773,lettuce,2,FALSE),0)</f>
        <v>923</v>
      </c>
    </row>
    <row r="2774" spans="1:13">
      <c r="A2774" t="s">
        <v>0</v>
      </c>
      <c r="B2774" t="s">
        <v>3</v>
      </c>
      <c r="C2774" t="s">
        <v>4</v>
      </c>
      <c r="D2774" t="s">
        <v>7</v>
      </c>
      <c r="E2774" t="s">
        <v>23</v>
      </c>
      <c r="F2774" t="s">
        <v>12</v>
      </c>
      <c r="G2774" t="s">
        <v>14</v>
      </c>
      <c r="H2774" t="s">
        <v>23</v>
      </c>
      <c r="I2774" t="s">
        <v>23</v>
      </c>
      <c r="J2774" t="s">
        <v>17</v>
      </c>
      <c r="K2774" s="4">
        <f>3-COUNTIF(B2774:D2774,"None")</f>
        <v>3</v>
      </c>
      <c r="L2774" s="4">
        <f>6-COUNTIF(E2774:J2774,"None")</f>
        <v>3</v>
      </c>
      <c r="M2774" s="4">
        <f>VLOOKUP(A2774,tortilla,2,FALSE)+IFERROR(VLOOKUP(B2774,rice,2,FALSE),0)+IFERROR(VLOOKUP(C2774,beans,2,FALSE),0)+IFERROR(VLOOKUP(D2774,meat,2,FALSE),0)+IFERROR(VLOOKUP(E2774,vegetables,2,FALSE),0)+IFERROR(VLOOKUP(F2774,salsa,2,FALSE),0)+IFERROR(VLOOKUP(G2774,cheese,2,FALSE),0)+IFERROR(VLOOKUP(H2774,cream,2,FALSE),0)+IFERROR(VLOOKUP(I2774,guacamole,2,FALSE),0)+IFERROR(VLOOKUP(J2774,lettuce,2,FALSE),0)</f>
        <v>923</v>
      </c>
    </row>
    <row r="2775" spans="1:13">
      <c r="A2775" t="s">
        <v>0</v>
      </c>
      <c r="B2775" t="s">
        <v>3</v>
      </c>
      <c r="C2775" t="s">
        <v>4</v>
      </c>
      <c r="D2775" t="s">
        <v>9</v>
      </c>
      <c r="E2775" t="s">
        <v>23</v>
      </c>
      <c r="F2775" t="s">
        <v>12</v>
      </c>
      <c r="G2775" t="s">
        <v>23</v>
      </c>
      <c r="H2775" t="s">
        <v>15</v>
      </c>
      <c r="I2775" t="s">
        <v>23</v>
      </c>
      <c r="J2775" t="s">
        <v>17</v>
      </c>
      <c r="K2775" s="4">
        <f>3-COUNTIF(B2775:D2775,"None")</f>
        <v>3</v>
      </c>
      <c r="L2775" s="4">
        <f>6-COUNTIF(E2775:J2775,"None")</f>
        <v>3</v>
      </c>
      <c r="M2775" s="4">
        <f>VLOOKUP(A2775,tortilla,2,FALSE)+IFERROR(VLOOKUP(B2775,rice,2,FALSE),0)+IFERROR(VLOOKUP(C2775,beans,2,FALSE),0)+IFERROR(VLOOKUP(D2775,meat,2,FALSE),0)+IFERROR(VLOOKUP(E2775,vegetables,2,FALSE),0)+IFERROR(VLOOKUP(F2775,salsa,2,FALSE),0)+IFERROR(VLOOKUP(G2775,cheese,2,FALSE),0)+IFERROR(VLOOKUP(H2775,cream,2,FALSE),0)+IFERROR(VLOOKUP(I2775,guacamole,2,FALSE),0)+IFERROR(VLOOKUP(J2775,lettuce,2,FALSE),0)</f>
        <v>923</v>
      </c>
    </row>
    <row r="2776" spans="1:13">
      <c r="A2776" t="s">
        <v>0</v>
      </c>
      <c r="B2776" t="s">
        <v>3</v>
      </c>
      <c r="C2776" t="s">
        <v>18</v>
      </c>
      <c r="D2776" t="s">
        <v>6</v>
      </c>
      <c r="E2776" t="s">
        <v>23</v>
      </c>
      <c r="F2776" t="s">
        <v>10</v>
      </c>
      <c r="G2776" t="s">
        <v>23</v>
      </c>
      <c r="H2776" t="s">
        <v>23</v>
      </c>
      <c r="I2776" t="s">
        <v>16</v>
      </c>
      <c r="J2776" t="s">
        <v>17</v>
      </c>
      <c r="K2776" s="4">
        <f>3-COUNTIF(B2776:D2776,"None")</f>
        <v>3</v>
      </c>
      <c r="L2776" s="4">
        <f>6-COUNTIF(E2776:J2776,"None")</f>
        <v>3</v>
      </c>
      <c r="M2776" s="4">
        <f>VLOOKUP(A2776,tortilla,2,FALSE)+IFERROR(VLOOKUP(B2776,rice,2,FALSE),0)+IFERROR(VLOOKUP(C2776,beans,2,FALSE),0)+IFERROR(VLOOKUP(D2776,meat,2,FALSE),0)+IFERROR(VLOOKUP(E2776,vegetables,2,FALSE),0)+IFERROR(VLOOKUP(F2776,salsa,2,FALSE),0)+IFERROR(VLOOKUP(G2776,cheese,2,FALSE),0)+IFERROR(VLOOKUP(H2776,cream,2,FALSE),0)+IFERROR(VLOOKUP(I2776,guacamole,2,FALSE),0)+IFERROR(VLOOKUP(J2776,lettuce,2,FALSE),0)</f>
        <v>923</v>
      </c>
    </row>
    <row r="2777" spans="1:13">
      <c r="A2777" t="s">
        <v>0</v>
      </c>
      <c r="B2777" t="s">
        <v>3</v>
      </c>
      <c r="C2777" t="s">
        <v>18</v>
      </c>
      <c r="D2777" t="s">
        <v>7</v>
      </c>
      <c r="E2777" t="s">
        <v>23</v>
      </c>
      <c r="F2777" t="s">
        <v>10</v>
      </c>
      <c r="G2777" t="s">
        <v>14</v>
      </c>
      <c r="H2777" t="s">
        <v>23</v>
      </c>
      <c r="I2777" t="s">
        <v>23</v>
      </c>
      <c r="J2777" t="s">
        <v>17</v>
      </c>
      <c r="K2777" s="4">
        <f>3-COUNTIF(B2777:D2777,"None")</f>
        <v>3</v>
      </c>
      <c r="L2777" s="4">
        <f>6-COUNTIF(E2777:J2777,"None")</f>
        <v>3</v>
      </c>
      <c r="M2777" s="4">
        <f>VLOOKUP(A2777,tortilla,2,FALSE)+IFERROR(VLOOKUP(B2777,rice,2,FALSE),0)+IFERROR(VLOOKUP(C2777,beans,2,FALSE),0)+IFERROR(VLOOKUP(D2777,meat,2,FALSE),0)+IFERROR(VLOOKUP(E2777,vegetables,2,FALSE),0)+IFERROR(VLOOKUP(F2777,salsa,2,FALSE),0)+IFERROR(VLOOKUP(G2777,cheese,2,FALSE),0)+IFERROR(VLOOKUP(H2777,cream,2,FALSE),0)+IFERROR(VLOOKUP(I2777,guacamole,2,FALSE),0)+IFERROR(VLOOKUP(J2777,lettuce,2,FALSE),0)</f>
        <v>923</v>
      </c>
    </row>
    <row r="2778" spans="1:13">
      <c r="A2778" t="s">
        <v>0</v>
      </c>
      <c r="B2778" t="s">
        <v>3</v>
      </c>
      <c r="C2778" t="s">
        <v>18</v>
      </c>
      <c r="D2778" t="s">
        <v>7</v>
      </c>
      <c r="E2778" t="s">
        <v>23</v>
      </c>
      <c r="F2778" t="s">
        <v>13</v>
      </c>
      <c r="G2778" t="s">
        <v>23</v>
      </c>
      <c r="H2778" t="s">
        <v>15</v>
      </c>
      <c r="I2778" t="s">
        <v>23</v>
      </c>
      <c r="J2778" t="s">
        <v>23</v>
      </c>
      <c r="K2778" s="4">
        <f>3-COUNTIF(B2778:D2778,"None")</f>
        <v>3</v>
      </c>
      <c r="L2778" s="4">
        <f>6-COUNTIF(E2778:J2778,"None")</f>
        <v>2</v>
      </c>
      <c r="M2778" s="4">
        <f>VLOOKUP(A2778,tortilla,2,FALSE)+IFERROR(VLOOKUP(B2778,rice,2,FALSE),0)+IFERROR(VLOOKUP(C2778,beans,2,FALSE),0)+IFERROR(VLOOKUP(D2778,meat,2,FALSE),0)+IFERROR(VLOOKUP(E2778,vegetables,2,FALSE),0)+IFERROR(VLOOKUP(F2778,salsa,2,FALSE),0)+IFERROR(VLOOKUP(G2778,cheese,2,FALSE),0)+IFERROR(VLOOKUP(H2778,cream,2,FALSE),0)+IFERROR(VLOOKUP(I2778,guacamole,2,FALSE),0)+IFERROR(VLOOKUP(J2778,lettuce,2,FALSE),0)</f>
        <v>923</v>
      </c>
    </row>
    <row r="2779" spans="1:13">
      <c r="A2779" t="s">
        <v>0</v>
      </c>
      <c r="B2779" t="s">
        <v>3</v>
      </c>
      <c r="C2779" t="s">
        <v>18</v>
      </c>
      <c r="D2779" t="s">
        <v>8</v>
      </c>
      <c r="E2779" t="s">
        <v>23</v>
      </c>
      <c r="F2779" t="s">
        <v>23</v>
      </c>
      <c r="G2779" t="s">
        <v>23</v>
      </c>
      <c r="H2779" t="s">
        <v>15</v>
      </c>
      <c r="I2779" t="s">
        <v>23</v>
      </c>
      <c r="J2779" t="s">
        <v>17</v>
      </c>
      <c r="K2779" s="4">
        <f>3-COUNTIF(B2779:D2779,"None")</f>
        <v>3</v>
      </c>
      <c r="L2779" s="4">
        <f>6-COUNTIF(E2779:J2779,"None")</f>
        <v>2</v>
      </c>
      <c r="M2779" s="4">
        <f>VLOOKUP(A2779,tortilla,2,FALSE)+IFERROR(VLOOKUP(B2779,rice,2,FALSE),0)+IFERROR(VLOOKUP(C2779,beans,2,FALSE),0)+IFERROR(VLOOKUP(D2779,meat,2,FALSE),0)+IFERROR(VLOOKUP(E2779,vegetables,2,FALSE),0)+IFERROR(VLOOKUP(F2779,salsa,2,FALSE),0)+IFERROR(VLOOKUP(G2779,cheese,2,FALSE),0)+IFERROR(VLOOKUP(H2779,cream,2,FALSE),0)+IFERROR(VLOOKUP(I2779,guacamole,2,FALSE),0)+IFERROR(VLOOKUP(J2779,lettuce,2,FALSE),0)</f>
        <v>923</v>
      </c>
    </row>
    <row r="2780" spans="1:13">
      <c r="A2780" t="s">
        <v>0</v>
      </c>
      <c r="B2780" t="s">
        <v>3</v>
      </c>
      <c r="C2780" t="s">
        <v>18</v>
      </c>
      <c r="D2780" t="s">
        <v>8</v>
      </c>
      <c r="E2780" t="s">
        <v>23</v>
      </c>
      <c r="F2780" t="s">
        <v>13</v>
      </c>
      <c r="G2780" t="s">
        <v>14</v>
      </c>
      <c r="H2780" t="s">
        <v>23</v>
      </c>
      <c r="I2780" t="s">
        <v>23</v>
      </c>
      <c r="J2780" t="s">
        <v>23</v>
      </c>
      <c r="K2780" s="4">
        <f>3-COUNTIF(B2780:D2780,"None")</f>
        <v>3</v>
      </c>
      <c r="L2780" s="4">
        <f>6-COUNTIF(E2780:J2780,"None")</f>
        <v>2</v>
      </c>
      <c r="M2780" s="4">
        <f>VLOOKUP(A2780,tortilla,2,FALSE)+IFERROR(VLOOKUP(B2780,rice,2,FALSE),0)+IFERROR(VLOOKUP(C2780,beans,2,FALSE),0)+IFERROR(VLOOKUP(D2780,meat,2,FALSE),0)+IFERROR(VLOOKUP(E2780,vegetables,2,FALSE),0)+IFERROR(VLOOKUP(F2780,salsa,2,FALSE),0)+IFERROR(VLOOKUP(G2780,cheese,2,FALSE),0)+IFERROR(VLOOKUP(H2780,cream,2,FALSE),0)+IFERROR(VLOOKUP(I2780,guacamole,2,FALSE),0)+IFERROR(VLOOKUP(J2780,lettuce,2,FALSE),0)</f>
        <v>923</v>
      </c>
    </row>
    <row r="2781" spans="1:13">
      <c r="A2781" t="s">
        <v>0</v>
      </c>
      <c r="B2781" t="s">
        <v>3</v>
      </c>
      <c r="C2781" t="s">
        <v>18</v>
      </c>
      <c r="D2781" t="s">
        <v>9</v>
      </c>
      <c r="E2781" t="s">
        <v>23</v>
      </c>
      <c r="F2781" t="s">
        <v>23</v>
      </c>
      <c r="G2781" t="s">
        <v>23</v>
      </c>
      <c r="H2781" t="s">
        <v>23</v>
      </c>
      <c r="I2781" t="s">
        <v>16</v>
      </c>
      <c r="J2781" t="s">
        <v>17</v>
      </c>
      <c r="K2781" s="4">
        <f>3-COUNTIF(B2781:D2781,"None")</f>
        <v>3</v>
      </c>
      <c r="L2781" s="4">
        <f>6-COUNTIF(E2781:J2781,"None")</f>
        <v>2</v>
      </c>
      <c r="M2781" s="4">
        <f>VLOOKUP(A2781,tortilla,2,FALSE)+IFERROR(VLOOKUP(B2781,rice,2,FALSE),0)+IFERROR(VLOOKUP(C2781,beans,2,FALSE),0)+IFERROR(VLOOKUP(D2781,meat,2,FALSE),0)+IFERROR(VLOOKUP(E2781,vegetables,2,FALSE),0)+IFERROR(VLOOKUP(F2781,salsa,2,FALSE),0)+IFERROR(VLOOKUP(G2781,cheese,2,FALSE),0)+IFERROR(VLOOKUP(H2781,cream,2,FALSE),0)+IFERROR(VLOOKUP(I2781,guacamole,2,FALSE),0)+IFERROR(VLOOKUP(J2781,lettuce,2,FALSE),0)</f>
        <v>923</v>
      </c>
    </row>
    <row r="2782" spans="1:13">
      <c r="A2782" t="s">
        <v>0</v>
      </c>
      <c r="B2782" t="s">
        <v>3</v>
      </c>
      <c r="C2782" t="s">
        <v>18</v>
      </c>
      <c r="D2782" t="s">
        <v>9</v>
      </c>
      <c r="E2782" t="s">
        <v>23</v>
      </c>
      <c r="F2782" t="s">
        <v>10</v>
      </c>
      <c r="G2782" t="s">
        <v>23</v>
      </c>
      <c r="H2782" t="s">
        <v>15</v>
      </c>
      <c r="I2782" t="s">
        <v>23</v>
      </c>
      <c r="J2782" t="s">
        <v>17</v>
      </c>
      <c r="K2782" s="4">
        <f>3-COUNTIF(B2782:D2782,"None")</f>
        <v>3</v>
      </c>
      <c r="L2782" s="4">
        <f>6-COUNTIF(E2782:J2782,"None")</f>
        <v>3</v>
      </c>
      <c r="M2782" s="4">
        <f>VLOOKUP(A2782,tortilla,2,FALSE)+IFERROR(VLOOKUP(B2782,rice,2,FALSE),0)+IFERROR(VLOOKUP(C2782,beans,2,FALSE),0)+IFERROR(VLOOKUP(D2782,meat,2,FALSE),0)+IFERROR(VLOOKUP(E2782,vegetables,2,FALSE),0)+IFERROR(VLOOKUP(F2782,salsa,2,FALSE),0)+IFERROR(VLOOKUP(G2782,cheese,2,FALSE),0)+IFERROR(VLOOKUP(H2782,cream,2,FALSE),0)+IFERROR(VLOOKUP(I2782,guacamole,2,FALSE),0)+IFERROR(VLOOKUP(J2782,lettuce,2,FALSE),0)</f>
        <v>923</v>
      </c>
    </row>
    <row r="2783" spans="1:13">
      <c r="A2783" t="s">
        <v>0</v>
      </c>
      <c r="B2783" t="s">
        <v>23</v>
      </c>
      <c r="C2783" t="s">
        <v>23</v>
      </c>
      <c r="D2783" t="s">
        <v>6</v>
      </c>
      <c r="E2783" t="s">
        <v>5</v>
      </c>
      <c r="F2783" t="s">
        <v>10</v>
      </c>
      <c r="G2783" t="s">
        <v>14</v>
      </c>
      <c r="H2783" t="s">
        <v>15</v>
      </c>
      <c r="I2783" t="s">
        <v>16</v>
      </c>
      <c r="J2783" t="s">
        <v>17</v>
      </c>
      <c r="K2783" s="4">
        <f>3-COUNTIF(B2783:D2783,"None")</f>
        <v>1</v>
      </c>
      <c r="L2783" s="4">
        <f>6-COUNTIF(E2783:J2783,"None")</f>
        <v>6</v>
      </c>
      <c r="M2783" s="4">
        <f>VLOOKUP(A2783,tortilla,2,FALSE)+IFERROR(VLOOKUP(B2783,rice,2,FALSE),0)+IFERROR(VLOOKUP(C2783,beans,2,FALSE),0)+IFERROR(VLOOKUP(D2783,meat,2,FALSE),0)+IFERROR(VLOOKUP(E2783,vegetables,2,FALSE),0)+IFERROR(VLOOKUP(F2783,salsa,2,FALSE),0)+IFERROR(VLOOKUP(G2783,cheese,2,FALSE),0)+IFERROR(VLOOKUP(H2783,cream,2,FALSE),0)+IFERROR(VLOOKUP(I2783,guacamole,2,FALSE),0)+IFERROR(VLOOKUP(J2783,lettuce,2,FALSE),0)</f>
        <v>925</v>
      </c>
    </row>
    <row r="2784" spans="1:13">
      <c r="A2784" t="s">
        <v>0</v>
      </c>
      <c r="B2784" t="s">
        <v>23</v>
      </c>
      <c r="C2784" t="s">
        <v>23</v>
      </c>
      <c r="D2784" t="s">
        <v>7</v>
      </c>
      <c r="E2784" t="s">
        <v>5</v>
      </c>
      <c r="F2784" t="s">
        <v>11</v>
      </c>
      <c r="G2784" t="s">
        <v>23</v>
      </c>
      <c r="H2784" t="s">
        <v>15</v>
      </c>
      <c r="I2784" t="s">
        <v>16</v>
      </c>
      <c r="J2784" t="s">
        <v>17</v>
      </c>
      <c r="K2784" s="4">
        <f>3-COUNTIF(B2784:D2784,"None")</f>
        <v>1</v>
      </c>
      <c r="L2784" s="4">
        <f>6-COUNTIF(E2784:J2784,"None")</f>
        <v>5</v>
      </c>
      <c r="M2784" s="4">
        <f>VLOOKUP(A2784,tortilla,2,FALSE)+IFERROR(VLOOKUP(B2784,rice,2,FALSE),0)+IFERROR(VLOOKUP(C2784,beans,2,FALSE),0)+IFERROR(VLOOKUP(D2784,meat,2,FALSE),0)+IFERROR(VLOOKUP(E2784,vegetables,2,FALSE),0)+IFERROR(VLOOKUP(F2784,salsa,2,FALSE),0)+IFERROR(VLOOKUP(G2784,cheese,2,FALSE),0)+IFERROR(VLOOKUP(H2784,cream,2,FALSE),0)+IFERROR(VLOOKUP(I2784,guacamole,2,FALSE),0)+IFERROR(VLOOKUP(J2784,lettuce,2,FALSE),0)</f>
        <v>925</v>
      </c>
    </row>
    <row r="2785" spans="1:13">
      <c r="A2785" t="s">
        <v>0</v>
      </c>
      <c r="B2785" t="s">
        <v>23</v>
      </c>
      <c r="C2785" t="s">
        <v>23</v>
      </c>
      <c r="D2785" t="s">
        <v>8</v>
      </c>
      <c r="E2785" t="s">
        <v>5</v>
      </c>
      <c r="F2785" t="s">
        <v>11</v>
      </c>
      <c r="G2785" t="s">
        <v>14</v>
      </c>
      <c r="H2785" t="s">
        <v>23</v>
      </c>
      <c r="I2785" t="s">
        <v>16</v>
      </c>
      <c r="J2785" t="s">
        <v>17</v>
      </c>
      <c r="K2785" s="4">
        <f>3-COUNTIF(B2785:D2785,"None")</f>
        <v>1</v>
      </c>
      <c r="L2785" s="4">
        <f>6-COUNTIF(E2785:J2785,"None")</f>
        <v>5</v>
      </c>
      <c r="M2785" s="4">
        <f>VLOOKUP(A2785,tortilla,2,FALSE)+IFERROR(VLOOKUP(B2785,rice,2,FALSE),0)+IFERROR(VLOOKUP(C2785,beans,2,FALSE),0)+IFERROR(VLOOKUP(D2785,meat,2,FALSE),0)+IFERROR(VLOOKUP(E2785,vegetables,2,FALSE),0)+IFERROR(VLOOKUP(F2785,salsa,2,FALSE),0)+IFERROR(VLOOKUP(G2785,cheese,2,FALSE),0)+IFERROR(VLOOKUP(H2785,cream,2,FALSE),0)+IFERROR(VLOOKUP(I2785,guacamole,2,FALSE),0)+IFERROR(VLOOKUP(J2785,lettuce,2,FALSE),0)</f>
        <v>925</v>
      </c>
    </row>
    <row r="2786" spans="1:13">
      <c r="A2786" t="s">
        <v>0</v>
      </c>
      <c r="B2786" t="s">
        <v>23</v>
      </c>
      <c r="C2786" t="s">
        <v>23</v>
      </c>
      <c r="D2786" t="s">
        <v>9</v>
      </c>
      <c r="E2786" t="s">
        <v>5</v>
      </c>
      <c r="F2786" t="s">
        <v>23</v>
      </c>
      <c r="G2786" t="s">
        <v>14</v>
      </c>
      <c r="H2786" t="s">
        <v>15</v>
      </c>
      <c r="I2786" t="s">
        <v>16</v>
      </c>
      <c r="J2786" t="s">
        <v>17</v>
      </c>
      <c r="K2786" s="4">
        <f>3-COUNTIF(B2786:D2786,"None")</f>
        <v>1</v>
      </c>
      <c r="L2786" s="4">
        <f>6-COUNTIF(E2786:J2786,"None")</f>
        <v>5</v>
      </c>
      <c r="M2786" s="4">
        <f>VLOOKUP(A2786,tortilla,2,FALSE)+IFERROR(VLOOKUP(B2786,rice,2,FALSE),0)+IFERROR(VLOOKUP(C2786,beans,2,FALSE),0)+IFERROR(VLOOKUP(D2786,meat,2,FALSE),0)+IFERROR(VLOOKUP(E2786,vegetables,2,FALSE),0)+IFERROR(VLOOKUP(F2786,salsa,2,FALSE),0)+IFERROR(VLOOKUP(G2786,cheese,2,FALSE),0)+IFERROR(VLOOKUP(H2786,cream,2,FALSE),0)+IFERROR(VLOOKUP(I2786,guacamole,2,FALSE),0)+IFERROR(VLOOKUP(J2786,lettuce,2,FALSE),0)</f>
        <v>925</v>
      </c>
    </row>
    <row r="2787" spans="1:13">
      <c r="A2787" t="s">
        <v>0</v>
      </c>
      <c r="B2787" t="s">
        <v>3</v>
      </c>
      <c r="C2787" t="s">
        <v>23</v>
      </c>
      <c r="D2787" t="s">
        <v>23</v>
      </c>
      <c r="E2787" t="s">
        <v>23</v>
      </c>
      <c r="F2787" t="s">
        <v>11</v>
      </c>
      <c r="G2787" t="s">
        <v>14</v>
      </c>
      <c r="H2787" t="s">
        <v>15</v>
      </c>
      <c r="I2787" t="s">
        <v>16</v>
      </c>
      <c r="J2787" t="s">
        <v>17</v>
      </c>
      <c r="K2787" s="4">
        <f>3-COUNTIF(B2787:D2787,"None")</f>
        <v>1</v>
      </c>
      <c r="L2787" s="4">
        <f>6-COUNTIF(E2787:J2787,"None")</f>
        <v>5</v>
      </c>
      <c r="M2787" s="4">
        <f>VLOOKUP(A2787,tortilla,2,FALSE)+IFERROR(VLOOKUP(B2787,rice,2,FALSE),0)+IFERROR(VLOOKUP(C2787,beans,2,FALSE),0)+IFERROR(VLOOKUP(D2787,meat,2,FALSE),0)+IFERROR(VLOOKUP(E2787,vegetables,2,FALSE),0)+IFERROR(VLOOKUP(F2787,salsa,2,FALSE),0)+IFERROR(VLOOKUP(G2787,cheese,2,FALSE),0)+IFERROR(VLOOKUP(H2787,cream,2,FALSE),0)+IFERROR(VLOOKUP(I2787,guacamole,2,FALSE),0)+IFERROR(VLOOKUP(J2787,lettuce,2,FALSE),0)</f>
        <v>925</v>
      </c>
    </row>
    <row r="2788" spans="1:13">
      <c r="A2788" t="s">
        <v>0</v>
      </c>
      <c r="B2788" t="s">
        <v>23</v>
      </c>
      <c r="C2788" t="s">
        <v>4</v>
      </c>
      <c r="D2788" t="s">
        <v>6</v>
      </c>
      <c r="E2788" t="s">
        <v>23</v>
      </c>
      <c r="F2788" t="s">
        <v>11</v>
      </c>
      <c r="G2788" t="s">
        <v>14</v>
      </c>
      <c r="H2788" t="s">
        <v>15</v>
      </c>
      <c r="I2788" t="s">
        <v>23</v>
      </c>
      <c r="J2788" t="s">
        <v>17</v>
      </c>
      <c r="K2788" s="4">
        <f>3-COUNTIF(B2788:D2788,"None")</f>
        <v>2</v>
      </c>
      <c r="L2788" s="4">
        <f>6-COUNTIF(E2788:J2788,"None")</f>
        <v>4</v>
      </c>
      <c r="M2788" s="4">
        <f>VLOOKUP(A2788,tortilla,2,FALSE)+IFERROR(VLOOKUP(B2788,rice,2,FALSE),0)+IFERROR(VLOOKUP(C2788,beans,2,FALSE),0)+IFERROR(VLOOKUP(D2788,meat,2,FALSE),0)+IFERROR(VLOOKUP(E2788,vegetables,2,FALSE),0)+IFERROR(VLOOKUP(F2788,salsa,2,FALSE),0)+IFERROR(VLOOKUP(G2788,cheese,2,FALSE),0)+IFERROR(VLOOKUP(H2788,cream,2,FALSE),0)+IFERROR(VLOOKUP(I2788,guacamole,2,FALSE),0)+IFERROR(VLOOKUP(J2788,lettuce,2,FALSE),0)</f>
        <v>925</v>
      </c>
    </row>
    <row r="2789" spans="1:13">
      <c r="A2789" t="s">
        <v>0</v>
      </c>
      <c r="B2789" t="s">
        <v>23</v>
      </c>
      <c r="C2789" t="s">
        <v>4</v>
      </c>
      <c r="D2789" t="s">
        <v>6</v>
      </c>
      <c r="E2789" t="s">
        <v>5</v>
      </c>
      <c r="F2789" t="s">
        <v>23</v>
      </c>
      <c r="G2789" t="s">
        <v>23</v>
      </c>
      <c r="H2789" t="s">
        <v>15</v>
      </c>
      <c r="I2789" t="s">
        <v>16</v>
      </c>
      <c r="J2789" t="s">
        <v>17</v>
      </c>
      <c r="K2789" s="4">
        <f>3-COUNTIF(B2789:D2789,"None")</f>
        <v>2</v>
      </c>
      <c r="L2789" s="4">
        <f>6-COUNTIF(E2789:J2789,"None")</f>
        <v>4</v>
      </c>
      <c r="M2789" s="4">
        <f>VLOOKUP(A2789,tortilla,2,FALSE)+IFERROR(VLOOKUP(B2789,rice,2,FALSE),0)+IFERROR(VLOOKUP(C2789,beans,2,FALSE),0)+IFERROR(VLOOKUP(D2789,meat,2,FALSE),0)+IFERROR(VLOOKUP(E2789,vegetables,2,FALSE),0)+IFERROR(VLOOKUP(F2789,salsa,2,FALSE),0)+IFERROR(VLOOKUP(G2789,cheese,2,FALSE),0)+IFERROR(VLOOKUP(H2789,cream,2,FALSE),0)+IFERROR(VLOOKUP(I2789,guacamole,2,FALSE),0)+IFERROR(VLOOKUP(J2789,lettuce,2,FALSE),0)</f>
        <v>925</v>
      </c>
    </row>
    <row r="2790" spans="1:13">
      <c r="A2790" t="s">
        <v>0</v>
      </c>
      <c r="B2790" t="s">
        <v>23</v>
      </c>
      <c r="C2790" t="s">
        <v>4</v>
      </c>
      <c r="D2790" t="s">
        <v>6</v>
      </c>
      <c r="E2790" t="s">
        <v>5</v>
      </c>
      <c r="F2790" t="s">
        <v>13</v>
      </c>
      <c r="G2790" t="s">
        <v>14</v>
      </c>
      <c r="H2790" t="s">
        <v>23</v>
      </c>
      <c r="I2790" t="s">
        <v>16</v>
      </c>
      <c r="J2790" t="s">
        <v>23</v>
      </c>
      <c r="K2790" s="4">
        <f>3-COUNTIF(B2790:D2790,"None")</f>
        <v>2</v>
      </c>
      <c r="L2790" s="4">
        <f>6-COUNTIF(E2790:J2790,"None")</f>
        <v>4</v>
      </c>
      <c r="M2790" s="4">
        <f>VLOOKUP(A2790,tortilla,2,FALSE)+IFERROR(VLOOKUP(B2790,rice,2,FALSE),0)+IFERROR(VLOOKUP(C2790,beans,2,FALSE),0)+IFERROR(VLOOKUP(D2790,meat,2,FALSE),0)+IFERROR(VLOOKUP(E2790,vegetables,2,FALSE),0)+IFERROR(VLOOKUP(F2790,salsa,2,FALSE),0)+IFERROR(VLOOKUP(G2790,cheese,2,FALSE),0)+IFERROR(VLOOKUP(H2790,cream,2,FALSE),0)+IFERROR(VLOOKUP(I2790,guacamole,2,FALSE),0)+IFERROR(VLOOKUP(J2790,lettuce,2,FALSE),0)</f>
        <v>925</v>
      </c>
    </row>
    <row r="2791" spans="1:13">
      <c r="A2791" t="s">
        <v>0</v>
      </c>
      <c r="B2791" t="s">
        <v>23</v>
      </c>
      <c r="C2791" t="s">
        <v>4</v>
      </c>
      <c r="D2791" t="s">
        <v>7</v>
      </c>
      <c r="E2791" t="s">
        <v>5</v>
      </c>
      <c r="F2791" t="s">
        <v>23</v>
      </c>
      <c r="G2791" t="s">
        <v>14</v>
      </c>
      <c r="H2791" t="s">
        <v>15</v>
      </c>
      <c r="I2791" t="s">
        <v>23</v>
      </c>
      <c r="J2791" t="s">
        <v>17</v>
      </c>
      <c r="K2791" s="4">
        <f>3-COUNTIF(B2791:D2791,"None")</f>
        <v>2</v>
      </c>
      <c r="L2791" s="4">
        <f>6-COUNTIF(E2791:J2791,"None")</f>
        <v>4</v>
      </c>
      <c r="M2791" s="4">
        <f>VLOOKUP(A2791,tortilla,2,FALSE)+IFERROR(VLOOKUP(B2791,rice,2,FALSE),0)+IFERROR(VLOOKUP(C2791,beans,2,FALSE),0)+IFERROR(VLOOKUP(D2791,meat,2,FALSE),0)+IFERROR(VLOOKUP(E2791,vegetables,2,FALSE),0)+IFERROR(VLOOKUP(F2791,salsa,2,FALSE),0)+IFERROR(VLOOKUP(G2791,cheese,2,FALSE),0)+IFERROR(VLOOKUP(H2791,cream,2,FALSE),0)+IFERROR(VLOOKUP(I2791,guacamole,2,FALSE),0)+IFERROR(VLOOKUP(J2791,lettuce,2,FALSE),0)</f>
        <v>925</v>
      </c>
    </row>
    <row r="2792" spans="1:13">
      <c r="A2792" t="s">
        <v>0</v>
      </c>
      <c r="B2792" t="s">
        <v>23</v>
      </c>
      <c r="C2792" t="s">
        <v>4</v>
      </c>
      <c r="D2792" t="s">
        <v>8</v>
      </c>
      <c r="E2792" t="s">
        <v>5</v>
      </c>
      <c r="F2792" t="s">
        <v>11</v>
      </c>
      <c r="G2792" t="s">
        <v>23</v>
      </c>
      <c r="H2792" t="s">
        <v>15</v>
      </c>
      <c r="I2792" t="s">
        <v>23</v>
      </c>
      <c r="J2792" t="s">
        <v>17</v>
      </c>
      <c r="K2792" s="4">
        <f>3-COUNTIF(B2792:D2792,"None")</f>
        <v>2</v>
      </c>
      <c r="L2792" s="4">
        <f>6-COUNTIF(E2792:J2792,"None")</f>
        <v>4</v>
      </c>
      <c r="M2792" s="4">
        <f>VLOOKUP(A2792,tortilla,2,FALSE)+IFERROR(VLOOKUP(B2792,rice,2,FALSE),0)+IFERROR(VLOOKUP(C2792,beans,2,FALSE),0)+IFERROR(VLOOKUP(D2792,meat,2,FALSE),0)+IFERROR(VLOOKUP(E2792,vegetables,2,FALSE),0)+IFERROR(VLOOKUP(F2792,salsa,2,FALSE),0)+IFERROR(VLOOKUP(G2792,cheese,2,FALSE),0)+IFERROR(VLOOKUP(H2792,cream,2,FALSE),0)+IFERROR(VLOOKUP(I2792,guacamole,2,FALSE),0)+IFERROR(VLOOKUP(J2792,lettuce,2,FALSE),0)</f>
        <v>925</v>
      </c>
    </row>
    <row r="2793" spans="1:13">
      <c r="A2793" t="s">
        <v>0</v>
      </c>
      <c r="B2793" t="s">
        <v>23</v>
      </c>
      <c r="C2793" t="s">
        <v>4</v>
      </c>
      <c r="D2793" t="s">
        <v>9</v>
      </c>
      <c r="E2793" t="s">
        <v>5</v>
      </c>
      <c r="F2793" t="s">
        <v>11</v>
      </c>
      <c r="G2793" t="s">
        <v>23</v>
      </c>
      <c r="H2793" t="s">
        <v>23</v>
      </c>
      <c r="I2793" t="s">
        <v>16</v>
      </c>
      <c r="J2793" t="s">
        <v>17</v>
      </c>
      <c r="K2793" s="4">
        <f>3-COUNTIF(B2793:D2793,"None")</f>
        <v>2</v>
      </c>
      <c r="L2793" s="4">
        <f>6-COUNTIF(E2793:J2793,"None")</f>
        <v>4</v>
      </c>
      <c r="M2793" s="4">
        <f>VLOOKUP(A2793,tortilla,2,FALSE)+IFERROR(VLOOKUP(B2793,rice,2,FALSE),0)+IFERROR(VLOOKUP(C2793,beans,2,FALSE),0)+IFERROR(VLOOKUP(D2793,meat,2,FALSE),0)+IFERROR(VLOOKUP(E2793,vegetables,2,FALSE),0)+IFERROR(VLOOKUP(F2793,salsa,2,FALSE),0)+IFERROR(VLOOKUP(G2793,cheese,2,FALSE),0)+IFERROR(VLOOKUP(H2793,cream,2,FALSE),0)+IFERROR(VLOOKUP(I2793,guacamole,2,FALSE),0)+IFERROR(VLOOKUP(J2793,lettuce,2,FALSE),0)</f>
        <v>925</v>
      </c>
    </row>
    <row r="2794" spans="1:13">
      <c r="A2794" t="s">
        <v>0</v>
      </c>
      <c r="B2794" t="s">
        <v>23</v>
      </c>
      <c r="C2794" t="s">
        <v>4</v>
      </c>
      <c r="D2794" t="s">
        <v>9</v>
      </c>
      <c r="E2794" t="s">
        <v>5</v>
      </c>
      <c r="F2794" t="s">
        <v>13</v>
      </c>
      <c r="G2794" t="s">
        <v>14</v>
      </c>
      <c r="H2794" t="s">
        <v>15</v>
      </c>
      <c r="I2794" t="s">
        <v>23</v>
      </c>
      <c r="J2794" t="s">
        <v>23</v>
      </c>
      <c r="K2794" s="4">
        <f>3-COUNTIF(B2794:D2794,"None")</f>
        <v>2</v>
      </c>
      <c r="L2794" s="4">
        <f>6-COUNTIF(E2794:J2794,"None")</f>
        <v>4</v>
      </c>
      <c r="M2794" s="4">
        <f>VLOOKUP(A2794,tortilla,2,FALSE)+IFERROR(VLOOKUP(B2794,rice,2,FALSE),0)+IFERROR(VLOOKUP(C2794,beans,2,FALSE),0)+IFERROR(VLOOKUP(D2794,meat,2,FALSE),0)+IFERROR(VLOOKUP(E2794,vegetables,2,FALSE),0)+IFERROR(VLOOKUP(F2794,salsa,2,FALSE),0)+IFERROR(VLOOKUP(G2794,cheese,2,FALSE),0)+IFERROR(VLOOKUP(H2794,cream,2,FALSE),0)+IFERROR(VLOOKUP(I2794,guacamole,2,FALSE),0)+IFERROR(VLOOKUP(J2794,lettuce,2,FALSE),0)</f>
        <v>925</v>
      </c>
    </row>
    <row r="2795" spans="1:13">
      <c r="A2795" t="s">
        <v>0</v>
      </c>
      <c r="B2795" t="s">
        <v>3</v>
      </c>
      <c r="C2795" t="s">
        <v>23</v>
      </c>
      <c r="D2795" t="s">
        <v>6</v>
      </c>
      <c r="E2795" t="s">
        <v>5</v>
      </c>
      <c r="F2795" t="s">
        <v>23</v>
      </c>
      <c r="G2795" t="s">
        <v>14</v>
      </c>
      <c r="H2795" t="s">
        <v>15</v>
      </c>
      <c r="I2795" t="s">
        <v>23</v>
      </c>
      <c r="J2795" t="s">
        <v>17</v>
      </c>
      <c r="K2795" s="4">
        <f>3-COUNTIF(B2795:D2795,"None")</f>
        <v>2</v>
      </c>
      <c r="L2795" s="4">
        <f>6-COUNTIF(E2795:J2795,"None")</f>
        <v>4</v>
      </c>
      <c r="M2795" s="4">
        <f>VLOOKUP(A2795,tortilla,2,FALSE)+IFERROR(VLOOKUP(B2795,rice,2,FALSE),0)+IFERROR(VLOOKUP(C2795,beans,2,FALSE),0)+IFERROR(VLOOKUP(D2795,meat,2,FALSE),0)+IFERROR(VLOOKUP(E2795,vegetables,2,FALSE),0)+IFERROR(VLOOKUP(F2795,salsa,2,FALSE),0)+IFERROR(VLOOKUP(G2795,cheese,2,FALSE),0)+IFERROR(VLOOKUP(H2795,cream,2,FALSE),0)+IFERROR(VLOOKUP(I2795,guacamole,2,FALSE),0)+IFERROR(VLOOKUP(J2795,lettuce,2,FALSE),0)</f>
        <v>925</v>
      </c>
    </row>
    <row r="2796" spans="1:13">
      <c r="A2796" t="s">
        <v>0</v>
      </c>
      <c r="B2796" t="s">
        <v>3</v>
      </c>
      <c r="C2796" t="s">
        <v>23</v>
      </c>
      <c r="D2796" t="s">
        <v>7</v>
      </c>
      <c r="E2796" t="s">
        <v>23</v>
      </c>
      <c r="F2796" t="s">
        <v>10</v>
      </c>
      <c r="G2796" t="s">
        <v>14</v>
      </c>
      <c r="H2796" t="s">
        <v>23</v>
      </c>
      <c r="I2796" t="s">
        <v>16</v>
      </c>
      <c r="J2796" t="s">
        <v>17</v>
      </c>
      <c r="K2796" s="4">
        <f>3-COUNTIF(B2796:D2796,"None")</f>
        <v>2</v>
      </c>
      <c r="L2796" s="4">
        <f>6-COUNTIF(E2796:J2796,"None")</f>
        <v>4</v>
      </c>
      <c r="M2796" s="4">
        <f>VLOOKUP(A2796,tortilla,2,FALSE)+IFERROR(VLOOKUP(B2796,rice,2,FALSE),0)+IFERROR(VLOOKUP(C2796,beans,2,FALSE),0)+IFERROR(VLOOKUP(D2796,meat,2,FALSE),0)+IFERROR(VLOOKUP(E2796,vegetables,2,FALSE),0)+IFERROR(VLOOKUP(F2796,salsa,2,FALSE),0)+IFERROR(VLOOKUP(G2796,cheese,2,FALSE),0)+IFERROR(VLOOKUP(H2796,cream,2,FALSE),0)+IFERROR(VLOOKUP(I2796,guacamole,2,FALSE),0)+IFERROR(VLOOKUP(J2796,lettuce,2,FALSE),0)</f>
        <v>925</v>
      </c>
    </row>
    <row r="2797" spans="1:13">
      <c r="A2797" t="s">
        <v>0</v>
      </c>
      <c r="B2797" t="s">
        <v>3</v>
      </c>
      <c r="C2797" t="s">
        <v>23</v>
      </c>
      <c r="D2797" t="s">
        <v>7</v>
      </c>
      <c r="E2797" t="s">
        <v>23</v>
      </c>
      <c r="F2797" t="s">
        <v>13</v>
      </c>
      <c r="G2797" t="s">
        <v>23</v>
      </c>
      <c r="H2797" t="s">
        <v>15</v>
      </c>
      <c r="I2797" t="s">
        <v>16</v>
      </c>
      <c r="J2797" t="s">
        <v>23</v>
      </c>
      <c r="K2797" s="4">
        <f>3-COUNTIF(B2797:D2797,"None")</f>
        <v>2</v>
      </c>
      <c r="L2797" s="4">
        <f>6-COUNTIF(E2797:J2797,"None")</f>
        <v>3</v>
      </c>
      <c r="M2797" s="4">
        <f>VLOOKUP(A2797,tortilla,2,FALSE)+IFERROR(VLOOKUP(B2797,rice,2,FALSE),0)+IFERROR(VLOOKUP(C2797,beans,2,FALSE),0)+IFERROR(VLOOKUP(D2797,meat,2,FALSE),0)+IFERROR(VLOOKUP(E2797,vegetables,2,FALSE),0)+IFERROR(VLOOKUP(F2797,salsa,2,FALSE),0)+IFERROR(VLOOKUP(G2797,cheese,2,FALSE),0)+IFERROR(VLOOKUP(H2797,cream,2,FALSE),0)+IFERROR(VLOOKUP(I2797,guacamole,2,FALSE),0)+IFERROR(VLOOKUP(J2797,lettuce,2,FALSE),0)</f>
        <v>925</v>
      </c>
    </row>
    <row r="2798" spans="1:13">
      <c r="A2798" t="s">
        <v>0</v>
      </c>
      <c r="B2798" t="s">
        <v>3</v>
      </c>
      <c r="C2798" t="s">
        <v>23</v>
      </c>
      <c r="D2798" t="s">
        <v>8</v>
      </c>
      <c r="E2798" t="s">
        <v>23</v>
      </c>
      <c r="F2798" t="s">
        <v>23</v>
      </c>
      <c r="G2798" t="s">
        <v>23</v>
      </c>
      <c r="H2798" t="s">
        <v>15</v>
      </c>
      <c r="I2798" t="s">
        <v>16</v>
      </c>
      <c r="J2798" t="s">
        <v>17</v>
      </c>
      <c r="K2798" s="4">
        <f>3-COUNTIF(B2798:D2798,"None")</f>
        <v>2</v>
      </c>
      <c r="L2798" s="4">
        <f>6-COUNTIF(E2798:J2798,"None")</f>
        <v>3</v>
      </c>
      <c r="M2798" s="4">
        <f>VLOOKUP(A2798,tortilla,2,FALSE)+IFERROR(VLOOKUP(B2798,rice,2,FALSE),0)+IFERROR(VLOOKUP(C2798,beans,2,FALSE),0)+IFERROR(VLOOKUP(D2798,meat,2,FALSE),0)+IFERROR(VLOOKUP(E2798,vegetables,2,FALSE),0)+IFERROR(VLOOKUP(F2798,salsa,2,FALSE),0)+IFERROR(VLOOKUP(G2798,cheese,2,FALSE),0)+IFERROR(VLOOKUP(H2798,cream,2,FALSE),0)+IFERROR(VLOOKUP(I2798,guacamole,2,FALSE),0)+IFERROR(VLOOKUP(J2798,lettuce,2,FALSE),0)</f>
        <v>925</v>
      </c>
    </row>
    <row r="2799" spans="1:13">
      <c r="A2799" t="s">
        <v>0</v>
      </c>
      <c r="B2799" t="s">
        <v>3</v>
      </c>
      <c r="C2799" t="s">
        <v>23</v>
      </c>
      <c r="D2799" t="s">
        <v>8</v>
      </c>
      <c r="E2799" t="s">
        <v>23</v>
      </c>
      <c r="F2799" t="s">
        <v>13</v>
      </c>
      <c r="G2799" t="s">
        <v>14</v>
      </c>
      <c r="H2799" t="s">
        <v>23</v>
      </c>
      <c r="I2799" t="s">
        <v>16</v>
      </c>
      <c r="J2799" t="s">
        <v>23</v>
      </c>
      <c r="K2799" s="4">
        <f>3-COUNTIF(B2799:D2799,"None")</f>
        <v>2</v>
      </c>
      <c r="L2799" s="4">
        <f>6-COUNTIF(E2799:J2799,"None")</f>
        <v>3</v>
      </c>
      <c r="M2799" s="4">
        <f>VLOOKUP(A2799,tortilla,2,FALSE)+IFERROR(VLOOKUP(B2799,rice,2,FALSE),0)+IFERROR(VLOOKUP(C2799,beans,2,FALSE),0)+IFERROR(VLOOKUP(D2799,meat,2,FALSE),0)+IFERROR(VLOOKUP(E2799,vegetables,2,FALSE),0)+IFERROR(VLOOKUP(F2799,salsa,2,FALSE),0)+IFERROR(VLOOKUP(G2799,cheese,2,FALSE),0)+IFERROR(VLOOKUP(H2799,cream,2,FALSE),0)+IFERROR(VLOOKUP(I2799,guacamole,2,FALSE),0)+IFERROR(VLOOKUP(J2799,lettuce,2,FALSE),0)</f>
        <v>925</v>
      </c>
    </row>
    <row r="2800" spans="1:13">
      <c r="A2800" t="s">
        <v>0</v>
      </c>
      <c r="B2800" t="s">
        <v>3</v>
      </c>
      <c r="C2800" t="s">
        <v>23</v>
      </c>
      <c r="D2800" t="s">
        <v>9</v>
      </c>
      <c r="E2800" t="s">
        <v>23</v>
      </c>
      <c r="F2800" t="s">
        <v>10</v>
      </c>
      <c r="G2800" t="s">
        <v>23</v>
      </c>
      <c r="H2800" t="s">
        <v>15</v>
      </c>
      <c r="I2800" t="s">
        <v>16</v>
      </c>
      <c r="J2800" t="s">
        <v>17</v>
      </c>
      <c r="K2800" s="4">
        <f>3-COUNTIF(B2800:D2800,"None")</f>
        <v>2</v>
      </c>
      <c r="L2800" s="4">
        <f>6-COUNTIF(E2800:J2800,"None")</f>
        <v>4</v>
      </c>
      <c r="M2800" s="4">
        <f>VLOOKUP(A2800,tortilla,2,FALSE)+IFERROR(VLOOKUP(B2800,rice,2,FALSE),0)+IFERROR(VLOOKUP(C2800,beans,2,FALSE),0)+IFERROR(VLOOKUP(D2800,meat,2,FALSE),0)+IFERROR(VLOOKUP(E2800,vegetables,2,FALSE),0)+IFERROR(VLOOKUP(F2800,salsa,2,FALSE),0)+IFERROR(VLOOKUP(G2800,cheese,2,FALSE),0)+IFERROR(VLOOKUP(H2800,cream,2,FALSE),0)+IFERROR(VLOOKUP(I2800,guacamole,2,FALSE),0)+IFERROR(VLOOKUP(J2800,lettuce,2,FALSE),0)</f>
        <v>925</v>
      </c>
    </row>
    <row r="2801" spans="1:13">
      <c r="A2801" t="s">
        <v>0</v>
      </c>
      <c r="B2801" t="s">
        <v>3</v>
      </c>
      <c r="C2801" t="s">
        <v>23</v>
      </c>
      <c r="D2801" t="s">
        <v>9</v>
      </c>
      <c r="E2801" t="s">
        <v>5</v>
      </c>
      <c r="F2801" t="s">
        <v>11</v>
      </c>
      <c r="G2801" t="s">
        <v>14</v>
      </c>
      <c r="H2801" t="s">
        <v>23</v>
      </c>
      <c r="I2801" t="s">
        <v>23</v>
      </c>
      <c r="J2801" t="s">
        <v>17</v>
      </c>
      <c r="K2801" s="4">
        <f>3-COUNTIF(B2801:D2801,"None")</f>
        <v>2</v>
      </c>
      <c r="L2801" s="4">
        <f>6-COUNTIF(E2801:J2801,"None")</f>
        <v>4</v>
      </c>
      <c r="M2801" s="4">
        <f>VLOOKUP(A2801,tortilla,2,FALSE)+IFERROR(VLOOKUP(B2801,rice,2,FALSE),0)+IFERROR(VLOOKUP(C2801,beans,2,FALSE),0)+IFERROR(VLOOKUP(D2801,meat,2,FALSE),0)+IFERROR(VLOOKUP(E2801,vegetables,2,FALSE),0)+IFERROR(VLOOKUP(F2801,salsa,2,FALSE),0)+IFERROR(VLOOKUP(G2801,cheese,2,FALSE),0)+IFERROR(VLOOKUP(H2801,cream,2,FALSE),0)+IFERROR(VLOOKUP(I2801,guacamole,2,FALSE),0)+IFERROR(VLOOKUP(J2801,lettuce,2,FALSE),0)</f>
        <v>925</v>
      </c>
    </row>
    <row r="2802" spans="1:13">
      <c r="A2802" t="s">
        <v>0</v>
      </c>
      <c r="B2802" t="s">
        <v>3</v>
      </c>
      <c r="C2802" t="s">
        <v>4</v>
      </c>
      <c r="D2802" t="s">
        <v>23</v>
      </c>
      <c r="E2802" t="s">
        <v>5</v>
      </c>
      <c r="F2802" t="s">
        <v>10</v>
      </c>
      <c r="G2802" t="s">
        <v>14</v>
      </c>
      <c r="H2802" t="s">
        <v>23</v>
      </c>
      <c r="I2802" t="s">
        <v>16</v>
      </c>
      <c r="J2802" t="s">
        <v>17</v>
      </c>
      <c r="K2802" s="4">
        <f>3-COUNTIF(B2802:D2802,"None")</f>
        <v>2</v>
      </c>
      <c r="L2802" s="4">
        <f>6-COUNTIF(E2802:J2802,"None")</f>
        <v>5</v>
      </c>
      <c r="M2802" s="4">
        <f>VLOOKUP(A2802,tortilla,2,FALSE)+IFERROR(VLOOKUP(B2802,rice,2,FALSE),0)+IFERROR(VLOOKUP(C2802,beans,2,FALSE),0)+IFERROR(VLOOKUP(D2802,meat,2,FALSE),0)+IFERROR(VLOOKUP(E2802,vegetables,2,FALSE),0)+IFERROR(VLOOKUP(F2802,salsa,2,FALSE),0)+IFERROR(VLOOKUP(G2802,cheese,2,FALSE),0)+IFERROR(VLOOKUP(H2802,cream,2,FALSE),0)+IFERROR(VLOOKUP(I2802,guacamole,2,FALSE),0)+IFERROR(VLOOKUP(J2802,lettuce,2,FALSE),0)</f>
        <v>925</v>
      </c>
    </row>
    <row r="2803" spans="1:13">
      <c r="A2803" t="s">
        <v>0</v>
      </c>
      <c r="B2803" t="s">
        <v>3</v>
      </c>
      <c r="C2803" t="s">
        <v>4</v>
      </c>
      <c r="D2803" t="s">
        <v>23</v>
      </c>
      <c r="E2803" t="s">
        <v>5</v>
      </c>
      <c r="F2803" t="s">
        <v>13</v>
      </c>
      <c r="G2803" t="s">
        <v>23</v>
      </c>
      <c r="H2803" t="s">
        <v>15</v>
      </c>
      <c r="I2803" t="s">
        <v>16</v>
      </c>
      <c r="J2803" t="s">
        <v>23</v>
      </c>
      <c r="K2803" s="4">
        <f>3-COUNTIF(B2803:D2803,"None")</f>
        <v>2</v>
      </c>
      <c r="L2803" s="4">
        <f>6-COUNTIF(E2803:J2803,"None")</f>
        <v>4</v>
      </c>
      <c r="M2803" s="4">
        <f>VLOOKUP(A2803,tortilla,2,FALSE)+IFERROR(VLOOKUP(B2803,rice,2,FALSE),0)+IFERROR(VLOOKUP(C2803,beans,2,FALSE),0)+IFERROR(VLOOKUP(D2803,meat,2,FALSE),0)+IFERROR(VLOOKUP(E2803,vegetables,2,FALSE),0)+IFERROR(VLOOKUP(F2803,salsa,2,FALSE),0)+IFERROR(VLOOKUP(G2803,cheese,2,FALSE),0)+IFERROR(VLOOKUP(H2803,cream,2,FALSE),0)+IFERROR(VLOOKUP(I2803,guacamole,2,FALSE),0)+IFERROR(VLOOKUP(J2803,lettuce,2,FALSE),0)</f>
        <v>925</v>
      </c>
    </row>
    <row r="2804" spans="1:13">
      <c r="A2804" t="s">
        <v>0</v>
      </c>
      <c r="B2804" t="s">
        <v>3</v>
      </c>
      <c r="C2804" t="s">
        <v>4</v>
      </c>
      <c r="D2804" t="s">
        <v>6</v>
      </c>
      <c r="E2804" t="s">
        <v>5</v>
      </c>
      <c r="F2804" t="s">
        <v>11</v>
      </c>
      <c r="G2804" t="s">
        <v>23</v>
      </c>
      <c r="H2804" t="s">
        <v>23</v>
      </c>
      <c r="I2804" t="s">
        <v>23</v>
      </c>
      <c r="J2804" t="s">
        <v>17</v>
      </c>
      <c r="K2804" s="4">
        <f>3-COUNTIF(B2804:D2804,"None")</f>
        <v>3</v>
      </c>
      <c r="L2804" s="4">
        <f>6-COUNTIF(E2804:J2804,"None")</f>
        <v>3</v>
      </c>
      <c r="M2804" s="4">
        <f>VLOOKUP(A2804,tortilla,2,FALSE)+IFERROR(VLOOKUP(B2804,rice,2,FALSE),0)+IFERROR(VLOOKUP(C2804,beans,2,FALSE),0)+IFERROR(VLOOKUP(D2804,meat,2,FALSE),0)+IFERROR(VLOOKUP(E2804,vegetables,2,FALSE),0)+IFERROR(VLOOKUP(F2804,salsa,2,FALSE),0)+IFERROR(VLOOKUP(G2804,cheese,2,FALSE),0)+IFERROR(VLOOKUP(H2804,cream,2,FALSE),0)+IFERROR(VLOOKUP(I2804,guacamole,2,FALSE),0)+IFERROR(VLOOKUP(J2804,lettuce,2,FALSE),0)</f>
        <v>925</v>
      </c>
    </row>
    <row r="2805" spans="1:13">
      <c r="A2805" t="s">
        <v>0</v>
      </c>
      <c r="B2805" t="s">
        <v>3</v>
      </c>
      <c r="C2805" t="s">
        <v>4</v>
      </c>
      <c r="D2805" t="s">
        <v>7</v>
      </c>
      <c r="E2805" t="s">
        <v>23</v>
      </c>
      <c r="F2805" t="s">
        <v>23</v>
      </c>
      <c r="G2805" t="s">
        <v>23</v>
      </c>
      <c r="H2805" t="s">
        <v>23</v>
      </c>
      <c r="I2805" t="s">
        <v>16</v>
      </c>
      <c r="J2805" t="s">
        <v>17</v>
      </c>
      <c r="K2805" s="4">
        <f>3-COUNTIF(B2805:D2805,"None")</f>
        <v>3</v>
      </c>
      <c r="L2805" s="4">
        <f>6-COUNTIF(E2805:J2805,"None")</f>
        <v>2</v>
      </c>
      <c r="M2805" s="4">
        <f>VLOOKUP(A2805,tortilla,2,FALSE)+IFERROR(VLOOKUP(B2805,rice,2,FALSE),0)+IFERROR(VLOOKUP(C2805,beans,2,FALSE),0)+IFERROR(VLOOKUP(D2805,meat,2,FALSE),0)+IFERROR(VLOOKUP(E2805,vegetables,2,FALSE),0)+IFERROR(VLOOKUP(F2805,salsa,2,FALSE),0)+IFERROR(VLOOKUP(G2805,cheese,2,FALSE),0)+IFERROR(VLOOKUP(H2805,cream,2,FALSE),0)+IFERROR(VLOOKUP(I2805,guacamole,2,FALSE),0)+IFERROR(VLOOKUP(J2805,lettuce,2,FALSE),0)</f>
        <v>925</v>
      </c>
    </row>
    <row r="2806" spans="1:13">
      <c r="A2806" t="s">
        <v>0</v>
      </c>
      <c r="B2806" t="s">
        <v>3</v>
      </c>
      <c r="C2806" t="s">
        <v>4</v>
      </c>
      <c r="D2806" t="s">
        <v>7</v>
      </c>
      <c r="E2806" t="s">
        <v>23</v>
      </c>
      <c r="F2806" t="s">
        <v>10</v>
      </c>
      <c r="G2806" t="s">
        <v>23</v>
      </c>
      <c r="H2806" t="s">
        <v>15</v>
      </c>
      <c r="I2806" t="s">
        <v>23</v>
      </c>
      <c r="J2806" t="s">
        <v>17</v>
      </c>
      <c r="K2806" s="4">
        <f>3-COUNTIF(B2806:D2806,"None")</f>
        <v>3</v>
      </c>
      <c r="L2806" s="4">
        <f>6-COUNTIF(E2806:J2806,"None")</f>
        <v>3</v>
      </c>
      <c r="M2806" s="4">
        <f>VLOOKUP(A2806,tortilla,2,FALSE)+IFERROR(VLOOKUP(B2806,rice,2,FALSE),0)+IFERROR(VLOOKUP(C2806,beans,2,FALSE),0)+IFERROR(VLOOKUP(D2806,meat,2,FALSE),0)+IFERROR(VLOOKUP(E2806,vegetables,2,FALSE),0)+IFERROR(VLOOKUP(F2806,salsa,2,FALSE),0)+IFERROR(VLOOKUP(G2806,cheese,2,FALSE),0)+IFERROR(VLOOKUP(H2806,cream,2,FALSE),0)+IFERROR(VLOOKUP(I2806,guacamole,2,FALSE),0)+IFERROR(VLOOKUP(J2806,lettuce,2,FALSE),0)</f>
        <v>925</v>
      </c>
    </row>
    <row r="2807" spans="1:13">
      <c r="A2807" t="s">
        <v>0</v>
      </c>
      <c r="B2807" t="s">
        <v>3</v>
      </c>
      <c r="C2807" t="s">
        <v>4</v>
      </c>
      <c r="D2807" t="s">
        <v>8</v>
      </c>
      <c r="E2807" t="s">
        <v>23</v>
      </c>
      <c r="F2807" t="s">
        <v>10</v>
      </c>
      <c r="G2807" t="s">
        <v>14</v>
      </c>
      <c r="H2807" t="s">
        <v>23</v>
      </c>
      <c r="I2807" t="s">
        <v>23</v>
      </c>
      <c r="J2807" t="s">
        <v>17</v>
      </c>
      <c r="K2807" s="4">
        <f>3-COUNTIF(B2807:D2807,"None")</f>
        <v>3</v>
      </c>
      <c r="L2807" s="4">
        <f>6-COUNTIF(E2807:J2807,"None")</f>
        <v>3</v>
      </c>
      <c r="M2807" s="4">
        <f>VLOOKUP(A2807,tortilla,2,FALSE)+IFERROR(VLOOKUP(B2807,rice,2,FALSE),0)+IFERROR(VLOOKUP(C2807,beans,2,FALSE),0)+IFERROR(VLOOKUP(D2807,meat,2,FALSE),0)+IFERROR(VLOOKUP(E2807,vegetables,2,FALSE),0)+IFERROR(VLOOKUP(F2807,salsa,2,FALSE),0)+IFERROR(VLOOKUP(G2807,cheese,2,FALSE),0)+IFERROR(VLOOKUP(H2807,cream,2,FALSE),0)+IFERROR(VLOOKUP(I2807,guacamole,2,FALSE),0)+IFERROR(VLOOKUP(J2807,lettuce,2,FALSE),0)</f>
        <v>925</v>
      </c>
    </row>
    <row r="2808" spans="1:13">
      <c r="A2808" t="s">
        <v>0</v>
      </c>
      <c r="B2808" t="s">
        <v>3</v>
      </c>
      <c r="C2808" t="s">
        <v>4</v>
      </c>
      <c r="D2808" t="s">
        <v>8</v>
      </c>
      <c r="E2808" t="s">
        <v>23</v>
      </c>
      <c r="F2808" t="s">
        <v>13</v>
      </c>
      <c r="G2808" t="s">
        <v>23</v>
      </c>
      <c r="H2808" t="s">
        <v>15</v>
      </c>
      <c r="I2808" t="s">
        <v>23</v>
      </c>
      <c r="J2808" t="s">
        <v>23</v>
      </c>
      <c r="K2808" s="4">
        <f>3-COUNTIF(B2808:D2808,"None")</f>
        <v>3</v>
      </c>
      <c r="L2808" s="4">
        <f>6-COUNTIF(E2808:J2808,"None")</f>
        <v>2</v>
      </c>
      <c r="M2808" s="4">
        <f>VLOOKUP(A2808,tortilla,2,FALSE)+IFERROR(VLOOKUP(B2808,rice,2,FALSE),0)+IFERROR(VLOOKUP(C2808,beans,2,FALSE),0)+IFERROR(VLOOKUP(D2808,meat,2,FALSE),0)+IFERROR(VLOOKUP(E2808,vegetables,2,FALSE),0)+IFERROR(VLOOKUP(F2808,salsa,2,FALSE),0)+IFERROR(VLOOKUP(G2808,cheese,2,FALSE),0)+IFERROR(VLOOKUP(H2808,cream,2,FALSE),0)+IFERROR(VLOOKUP(I2808,guacamole,2,FALSE),0)+IFERROR(VLOOKUP(J2808,lettuce,2,FALSE),0)</f>
        <v>925</v>
      </c>
    </row>
    <row r="2809" spans="1:13">
      <c r="A2809" t="s">
        <v>0</v>
      </c>
      <c r="B2809" t="s">
        <v>3</v>
      </c>
      <c r="C2809" t="s">
        <v>4</v>
      </c>
      <c r="D2809" t="s">
        <v>9</v>
      </c>
      <c r="E2809" t="s">
        <v>23</v>
      </c>
      <c r="F2809" t="s">
        <v>13</v>
      </c>
      <c r="G2809" t="s">
        <v>23</v>
      </c>
      <c r="H2809" t="s">
        <v>23</v>
      </c>
      <c r="I2809" t="s">
        <v>16</v>
      </c>
      <c r="J2809" t="s">
        <v>23</v>
      </c>
      <c r="K2809" s="4">
        <f>3-COUNTIF(B2809:D2809,"None")</f>
        <v>3</v>
      </c>
      <c r="L2809" s="4">
        <f>6-COUNTIF(E2809:J2809,"None")</f>
        <v>2</v>
      </c>
      <c r="M2809" s="4">
        <f>VLOOKUP(A2809,tortilla,2,FALSE)+IFERROR(VLOOKUP(B2809,rice,2,FALSE),0)+IFERROR(VLOOKUP(C2809,beans,2,FALSE),0)+IFERROR(VLOOKUP(D2809,meat,2,FALSE),0)+IFERROR(VLOOKUP(E2809,vegetables,2,FALSE),0)+IFERROR(VLOOKUP(F2809,salsa,2,FALSE),0)+IFERROR(VLOOKUP(G2809,cheese,2,FALSE),0)+IFERROR(VLOOKUP(H2809,cream,2,FALSE),0)+IFERROR(VLOOKUP(I2809,guacamole,2,FALSE),0)+IFERROR(VLOOKUP(J2809,lettuce,2,FALSE),0)</f>
        <v>925</v>
      </c>
    </row>
    <row r="2810" spans="1:13">
      <c r="A2810" t="s">
        <v>0</v>
      </c>
      <c r="B2810" t="s">
        <v>23</v>
      </c>
      <c r="C2810" t="s">
        <v>18</v>
      </c>
      <c r="D2810" t="s">
        <v>6</v>
      </c>
      <c r="E2810" t="s">
        <v>5</v>
      </c>
      <c r="F2810" t="s">
        <v>12</v>
      </c>
      <c r="G2810" t="s">
        <v>14</v>
      </c>
      <c r="H2810" t="s">
        <v>15</v>
      </c>
      <c r="I2810" t="s">
        <v>23</v>
      </c>
      <c r="J2810" t="s">
        <v>23</v>
      </c>
      <c r="K2810" s="4">
        <f>3-COUNTIF(B2810:D2810,"None")</f>
        <v>2</v>
      </c>
      <c r="L2810" s="4">
        <f>6-COUNTIF(E2810:J2810,"None")</f>
        <v>4</v>
      </c>
      <c r="M2810" s="4">
        <f>VLOOKUP(A2810,tortilla,2,FALSE)+IFERROR(VLOOKUP(B2810,rice,2,FALSE),0)+IFERROR(VLOOKUP(C2810,beans,2,FALSE),0)+IFERROR(VLOOKUP(D2810,meat,2,FALSE),0)+IFERROR(VLOOKUP(E2810,vegetables,2,FALSE),0)+IFERROR(VLOOKUP(F2810,salsa,2,FALSE),0)+IFERROR(VLOOKUP(G2810,cheese,2,FALSE),0)+IFERROR(VLOOKUP(H2810,cream,2,FALSE),0)+IFERROR(VLOOKUP(I2810,guacamole,2,FALSE),0)+IFERROR(VLOOKUP(J2810,lettuce,2,FALSE),0)</f>
        <v>926</v>
      </c>
    </row>
    <row r="2811" spans="1:13">
      <c r="A2811" t="s">
        <v>0</v>
      </c>
      <c r="B2811" t="s">
        <v>23</v>
      </c>
      <c r="C2811" t="s">
        <v>18</v>
      </c>
      <c r="D2811" t="s">
        <v>8</v>
      </c>
      <c r="E2811" t="s">
        <v>23</v>
      </c>
      <c r="F2811" t="s">
        <v>12</v>
      </c>
      <c r="G2811" t="s">
        <v>23</v>
      </c>
      <c r="H2811" t="s">
        <v>15</v>
      </c>
      <c r="I2811" t="s">
        <v>16</v>
      </c>
      <c r="J2811" t="s">
        <v>23</v>
      </c>
      <c r="K2811" s="4">
        <f>3-COUNTIF(B2811:D2811,"None")</f>
        <v>2</v>
      </c>
      <c r="L2811" s="4">
        <f>6-COUNTIF(E2811:J2811,"None")</f>
        <v>3</v>
      </c>
      <c r="M2811" s="4">
        <f>VLOOKUP(A2811,tortilla,2,FALSE)+IFERROR(VLOOKUP(B2811,rice,2,FALSE),0)+IFERROR(VLOOKUP(C2811,beans,2,FALSE),0)+IFERROR(VLOOKUP(D2811,meat,2,FALSE),0)+IFERROR(VLOOKUP(E2811,vegetables,2,FALSE),0)+IFERROR(VLOOKUP(F2811,salsa,2,FALSE),0)+IFERROR(VLOOKUP(G2811,cheese,2,FALSE),0)+IFERROR(VLOOKUP(H2811,cream,2,FALSE),0)+IFERROR(VLOOKUP(I2811,guacamole,2,FALSE),0)+IFERROR(VLOOKUP(J2811,lettuce,2,FALSE),0)</f>
        <v>926</v>
      </c>
    </row>
    <row r="2812" spans="1:13">
      <c r="A2812" t="s">
        <v>0</v>
      </c>
      <c r="B2812" t="s">
        <v>3</v>
      </c>
      <c r="C2812" t="s">
        <v>18</v>
      </c>
      <c r="D2812" t="s">
        <v>6</v>
      </c>
      <c r="E2812" t="s">
        <v>23</v>
      </c>
      <c r="F2812" t="s">
        <v>12</v>
      </c>
      <c r="G2812" t="s">
        <v>23</v>
      </c>
      <c r="H2812" t="s">
        <v>23</v>
      </c>
      <c r="I2812" t="s">
        <v>16</v>
      </c>
      <c r="J2812" t="s">
        <v>23</v>
      </c>
      <c r="K2812" s="4">
        <f>3-COUNTIF(B2812:D2812,"None")</f>
        <v>3</v>
      </c>
      <c r="L2812" s="4">
        <f>6-COUNTIF(E2812:J2812,"None")</f>
        <v>2</v>
      </c>
      <c r="M2812" s="4">
        <f>VLOOKUP(A2812,tortilla,2,FALSE)+IFERROR(VLOOKUP(B2812,rice,2,FALSE),0)+IFERROR(VLOOKUP(C2812,beans,2,FALSE),0)+IFERROR(VLOOKUP(D2812,meat,2,FALSE),0)+IFERROR(VLOOKUP(E2812,vegetables,2,FALSE),0)+IFERROR(VLOOKUP(F2812,salsa,2,FALSE),0)+IFERROR(VLOOKUP(G2812,cheese,2,FALSE),0)+IFERROR(VLOOKUP(H2812,cream,2,FALSE),0)+IFERROR(VLOOKUP(I2812,guacamole,2,FALSE),0)+IFERROR(VLOOKUP(J2812,lettuce,2,FALSE),0)</f>
        <v>926</v>
      </c>
    </row>
    <row r="2813" spans="1:13">
      <c r="A2813" t="s">
        <v>0</v>
      </c>
      <c r="B2813" t="s">
        <v>3</v>
      </c>
      <c r="C2813" t="s">
        <v>18</v>
      </c>
      <c r="D2813" t="s">
        <v>7</v>
      </c>
      <c r="E2813" t="s">
        <v>23</v>
      </c>
      <c r="F2813" t="s">
        <v>12</v>
      </c>
      <c r="G2813" t="s">
        <v>14</v>
      </c>
      <c r="H2813" t="s">
        <v>23</v>
      </c>
      <c r="I2813" t="s">
        <v>23</v>
      </c>
      <c r="J2813" t="s">
        <v>23</v>
      </c>
      <c r="K2813" s="4">
        <f>3-COUNTIF(B2813:D2813,"None")</f>
        <v>3</v>
      </c>
      <c r="L2813" s="4">
        <f>6-COUNTIF(E2813:J2813,"None")</f>
        <v>2</v>
      </c>
      <c r="M2813" s="4">
        <f>VLOOKUP(A2813,tortilla,2,FALSE)+IFERROR(VLOOKUP(B2813,rice,2,FALSE),0)+IFERROR(VLOOKUP(C2813,beans,2,FALSE),0)+IFERROR(VLOOKUP(D2813,meat,2,FALSE),0)+IFERROR(VLOOKUP(E2813,vegetables,2,FALSE),0)+IFERROR(VLOOKUP(F2813,salsa,2,FALSE),0)+IFERROR(VLOOKUP(G2813,cheese,2,FALSE),0)+IFERROR(VLOOKUP(H2813,cream,2,FALSE),0)+IFERROR(VLOOKUP(I2813,guacamole,2,FALSE),0)+IFERROR(VLOOKUP(J2813,lettuce,2,FALSE),0)</f>
        <v>926</v>
      </c>
    </row>
    <row r="2814" spans="1:13">
      <c r="A2814" t="s">
        <v>0</v>
      </c>
      <c r="B2814" t="s">
        <v>3</v>
      </c>
      <c r="C2814" t="s">
        <v>18</v>
      </c>
      <c r="D2814" t="s">
        <v>9</v>
      </c>
      <c r="E2814" t="s">
        <v>23</v>
      </c>
      <c r="F2814" t="s">
        <v>12</v>
      </c>
      <c r="G2814" t="s">
        <v>23</v>
      </c>
      <c r="H2814" t="s">
        <v>15</v>
      </c>
      <c r="I2814" t="s">
        <v>23</v>
      </c>
      <c r="J2814" t="s">
        <v>23</v>
      </c>
      <c r="K2814" s="4">
        <f>3-COUNTIF(B2814:D2814,"None")</f>
        <v>3</v>
      </c>
      <c r="L2814" s="4">
        <f>6-COUNTIF(E2814:J2814,"None")</f>
        <v>2</v>
      </c>
      <c r="M2814" s="4">
        <f>VLOOKUP(A2814,tortilla,2,FALSE)+IFERROR(VLOOKUP(B2814,rice,2,FALSE),0)+IFERROR(VLOOKUP(C2814,beans,2,FALSE),0)+IFERROR(VLOOKUP(D2814,meat,2,FALSE),0)+IFERROR(VLOOKUP(E2814,vegetables,2,FALSE),0)+IFERROR(VLOOKUP(F2814,salsa,2,FALSE),0)+IFERROR(VLOOKUP(G2814,cheese,2,FALSE),0)+IFERROR(VLOOKUP(H2814,cream,2,FALSE),0)+IFERROR(VLOOKUP(I2814,guacamole,2,FALSE),0)+IFERROR(VLOOKUP(J2814,lettuce,2,FALSE),0)</f>
        <v>926</v>
      </c>
    </row>
    <row r="2815" spans="1:13">
      <c r="A2815" t="s">
        <v>0</v>
      </c>
      <c r="B2815" t="s">
        <v>23</v>
      </c>
      <c r="C2815" t="s">
        <v>23</v>
      </c>
      <c r="D2815" t="s">
        <v>6</v>
      </c>
      <c r="E2815" t="s">
        <v>5</v>
      </c>
      <c r="F2815" t="s">
        <v>12</v>
      </c>
      <c r="G2815" t="s">
        <v>14</v>
      </c>
      <c r="H2815" t="s">
        <v>15</v>
      </c>
      <c r="I2815" t="s">
        <v>16</v>
      </c>
      <c r="J2815" t="s">
        <v>23</v>
      </c>
      <c r="K2815" s="4">
        <f>3-COUNTIF(B2815:D2815,"None")</f>
        <v>1</v>
      </c>
      <c r="L2815" s="4">
        <f>6-COUNTIF(E2815:J2815,"None")</f>
        <v>5</v>
      </c>
      <c r="M2815" s="4">
        <f>VLOOKUP(A2815,tortilla,2,FALSE)+IFERROR(VLOOKUP(B2815,rice,2,FALSE),0)+IFERROR(VLOOKUP(C2815,beans,2,FALSE),0)+IFERROR(VLOOKUP(D2815,meat,2,FALSE),0)+IFERROR(VLOOKUP(E2815,vegetables,2,FALSE),0)+IFERROR(VLOOKUP(F2815,salsa,2,FALSE),0)+IFERROR(VLOOKUP(G2815,cheese,2,FALSE),0)+IFERROR(VLOOKUP(H2815,cream,2,FALSE),0)+IFERROR(VLOOKUP(I2815,guacamole,2,FALSE),0)+IFERROR(VLOOKUP(J2815,lettuce,2,FALSE),0)</f>
        <v>928</v>
      </c>
    </row>
    <row r="2816" spans="1:13">
      <c r="A2816" t="s">
        <v>0</v>
      </c>
      <c r="B2816" t="s">
        <v>23</v>
      </c>
      <c r="C2816" t="s">
        <v>18</v>
      </c>
      <c r="D2816" t="s">
        <v>6</v>
      </c>
      <c r="E2816" t="s">
        <v>23</v>
      </c>
      <c r="F2816" t="s">
        <v>11</v>
      </c>
      <c r="G2816" t="s">
        <v>14</v>
      </c>
      <c r="H2816" t="s">
        <v>15</v>
      </c>
      <c r="I2816" t="s">
        <v>23</v>
      </c>
      <c r="J2816" t="s">
        <v>23</v>
      </c>
      <c r="K2816" s="4">
        <f>3-COUNTIF(B2816:D2816,"None")</f>
        <v>2</v>
      </c>
      <c r="L2816" s="4">
        <f>6-COUNTIF(E2816:J2816,"None")</f>
        <v>3</v>
      </c>
      <c r="M2816" s="4">
        <f>VLOOKUP(A2816,tortilla,2,FALSE)+IFERROR(VLOOKUP(B2816,rice,2,FALSE),0)+IFERROR(VLOOKUP(C2816,beans,2,FALSE),0)+IFERROR(VLOOKUP(D2816,meat,2,FALSE),0)+IFERROR(VLOOKUP(E2816,vegetables,2,FALSE),0)+IFERROR(VLOOKUP(F2816,salsa,2,FALSE),0)+IFERROR(VLOOKUP(G2816,cheese,2,FALSE),0)+IFERROR(VLOOKUP(H2816,cream,2,FALSE),0)+IFERROR(VLOOKUP(I2816,guacamole,2,FALSE),0)+IFERROR(VLOOKUP(J2816,lettuce,2,FALSE),0)</f>
        <v>928</v>
      </c>
    </row>
    <row r="2817" spans="1:13">
      <c r="A2817" t="s">
        <v>0</v>
      </c>
      <c r="B2817" t="s">
        <v>23</v>
      </c>
      <c r="C2817" t="s">
        <v>18</v>
      </c>
      <c r="D2817" t="s">
        <v>6</v>
      </c>
      <c r="E2817" t="s">
        <v>5</v>
      </c>
      <c r="F2817" t="s">
        <v>23</v>
      </c>
      <c r="G2817" t="s">
        <v>23</v>
      </c>
      <c r="H2817" t="s">
        <v>15</v>
      </c>
      <c r="I2817" t="s">
        <v>16</v>
      </c>
      <c r="J2817" t="s">
        <v>23</v>
      </c>
      <c r="K2817" s="4">
        <f>3-COUNTIF(B2817:D2817,"None")</f>
        <v>2</v>
      </c>
      <c r="L2817" s="4">
        <f>6-COUNTIF(E2817:J2817,"None")</f>
        <v>3</v>
      </c>
      <c r="M2817" s="4">
        <f>VLOOKUP(A2817,tortilla,2,FALSE)+IFERROR(VLOOKUP(B2817,rice,2,FALSE),0)+IFERROR(VLOOKUP(C2817,beans,2,FALSE),0)+IFERROR(VLOOKUP(D2817,meat,2,FALSE),0)+IFERROR(VLOOKUP(E2817,vegetables,2,FALSE),0)+IFERROR(VLOOKUP(F2817,salsa,2,FALSE),0)+IFERROR(VLOOKUP(G2817,cheese,2,FALSE),0)+IFERROR(VLOOKUP(H2817,cream,2,FALSE),0)+IFERROR(VLOOKUP(I2817,guacamole,2,FALSE),0)+IFERROR(VLOOKUP(J2817,lettuce,2,FALSE),0)</f>
        <v>928</v>
      </c>
    </row>
    <row r="2818" spans="1:13">
      <c r="A2818" t="s">
        <v>0</v>
      </c>
      <c r="B2818" t="s">
        <v>23</v>
      </c>
      <c r="C2818" t="s">
        <v>18</v>
      </c>
      <c r="D2818" t="s">
        <v>7</v>
      </c>
      <c r="E2818" t="s">
        <v>5</v>
      </c>
      <c r="F2818" t="s">
        <v>23</v>
      </c>
      <c r="G2818" t="s">
        <v>14</v>
      </c>
      <c r="H2818" t="s">
        <v>15</v>
      </c>
      <c r="I2818" t="s">
        <v>23</v>
      </c>
      <c r="J2818" t="s">
        <v>23</v>
      </c>
      <c r="K2818" s="4">
        <f>3-COUNTIF(B2818:D2818,"None")</f>
        <v>2</v>
      </c>
      <c r="L2818" s="4">
        <f>6-COUNTIF(E2818:J2818,"None")</f>
        <v>3</v>
      </c>
      <c r="M2818" s="4">
        <f>VLOOKUP(A2818,tortilla,2,FALSE)+IFERROR(VLOOKUP(B2818,rice,2,FALSE),0)+IFERROR(VLOOKUP(C2818,beans,2,FALSE),0)+IFERROR(VLOOKUP(D2818,meat,2,FALSE),0)+IFERROR(VLOOKUP(E2818,vegetables,2,FALSE),0)+IFERROR(VLOOKUP(F2818,salsa,2,FALSE),0)+IFERROR(VLOOKUP(G2818,cheese,2,FALSE),0)+IFERROR(VLOOKUP(H2818,cream,2,FALSE),0)+IFERROR(VLOOKUP(I2818,guacamole,2,FALSE),0)+IFERROR(VLOOKUP(J2818,lettuce,2,FALSE),0)</f>
        <v>928</v>
      </c>
    </row>
    <row r="2819" spans="1:13">
      <c r="A2819" t="s">
        <v>0</v>
      </c>
      <c r="B2819" t="s">
        <v>23</v>
      </c>
      <c r="C2819" t="s">
        <v>18</v>
      </c>
      <c r="D2819" t="s">
        <v>8</v>
      </c>
      <c r="E2819" t="s">
        <v>5</v>
      </c>
      <c r="F2819" t="s">
        <v>11</v>
      </c>
      <c r="G2819" t="s">
        <v>23</v>
      </c>
      <c r="H2819" t="s">
        <v>15</v>
      </c>
      <c r="I2819" t="s">
        <v>23</v>
      </c>
      <c r="J2819" t="s">
        <v>23</v>
      </c>
      <c r="K2819" s="4">
        <f>3-COUNTIF(B2819:D2819,"None")</f>
        <v>2</v>
      </c>
      <c r="L2819" s="4">
        <f>6-COUNTIF(E2819:J2819,"None")</f>
        <v>3</v>
      </c>
      <c r="M2819" s="4">
        <f>VLOOKUP(A2819,tortilla,2,FALSE)+IFERROR(VLOOKUP(B2819,rice,2,FALSE),0)+IFERROR(VLOOKUP(C2819,beans,2,FALSE),0)+IFERROR(VLOOKUP(D2819,meat,2,FALSE),0)+IFERROR(VLOOKUP(E2819,vegetables,2,FALSE),0)+IFERROR(VLOOKUP(F2819,salsa,2,FALSE),0)+IFERROR(VLOOKUP(G2819,cheese,2,FALSE),0)+IFERROR(VLOOKUP(H2819,cream,2,FALSE),0)+IFERROR(VLOOKUP(I2819,guacamole,2,FALSE),0)+IFERROR(VLOOKUP(J2819,lettuce,2,FALSE),0)</f>
        <v>928</v>
      </c>
    </row>
    <row r="2820" spans="1:13">
      <c r="A2820" t="s">
        <v>0</v>
      </c>
      <c r="B2820" t="s">
        <v>23</v>
      </c>
      <c r="C2820" t="s">
        <v>18</v>
      </c>
      <c r="D2820" t="s">
        <v>9</v>
      </c>
      <c r="E2820" t="s">
        <v>5</v>
      </c>
      <c r="F2820" t="s">
        <v>11</v>
      </c>
      <c r="G2820" t="s">
        <v>23</v>
      </c>
      <c r="H2820" t="s">
        <v>23</v>
      </c>
      <c r="I2820" t="s">
        <v>16</v>
      </c>
      <c r="J2820" t="s">
        <v>23</v>
      </c>
      <c r="K2820" s="4">
        <f>3-COUNTIF(B2820:D2820,"None")</f>
        <v>2</v>
      </c>
      <c r="L2820" s="4">
        <f>6-COUNTIF(E2820:J2820,"None")</f>
        <v>3</v>
      </c>
      <c r="M2820" s="4">
        <f>VLOOKUP(A2820,tortilla,2,FALSE)+IFERROR(VLOOKUP(B2820,rice,2,FALSE),0)+IFERROR(VLOOKUP(C2820,beans,2,FALSE),0)+IFERROR(VLOOKUP(D2820,meat,2,FALSE),0)+IFERROR(VLOOKUP(E2820,vegetables,2,FALSE),0)+IFERROR(VLOOKUP(F2820,salsa,2,FALSE),0)+IFERROR(VLOOKUP(G2820,cheese,2,FALSE),0)+IFERROR(VLOOKUP(H2820,cream,2,FALSE),0)+IFERROR(VLOOKUP(I2820,guacamole,2,FALSE),0)+IFERROR(VLOOKUP(J2820,lettuce,2,FALSE),0)</f>
        <v>928</v>
      </c>
    </row>
    <row r="2821" spans="1:13">
      <c r="A2821" t="s">
        <v>0</v>
      </c>
      <c r="B2821" t="s">
        <v>3</v>
      </c>
      <c r="C2821" t="s">
        <v>23</v>
      </c>
      <c r="D2821" t="s">
        <v>7</v>
      </c>
      <c r="E2821" t="s">
        <v>23</v>
      </c>
      <c r="F2821" t="s">
        <v>12</v>
      </c>
      <c r="G2821" t="s">
        <v>14</v>
      </c>
      <c r="H2821" t="s">
        <v>23</v>
      </c>
      <c r="I2821" t="s">
        <v>16</v>
      </c>
      <c r="J2821" t="s">
        <v>23</v>
      </c>
      <c r="K2821" s="4">
        <f>3-COUNTIF(B2821:D2821,"None")</f>
        <v>2</v>
      </c>
      <c r="L2821" s="4">
        <f>6-COUNTIF(E2821:J2821,"None")</f>
        <v>3</v>
      </c>
      <c r="M2821" s="4">
        <f>VLOOKUP(A2821,tortilla,2,FALSE)+IFERROR(VLOOKUP(B2821,rice,2,FALSE),0)+IFERROR(VLOOKUP(C2821,beans,2,FALSE),0)+IFERROR(VLOOKUP(D2821,meat,2,FALSE),0)+IFERROR(VLOOKUP(E2821,vegetables,2,FALSE),0)+IFERROR(VLOOKUP(F2821,salsa,2,FALSE),0)+IFERROR(VLOOKUP(G2821,cheese,2,FALSE),0)+IFERROR(VLOOKUP(H2821,cream,2,FALSE),0)+IFERROR(VLOOKUP(I2821,guacamole,2,FALSE),0)+IFERROR(VLOOKUP(J2821,lettuce,2,FALSE),0)</f>
        <v>928</v>
      </c>
    </row>
    <row r="2822" spans="1:13">
      <c r="A2822" t="s">
        <v>0</v>
      </c>
      <c r="B2822" t="s">
        <v>3</v>
      </c>
      <c r="C2822" t="s">
        <v>23</v>
      </c>
      <c r="D2822" t="s">
        <v>9</v>
      </c>
      <c r="E2822" t="s">
        <v>23</v>
      </c>
      <c r="F2822" t="s">
        <v>12</v>
      </c>
      <c r="G2822" t="s">
        <v>23</v>
      </c>
      <c r="H2822" t="s">
        <v>15</v>
      </c>
      <c r="I2822" t="s">
        <v>16</v>
      </c>
      <c r="J2822" t="s">
        <v>23</v>
      </c>
      <c r="K2822" s="4">
        <f>3-COUNTIF(B2822:D2822,"None")</f>
        <v>2</v>
      </c>
      <c r="L2822" s="4">
        <f>6-COUNTIF(E2822:J2822,"None")</f>
        <v>3</v>
      </c>
      <c r="M2822" s="4">
        <f>VLOOKUP(A2822,tortilla,2,FALSE)+IFERROR(VLOOKUP(B2822,rice,2,FALSE),0)+IFERROR(VLOOKUP(C2822,beans,2,FALSE),0)+IFERROR(VLOOKUP(D2822,meat,2,FALSE),0)+IFERROR(VLOOKUP(E2822,vegetables,2,FALSE),0)+IFERROR(VLOOKUP(F2822,salsa,2,FALSE),0)+IFERROR(VLOOKUP(G2822,cheese,2,FALSE),0)+IFERROR(VLOOKUP(H2822,cream,2,FALSE),0)+IFERROR(VLOOKUP(I2822,guacamole,2,FALSE),0)+IFERROR(VLOOKUP(J2822,lettuce,2,FALSE),0)</f>
        <v>928</v>
      </c>
    </row>
    <row r="2823" spans="1:13">
      <c r="A2823" t="s">
        <v>0</v>
      </c>
      <c r="B2823" t="s">
        <v>3</v>
      </c>
      <c r="C2823" t="s">
        <v>4</v>
      </c>
      <c r="D2823" t="s">
        <v>23</v>
      </c>
      <c r="E2823" t="s">
        <v>5</v>
      </c>
      <c r="F2823" t="s">
        <v>12</v>
      </c>
      <c r="G2823" t="s">
        <v>14</v>
      </c>
      <c r="H2823" t="s">
        <v>23</v>
      </c>
      <c r="I2823" t="s">
        <v>16</v>
      </c>
      <c r="J2823" t="s">
        <v>23</v>
      </c>
      <c r="K2823" s="4">
        <f>3-COUNTIF(B2823:D2823,"None")</f>
        <v>2</v>
      </c>
      <c r="L2823" s="4">
        <f>6-COUNTIF(E2823:J2823,"None")</f>
        <v>4</v>
      </c>
      <c r="M2823" s="4">
        <f>VLOOKUP(A2823,tortilla,2,FALSE)+IFERROR(VLOOKUP(B2823,rice,2,FALSE),0)+IFERROR(VLOOKUP(C2823,beans,2,FALSE),0)+IFERROR(VLOOKUP(D2823,meat,2,FALSE),0)+IFERROR(VLOOKUP(E2823,vegetables,2,FALSE),0)+IFERROR(VLOOKUP(F2823,salsa,2,FALSE),0)+IFERROR(VLOOKUP(G2823,cheese,2,FALSE),0)+IFERROR(VLOOKUP(H2823,cream,2,FALSE),0)+IFERROR(VLOOKUP(I2823,guacamole,2,FALSE),0)+IFERROR(VLOOKUP(J2823,lettuce,2,FALSE),0)</f>
        <v>928</v>
      </c>
    </row>
    <row r="2824" spans="1:13">
      <c r="A2824" t="s">
        <v>0</v>
      </c>
      <c r="B2824" t="s">
        <v>3</v>
      </c>
      <c r="C2824" t="s">
        <v>18</v>
      </c>
      <c r="D2824" t="s">
        <v>23</v>
      </c>
      <c r="E2824" t="s">
        <v>5</v>
      </c>
      <c r="F2824" t="s">
        <v>10</v>
      </c>
      <c r="G2824" t="s">
        <v>14</v>
      </c>
      <c r="H2824" t="s">
        <v>23</v>
      </c>
      <c r="I2824" t="s">
        <v>16</v>
      </c>
      <c r="J2824" t="s">
        <v>23</v>
      </c>
      <c r="K2824" s="4">
        <f>3-COUNTIF(B2824:D2824,"None")</f>
        <v>2</v>
      </c>
      <c r="L2824" s="4">
        <f>6-COUNTIF(E2824:J2824,"None")</f>
        <v>4</v>
      </c>
      <c r="M2824" s="4">
        <f>VLOOKUP(A2824,tortilla,2,FALSE)+IFERROR(VLOOKUP(B2824,rice,2,FALSE),0)+IFERROR(VLOOKUP(C2824,beans,2,FALSE),0)+IFERROR(VLOOKUP(D2824,meat,2,FALSE),0)+IFERROR(VLOOKUP(E2824,vegetables,2,FALSE),0)+IFERROR(VLOOKUP(F2824,salsa,2,FALSE),0)+IFERROR(VLOOKUP(G2824,cheese,2,FALSE),0)+IFERROR(VLOOKUP(H2824,cream,2,FALSE),0)+IFERROR(VLOOKUP(I2824,guacamole,2,FALSE),0)+IFERROR(VLOOKUP(J2824,lettuce,2,FALSE),0)</f>
        <v>928</v>
      </c>
    </row>
    <row r="2825" spans="1:13">
      <c r="A2825" t="s">
        <v>0</v>
      </c>
      <c r="B2825" t="s">
        <v>3</v>
      </c>
      <c r="C2825" t="s">
        <v>18</v>
      </c>
      <c r="D2825" t="s">
        <v>23</v>
      </c>
      <c r="E2825" t="s">
        <v>5</v>
      </c>
      <c r="F2825" t="s">
        <v>13</v>
      </c>
      <c r="G2825" t="s">
        <v>14</v>
      </c>
      <c r="H2825" t="s">
        <v>23</v>
      </c>
      <c r="I2825" t="s">
        <v>16</v>
      </c>
      <c r="J2825" t="s">
        <v>17</v>
      </c>
      <c r="K2825" s="4">
        <f>3-COUNTIF(B2825:D2825,"None")</f>
        <v>2</v>
      </c>
      <c r="L2825" s="4">
        <f>6-COUNTIF(E2825:J2825,"None")</f>
        <v>5</v>
      </c>
      <c r="M2825" s="4">
        <f>VLOOKUP(A2825,tortilla,2,FALSE)+IFERROR(VLOOKUP(B2825,rice,2,FALSE),0)+IFERROR(VLOOKUP(C2825,beans,2,FALSE),0)+IFERROR(VLOOKUP(D2825,meat,2,FALSE),0)+IFERROR(VLOOKUP(E2825,vegetables,2,FALSE),0)+IFERROR(VLOOKUP(F2825,salsa,2,FALSE),0)+IFERROR(VLOOKUP(G2825,cheese,2,FALSE),0)+IFERROR(VLOOKUP(H2825,cream,2,FALSE),0)+IFERROR(VLOOKUP(I2825,guacamole,2,FALSE),0)+IFERROR(VLOOKUP(J2825,lettuce,2,FALSE),0)</f>
        <v>928</v>
      </c>
    </row>
    <row r="2826" spans="1:13">
      <c r="A2826" t="s">
        <v>0</v>
      </c>
      <c r="B2826" t="s">
        <v>3</v>
      </c>
      <c r="C2826" t="s">
        <v>4</v>
      </c>
      <c r="D2826" t="s">
        <v>7</v>
      </c>
      <c r="E2826" t="s">
        <v>23</v>
      </c>
      <c r="F2826" t="s">
        <v>12</v>
      </c>
      <c r="G2826" t="s">
        <v>23</v>
      </c>
      <c r="H2826" t="s">
        <v>15</v>
      </c>
      <c r="I2826" t="s">
        <v>23</v>
      </c>
      <c r="J2826" t="s">
        <v>23</v>
      </c>
      <c r="K2826" s="4">
        <f>3-COUNTIF(B2826:D2826,"None")</f>
        <v>3</v>
      </c>
      <c r="L2826" s="4">
        <f>6-COUNTIF(E2826:J2826,"None")</f>
        <v>2</v>
      </c>
      <c r="M2826" s="4">
        <f>VLOOKUP(A2826,tortilla,2,FALSE)+IFERROR(VLOOKUP(B2826,rice,2,FALSE),0)+IFERROR(VLOOKUP(C2826,beans,2,FALSE),0)+IFERROR(VLOOKUP(D2826,meat,2,FALSE),0)+IFERROR(VLOOKUP(E2826,vegetables,2,FALSE),0)+IFERROR(VLOOKUP(F2826,salsa,2,FALSE),0)+IFERROR(VLOOKUP(G2826,cheese,2,FALSE),0)+IFERROR(VLOOKUP(H2826,cream,2,FALSE),0)+IFERROR(VLOOKUP(I2826,guacamole,2,FALSE),0)+IFERROR(VLOOKUP(J2826,lettuce,2,FALSE),0)</f>
        <v>928</v>
      </c>
    </row>
    <row r="2827" spans="1:13">
      <c r="A2827" t="s">
        <v>0</v>
      </c>
      <c r="B2827" t="s">
        <v>3</v>
      </c>
      <c r="C2827" t="s">
        <v>4</v>
      </c>
      <c r="D2827" t="s">
        <v>8</v>
      </c>
      <c r="E2827" t="s">
        <v>23</v>
      </c>
      <c r="F2827" t="s">
        <v>12</v>
      </c>
      <c r="G2827" t="s">
        <v>14</v>
      </c>
      <c r="H2827" t="s">
        <v>23</v>
      </c>
      <c r="I2827" t="s">
        <v>23</v>
      </c>
      <c r="J2827" t="s">
        <v>23</v>
      </c>
      <c r="K2827" s="4">
        <f>3-COUNTIF(B2827:D2827,"None")</f>
        <v>3</v>
      </c>
      <c r="L2827" s="4">
        <f>6-COUNTIF(E2827:J2827,"None")</f>
        <v>2</v>
      </c>
      <c r="M2827" s="4">
        <f>VLOOKUP(A2827,tortilla,2,FALSE)+IFERROR(VLOOKUP(B2827,rice,2,FALSE),0)+IFERROR(VLOOKUP(C2827,beans,2,FALSE),0)+IFERROR(VLOOKUP(D2827,meat,2,FALSE),0)+IFERROR(VLOOKUP(E2827,vegetables,2,FALSE),0)+IFERROR(VLOOKUP(F2827,salsa,2,FALSE),0)+IFERROR(VLOOKUP(G2827,cheese,2,FALSE),0)+IFERROR(VLOOKUP(H2827,cream,2,FALSE),0)+IFERROR(VLOOKUP(I2827,guacamole,2,FALSE),0)+IFERROR(VLOOKUP(J2827,lettuce,2,FALSE),0)</f>
        <v>928</v>
      </c>
    </row>
    <row r="2828" spans="1:13">
      <c r="A2828" t="s">
        <v>0</v>
      </c>
      <c r="B2828" t="s">
        <v>3</v>
      </c>
      <c r="C2828" t="s">
        <v>18</v>
      </c>
      <c r="D2828" t="s">
        <v>6</v>
      </c>
      <c r="E2828" t="s">
        <v>5</v>
      </c>
      <c r="F2828" t="s">
        <v>11</v>
      </c>
      <c r="G2828" t="s">
        <v>23</v>
      </c>
      <c r="H2828" t="s">
        <v>23</v>
      </c>
      <c r="I2828" t="s">
        <v>23</v>
      </c>
      <c r="J2828" t="s">
        <v>23</v>
      </c>
      <c r="K2828" s="4">
        <f>3-COUNTIF(B2828:D2828,"None")</f>
        <v>3</v>
      </c>
      <c r="L2828" s="4">
        <f>6-COUNTIF(E2828:J2828,"None")</f>
        <v>2</v>
      </c>
      <c r="M2828" s="4">
        <f>VLOOKUP(A2828,tortilla,2,FALSE)+IFERROR(VLOOKUP(B2828,rice,2,FALSE),0)+IFERROR(VLOOKUP(C2828,beans,2,FALSE),0)+IFERROR(VLOOKUP(D2828,meat,2,FALSE),0)+IFERROR(VLOOKUP(E2828,vegetables,2,FALSE),0)+IFERROR(VLOOKUP(F2828,salsa,2,FALSE),0)+IFERROR(VLOOKUP(G2828,cheese,2,FALSE),0)+IFERROR(VLOOKUP(H2828,cream,2,FALSE),0)+IFERROR(VLOOKUP(I2828,guacamole,2,FALSE),0)+IFERROR(VLOOKUP(J2828,lettuce,2,FALSE),0)</f>
        <v>928</v>
      </c>
    </row>
    <row r="2829" spans="1:13">
      <c r="A2829" t="s">
        <v>0</v>
      </c>
      <c r="B2829" t="s">
        <v>3</v>
      </c>
      <c r="C2829" t="s">
        <v>18</v>
      </c>
      <c r="D2829" t="s">
        <v>7</v>
      </c>
      <c r="E2829" t="s">
        <v>23</v>
      </c>
      <c r="F2829" t="s">
        <v>23</v>
      </c>
      <c r="G2829" t="s">
        <v>23</v>
      </c>
      <c r="H2829" t="s">
        <v>23</v>
      </c>
      <c r="I2829" t="s">
        <v>16</v>
      </c>
      <c r="J2829" t="s">
        <v>23</v>
      </c>
      <c r="K2829" s="4">
        <f>3-COUNTIF(B2829:D2829,"None")</f>
        <v>3</v>
      </c>
      <c r="L2829" s="4">
        <f>6-COUNTIF(E2829:J2829,"None")</f>
        <v>1</v>
      </c>
      <c r="M2829" s="4">
        <f>VLOOKUP(A2829,tortilla,2,FALSE)+IFERROR(VLOOKUP(B2829,rice,2,FALSE),0)+IFERROR(VLOOKUP(C2829,beans,2,FALSE),0)+IFERROR(VLOOKUP(D2829,meat,2,FALSE),0)+IFERROR(VLOOKUP(E2829,vegetables,2,FALSE),0)+IFERROR(VLOOKUP(F2829,salsa,2,FALSE),0)+IFERROR(VLOOKUP(G2829,cheese,2,FALSE),0)+IFERROR(VLOOKUP(H2829,cream,2,FALSE),0)+IFERROR(VLOOKUP(I2829,guacamole,2,FALSE),0)+IFERROR(VLOOKUP(J2829,lettuce,2,FALSE),0)</f>
        <v>928</v>
      </c>
    </row>
    <row r="2830" spans="1:13">
      <c r="A2830" t="s">
        <v>0</v>
      </c>
      <c r="B2830" t="s">
        <v>3</v>
      </c>
      <c r="C2830" t="s">
        <v>18</v>
      </c>
      <c r="D2830" t="s">
        <v>7</v>
      </c>
      <c r="E2830" t="s">
        <v>23</v>
      </c>
      <c r="F2830" t="s">
        <v>10</v>
      </c>
      <c r="G2830" t="s">
        <v>23</v>
      </c>
      <c r="H2830" t="s">
        <v>15</v>
      </c>
      <c r="I2830" t="s">
        <v>23</v>
      </c>
      <c r="J2830" t="s">
        <v>23</v>
      </c>
      <c r="K2830" s="4">
        <f>3-COUNTIF(B2830:D2830,"None")</f>
        <v>3</v>
      </c>
      <c r="L2830" s="4">
        <f>6-COUNTIF(E2830:J2830,"None")</f>
        <v>2</v>
      </c>
      <c r="M2830" s="4">
        <f>VLOOKUP(A2830,tortilla,2,FALSE)+IFERROR(VLOOKUP(B2830,rice,2,FALSE),0)+IFERROR(VLOOKUP(C2830,beans,2,FALSE),0)+IFERROR(VLOOKUP(D2830,meat,2,FALSE),0)+IFERROR(VLOOKUP(E2830,vegetables,2,FALSE),0)+IFERROR(VLOOKUP(F2830,salsa,2,FALSE),0)+IFERROR(VLOOKUP(G2830,cheese,2,FALSE),0)+IFERROR(VLOOKUP(H2830,cream,2,FALSE),0)+IFERROR(VLOOKUP(I2830,guacamole,2,FALSE),0)+IFERROR(VLOOKUP(J2830,lettuce,2,FALSE),0)</f>
        <v>928</v>
      </c>
    </row>
    <row r="2831" spans="1:13">
      <c r="A2831" t="s">
        <v>0</v>
      </c>
      <c r="B2831" t="s">
        <v>3</v>
      </c>
      <c r="C2831" t="s">
        <v>18</v>
      </c>
      <c r="D2831" t="s">
        <v>7</v>
      </c>
      <c r="E2831" t="s">
        <v>23</v>
      </c>
      <c r="F2831" t="s">
        <v>13</v>
      </c>
      <c r="G2831" t="s">
        <v>23</v>
      </c>
      <c r="H2831" t="s">
        <v>15</v>
      </c>
      <c r="I2831" t="s">
        <v>23</v>
      </c>
      <c r="J2831" t="s">
        <v>17</v>
      </c>
      <c r="K2831" s="4">
        <f>3-COUNTIF(B2831:D2831,"None")</f>
        <v>3</v>
      </c>
      <c r="L2831" s="4">
        <f>6-COUNTIF(E2831:J2831,"None")</f>
        <v>3</v>
      </c>
      <c r="M2831" s="4">
        <f>VLOOKUP(A2831,tortilla,2,FALSE)+IFERROR(VLOOKUP(B2831,rice,2,FALSE),0)+IFERROR(VLOOKUP(C2831,beans,2,FALSE),0)+IFERROR(VLOOKUP(D2831,meat,2,FALSE),0)+IFERROR(VLOOKUP(E2831,vegetables,2,FALSE),0)+IFERROR(VLOOKUP(F2831,salsa,2,FALSE),0)+IFERROR(VLOOKUP(G2831,cheese,2,FALSE),0)+IFERROR(VLOOKUP(H2831,cream,2,FALSE),0)+IFERROR(VLOOKUP(I2831,guacamole,2,FALSE),0)+IFERROR(VLOOKUP(J2831,lettuce,2,FALSE),0)</f>
        <v>928</v>
      </c>
    </row>
    <row r="2832" spans="1:13">
      <c r="A2832" t="s">
        <v>0</v>
      </c>
      <c r="B2832" t="s">
        <v>3</v>
      </c>
      <c r="C2832" t="s">
        <v>18</v>
      </c>
      <c r="D2832" t="s">
        <v>8</v>
      </c>
      <c r="E2832" t="s">
        <v>23</v>
      </c>
      <c r="F2832" t="s">
        <v>10</v>
      </c>
      <c r="G2832" t="s">
        <v>14</v>
      </c>
      <c r="H2832" t="s">
        <v>23</v>
      </c>
      <c r="I2832" t="s">
        <v>23</v>
      </c>
      <c r="J2832" t="s">
        <v>23</v>
      </c>
      <c r="K2832" s="4">
        <f>3-COUNTIF(B2832:D2832,"None")</f>
        <v>3</v>
      </c>
      <c r="L2832" s="4">
        <f>6-COUNTIF(E2832:J2832,"None")</f>
        <v>2</v>
      </c>
      <c r="M2832" s="4">
        <f>VLOOKUP(A2832,tortilla,2,FALSE)+IFERROR(VLOOKUP(B2832,rice,2,FALSE),0)+IFERROR(VLOOKUP(C2832,beans,2,FALSE),0)+IFERROR(VLOOKUP(D2832,meat,2,FALSE),0)+IFERROR(VLOOKUP(E2832,vegetables,2,FALSE),0)+IFERROR(VLOOKUP(F2832,salsa,2,FALSE),0)+IFERROR(VLOOKUP(G2832,cheese,2,FALSE),0)+IFERROR(VLOOKUP(H2832,cream,2,FALSE),0)+IFERROR(VLOOKUP(I2832,guacamole,2,FALSE),0)+IFERROR(VLOOKUP(J2832,lettuce,2,FALSE),0)</f>
        <v>928</v>
      </c>
    </row>
    <row r="2833" spans="1:13">
      <c r="A2833" t="s">
        <v>0</v>
      </c>
      <c r="B2833" t="s">
        <v>3</v>
      </c>
      <c r="C2833" t="s">
        <v>18</v>
      </c>
      <c r="D2833" t="s">
        <v>8</v>
      </c>
      <c r="E2833" t="s">
        <v>23</v>
      </c>
      <c r="F2833" t="s">
        <v>13</v>
      </c>
      <c r="G2833" t="s">
        <v>14</v>
      </c>
      <c r="H2833" t="s">
        <v>23</v>
      </c>
      <c r="I2833" t="s">
        <v>23</v>
      </c>
      <c r="J2833" t="s">
        <v>17</v>
      </c>
      <c r="K2833" s="4">
        <f>3-COUNTIF(B2833:D2833,"None")</f>
        <v>3</v>
      </c>
      <c r="L2833" s="4">
        <f>6-COUNTIF(E2833:J2833,"None")</f>
        <v>3</v>
      </c>
      <c r="M2833" s="4">
        <f>VLOOKUP(A2833,tortilla,2,FALSE)+IFERROR(VLOOKUP(B2833,rice,2,FALSE),0)+IFERROR(VLOOKUP(C2833,beans,2,FALSE),0)+IFERROR(VLOOKUP(D2833,meat,2,FALSE),0)+IFERROR(VLOOKUP(E2833,vegetables,2,FALSE),0)+IFERROR(VLOOKUP(F2833,salsa,2,FALSE),0)+IFERROR(VLOOKUP(G2833,cheese,2,FALSE),0)+IFERROR(VLOOKUP(H2833,cream,2,FALSE),0)+IFERROR(VLOOKUP(I2833,guacamole,2,FALSE),0)+IFERROR(VLOOKUP(J2833,lettuce,2,FALSE),0)</f>
        <v>928</v>
      </c>
    </row>
    <row r="2834" spans="1:13">
      <c r="A2834" t="s">
        <v>0</v>
      </c>
      <c r="B2834" t="s">
        <v>23</v>
      </c>
      <c r="C2834" t="s">
        <v>23</v>
      </c>
      <c r="D2834" t="s">
        <v>6</v>
      </c>
      <c r="E2834" t="s">
        <v>23</v>
      </c>
      <c r="F2834" t="s">
        <v>11</v>
      </c>
      <c r="G2834" t="s">
        <v>14</v>
      </c>
      <c r="H2834" t="s">
        <v>15</v>
      </c>
      <c r="I2834" t="s">
        <v>16</v>
      </c>
      <c r="J2834" t="s">
        <v>23</v>
      </c>
      <c r="K2834" s="4">
        <f>3-COUNTIF(B2834:D2834,"None")</f>
        <v>1</v>
      </c>
      <c r="L2834" s="4">
        <f>6-COUNTIF(E2834:J2834,"None")</f>
        <v>4</v>
      </c>
      <c r="M2834" s="4">
        <f>VLOOKUP(A2834,tortilla,2,FALSE)+IFERROR(VLOOKUP(B2834,rice,2,FALSE),0)+IFERROR(VLOOKUP(C2834,beans,2,FALSE),0)+IFERROR(VLOOKUP(D2834,meat,2,FALSE),0)+IFERROR(VLOOKUP(E2834,vegetables,2,FALSE),0)+IFERROR(VLOOKUP(F2834,salsa,2,FALSE),0)+IFERROR(VLOOKUP(G2834,cheese,2,FALSE),0)+IFERROR(VLOOKUP(H2834,cream,2,FALSE),0)+IFERROR(VLOOKUP(I2834,guacamole,2,FALSE),0)+IFERROR(VLOOKUP(J2834,lettuce,2,FALSE),0)</f>
        <v>930</v>
      </c>
    </row>
    <row r="2835" spans="1:13">
      <c r="A2835" t="s">
        <v>0</v>
      </c>
      <c r="B2835" t="s">
        <v>23</v>
      </c>
      <c r="C2835" t="s">
        <v>23</v>
      </c>
      <c r="D2835" t="s">
        <v>7</v>
      </c>
      <c r="E2835" t="s">
        <v>5</v>
      </c>
      <c r="F2835" t="s">
        <v>23</v>
      </c>
      <c r="G2835" t="s">
        <v>14</v>
      </c>
      <c r="H2835" t="s">
        <v>15</v>
      </c>
      <c r="I2835" t="s">
        <v>16</v>
      </c>
      <c r="J2835" t="s">
        <v>23</v>
      </c>
      <c r="K2835" s="4">
        <f>3-COUNTIF(B2835:D2835,"None")</f>
        <v>1</v>
      </c>
      <c r="L2835" s="4">
        <f>6-COUNTIF(E2835:J2835,"None")</f>
        <v>4</v>
      </c>
      <c r="M2835" s="4">
        <f>VLOOKUP(A2835,tortilla,2,FALSE)+IFERROR(VLOOKUP(B2835,rice,2,FALSE),0)+IFERROR(VLOOKUP(C2835,beans,2,FALSE),0)+IFERROR(VLOOKUP(D2835,meat,2,FALSE),0)+IFERROR(VLOOKUP(E2835,vegetables,2,FALSE),0)+IFERROR(VLOOKUP(F2835,salsa,2,FALSE),0)+IFERROR(VLOOKUP(G2835,cheese,2,FALSE),0)+IFERROR(VLOOKUP(H2835,cream,2,FALSE),0)+IFERROR(VLOOKUP(I2835,guacamole,2,FALSE),0)+IFERROR(VLOOKUP(J2835,lettuce,2,FALSE),0)</f>
        <v>930</v>
      </c>
    </row>
    <row r="2836" spans="1:13">
      <c r="A2836" t="s">
        <v>0</v>
      </c>
      <c r="B2836" t="s">
        <v>23</v>
      </c>
      <c r="C2836" t="s">
        <v>23</v>
      </c>
      <c r="D2836" t="s">
        <v>8</v>
      </c>
      <c r="E2836" t="s">
        <v>5</v>
      </c>
      <c r="F2836" t="s">
        <v>11</v>
      </c>
      <c r="G2836" t="s">
        <v>23</v>
      </c>
      <c r="H2836" t="s">
        <v>15</v>
      </c>
      <c r="I2836" t="s">
        <v>16</v>
      </c>
      <c r="J2836" t="s">
        <v>23</v>
      </c>
      <c r="K2836" s="4">
        <f>3-COUNTIF(B2836:D2836,"None")</f>
        <v>1</v>
      </c>
      <c r="L2836" s="4">
        <f>6-COUNTIF(E2836:J2836,"None")</f>
        <v>4</v>
      </c>
      <c r="M2836" s="4">
        <f>VLOOKUP(A2836,tortilla,2,FALSE)+IFERROR(VLOOKUP(B2836,rice,2,FALSE),0)+IFERROR(VLOOKUP(C2836,beans,2,FALSE),0)+IFERROR(VLOOKUP(D2836,meat,2,FALSE),0)+IFERROR(VLOOKUP(E2836,vegetables,2,FALSE),0)+IFERROR(VLOOKUP(F2836,salsa,2,FALSE),0)+IFERROR(VLOOKUP(G2836,cheese,2,FALSE),0)+IFERROR(VLOOKUP(H2836,cream,2,FALSE),0)+IFERROR(VLOOKUP(I2836,guacamole,2,FALSE),0)+IFERROR(VLOOKUP(J2836,lettuce,2,FALSE),0)</f>
        <v>930</v>
      </c>
    </row>
    <row r="2837" spans="1:13">
      <c r="A2837" t="s">
        <v>0</v>
      </c>
      <c r="B2837" t="s">
        <v>23</v>
      </c>
      <c r="C2837" t="s">
        <v>4</v>
      </c>
      <c r="D2837" t="s">
        <v>6</v>
      </c>
      <c r="E2837" t="s">
        <v>5</v>
      </c>
      <c r="F2837" t="s">
        <v>10</v>
      </c>
      <c r="G2837" t="s">
        <v>14</v>
      </c>
      <c r="H2837" t="s">
        <v>23</v>
      </c>
      <c r="I2837" t="s">
        <v>16</v>
      </c>
      <c r="J2837" t="s">
        <v>23</v>
      </c>
      <c r="K2837" s="4">
        <f>3-COUNTIF(B2837:D2837,"None")</f>
        <v>2</v>
      </c>
      <c r="L2837" s="4">
        <f>6-COUNTIF(E2837:J2837,"None")</f>
        <v>4</v>
      </c>
      <c r="M2837" s="4">
        <f>VLOOKUP(A2837,tortilla,2,FALSE)+IFERROR(VLOOKUP(B2837,rice,2,FALSE),0)+IFERROR(VLOOKUP(C2837,beans,2,FALSE),0)+IFERROR(VLOOKUP(D2837,meat,2,FALSE),0)+IFERROR(VLOOKUP(E2837,vegetables,2,FALSE),0)+IFERROR(VLOOKUP(F2837,salsa,2,FALSE),0)+IFERROR(VLOOKUP(G2837,cheese,2,FALSE),0)+IFERROR(VLOOKUP(H2837,cream,2,FALSE),0)+IFERROR(VLOOKUP(I2837,guacamole,2,FALSE),0)+IFERROR(VLOOKUP(J2837,lettuce,2,FALSE),0)</f>
        <v>930</v>
      </c>
    </row>
    <row r="2838" spans="1:13">
      <c r="A2838" t="s">
        <v>0</v>
      </c>
      <c r="B2838" t="s">
        <v>23</v>
      </c>
      <c r="C2838" t="s">
        <v>4</v>
      </c>
      <c r="D2838" t="s">
        <v>6</v>
      </c>
      <c r="E2838" t="s">
        <v>5</v>
      </c>
      <c r="F2838" t="s">
        <v>13</v>
      </c>
      <c r="G2838" t="s">
        <v>14</v>
      </c>
      <c r="H2838" t="s">
        <v>23</v>
      </c>
      <c r="I2838" t="s">
        <v>16</v>
      </c>
      <c r="J2838" t="s">
        <v>17</v>
      </c>
      <c r="K2838" s="4">
        <f>3-COUNTIF(B2838:D2838,"None")</f>
        <v>2</v>
      </c>
      <c r="L2838" s="4">
        <f>6-COUNTIF(E2838:J2838,"None")</f>
        <v>5</v>
      </c>
      <c r="M2838" s="4">
        <f>VLOOKUP(A2838,tortilla,2,FALSE)+IFERROR(VLOOKUP(B2838,rice,2,FALSE),0)+IFERROR(VLOOKUP(C2838,beans,2,FALSE),0)+IFERROR(VLOOKUP(D2838,meat,2,FALSE),0)+IFERROR(VLOOKUP(E2838,vegetables,2,FALSE),0)+IFERROR(VLOOKUP(F2838,salsa,2,FALSE),0)+IFERROR(VLOOKUP(G2838,cheese,2,FALSE),0)+IFERROR(VLOOKUP(H2838,cream,2,FALSE),0)+IFERROR(VLOOKUP(I2838,guacamole,2,FALSE),0)+IFERROR(VLOOKUP(J2838,lettuce,2,FALSE),0)</f>
        <v>930</v>
      </c>
    </row>
    <row r="2839" spans="1:13">
      <c r="A2839" t="s">
        <v>0</v>
      </c>
      <c r="B2839" t="s">
        <v>23</v>
      </c>
      <c r="C2839" t="s">
        <v>4</v>
      </c>
      <c r="D2839" t="s">
        <v>7</v>
      </c>
      <c r="E2839" t="s">
        <v>5</v>
      </c>
      <c r="F2839" t="s">
        <v>11</v>
      </c>
      <c r="G2839" t="s">
        <v>23</v>
      </c>
      <c r="H2839" t="s">
        <v>23</v>
      </c>
      <c r="I2839" t="s">
        <v>16</v>
      </c>
      <c r="J2839" t="s">
        <v>23</v>
      </c>
      <c r="K2839" s="4">
        <f>3-COUNTIF(B2839:D2839,"None")</f>
        <v>2</v>
      </c>
      <c r="L2839" s="4">
        <f>6-COUNTIF(E2839:J2839,"None")</f>
        <v>3</v>
      </c>
      <c r="M2839" s="4">
        <f>VLOOKUP(A2839,tortilla,2,FALSE)+IFERROR(VLOOKUP(B2839,rice,2,FALSE),0)+IFERROR(VLOOKUP(C2839,beans,2,FALSE),0)+IFERROR(VLOOKUP(D2839,meat,2,FALSE),0)+IFERROR(VLOOKUP(E2839,vegetables,2,FALSE),0)+IFERROR(VLOOKUP(F2839,salsa,2,FALSE),0)+IFERROR(VLOOKUP(G2839,cheese,2,FALSE),0)+IFERROR(VLOOKUP(H2839,cream,2,FALSE),0)+IFERROR(VLOOKUP(I2839,guacamole,2,FALSE),0)+IFERROR(VLOOKUP(J2839,lettuce,2,FALSE),0)</f>
        <v>930</v>
      </c>
    </row>
    <row r="2840" spans="1:13">
      <c r="A2840" t="s">
        <v>0</v>
      </c>
      <c r="B2840" t="s">
        <v>23</v>
      </c>
      <c r="C2840" t="s">
        <v>4</v>
      </c>
      <c r="D2840" t="s">
        <v>8</v>
      </c>
      <c r="E2840" t="s">
        <v>5</v>
      </c>
      <c r="F2840" t="s">
        <v>23</v>
      </c>
      <c r="G2840" t="s">
        <v>14</v>
      </c>
      <c r="H2840" t="s">
        <v>15</v>
      </c>
      <c r="I2840" t="s">
        <v>23</v>
      </c>
      <c r="J2840" t="s">
        <v>23</v>
      </c>
      <c r="K2840" s="4">
        <f>3-COUNTIF(B2840:D2840,"None")</f>
        <v>2</v>
      </c>
      <c r="L2840" s="4">
        <f>6-COUNTIF(E2840:J2840,"None")</f>
        <v>3</v>
      </c>
      <c r="M2840" s="4">
        <f>VLOOKUP(A2840,tortilla,2,FALSE)+IFERROR(VLOOKUP(B2840,rice,2,FALSE),0)+IFERROR(VLOOKUP(C2840,beans,2,FALSE),0)+IFERROR(VLOOKUP(D2840,meat,2,FALSE),0)+IFERROR(VLOOKUP(E2840,vegetables,2,FALSE),0)+IFERROR(VLOOKUP(F2840,salsa,2,FALSE),0)+IFERROR(VLOOKUP(G2840,cheese,2,FALSE),0)+IFERROR(VLOOKUP(H2840,cream,2,FALSE),0)+IFERROR(VLOOKUP(I2840,guacamole,2,FALSE),0)+IFERROR(VLOOKUP(J2840,lettuce,2,FALSE),0)</f>
        <v>930</v>
      </c>
    </row>
    <row r="2841" spans="1:13">
      <c r="A2841" t="s">
        <v>0</v>
      </c>
      <c r="B2841" t="s">
        <v>23</v>
      </c>
      <c r="C2841" t="s">
        <v>4</v>
      </c>
      <c r="D2841" t="s">
        <v>9</v>
      </c>
      <c r="E2841" t="s">
        <v>5</v>
      </c>
      <c r="F2841" t="s">
        <v>23</v>
      </c>
      <c r="G2841" t="s">
        <v>14</v>
      </c>
      <c r="H2841" t="s">
        <v>23</v>
      </c>
      <c r="I2841" t="s">
        <v>16</v>
      </c>
      <c r="J2841" t="s">
        <v>23</v>
      </c>
      <c r="K2841" s="4">
        <f>3-COUNTIF(B2841:D2841,"None")</f>
        <v>2</v>
      </c>
      <c r="L2841" s="4">
        <f>6-COUNTIF(E2841:J2841,"None")</f>
        <v>3</v>
      </c>
      <c r="M2841" s="4">
        <f>VLOOKUP(A2841,tortilla,2,FALSE)+IFERROR(VLOOKUP(B2841,rice,2,FALSE),0)+IFERROR(VLOOKUP(C2841,beans,2,FALSE),0)+IFERROR(VLOOKUP(D2841,meat,2,FALSE),0)+IFERROR(VLOOKUP(E2841,vegetables,2,FALSE),0)+IFERROR(VLOOKUP(F2841,salsa,2,FALSE),0)+IFERROR(VLOOKUP(G2841,cheese,2,FALSE),0)+IFERROR(VLOOKUP(H2841,cream,2,FALSE),0)+IFERROR(VLOOKUP(I2841,guacamole,2,FALSE),0)+IFERROR(VLOOKUP(J2841,lettuce,2,FALSE),0)</f>
        <v>930</v>
      </c>
    </row>
    <row r="2842" spans="1:13">
      <c r="A2842" t="s">
        <v>0</v>
      </c>
      <c r="B2842" t="s">
        <v>23</v>
      </c>
      <c r="C2842" t="s">
        <v>4</v>
      </c>
      <c r="D2842" t="s">
        <v>9</v>
      </c>
      <c r="E2842" t="s">
        <v>5</v>
      </c>
      <c r="F2842" t="s">
        <v>10</v>
      </c>
      <c r="G2842" t="s">
        <v>14</v>
      </c>
      <c r="H2842" t="s">
        <v>15</v>
      </c>
      <c r="I2842" t="s">
        <v>23</v>
      </c>
      <c r="J2842" t="s">
        <v>23</v>
      </c>
      <c r="K2842" s="4">
        <f>3-COUNTIF(B2842:D2842,"None")</f>
        <v>2</v>
      </c>
      <c r="L2842" s="4">
        <f>6-COUNTIF(E2842:J2842,"None")</f>
        <v>4</v>
      </c>
      <c r="M2842" s="4">
        <f>VLOOKUP(A2842,tortilla,2,FALSE)+IFERROR(VLOOKUP(B2842,rice,2,FALSE),0)+IFERROR(VLOOKUP(C2842,beans,2,FALSE),0)+IFERROR(VLOOKUP(D2842,meat,2,FALSE),0)+IFERROR(VLOOKUP(E2842,vegetables,2,FALSE),0)+IFERROR(VLOOKUP(F2842,salsa,2,FALSE),0)+IFERROR(VLOOKUP(G2842,cheese,2,FALSE),0)+IFERROR(VLOOKUP(H2842,cream,2,FALSE),0)+IFERROR(VLOOKUP(I2842,guacamole,2,FALSE),0)+IFERROR(VLOOKUP(J2842,lettuce,2,FALSE),0)</f>
        <v>930</v>
      </c>
    </row>
    <row r="2843" spans="1:13">
      <c r="A2843" t="s">
        <v>0</v>
      </c>
      <c r="B2843" t="s">
        <v>23</v>
      </c>
      <c r="C2843" t="s">
        <v>4</v>
      </c>
      <c r="D2843" t="s">
        <v>9</v>
      </c>
      <c r="E2843" t="s">
        <v>5</v>
      </c>
      <c r="F2843" t="s">
        <v>13</v>
      </c>
      <c r="G2843" t="s">
        <v>14</v>
      </c>
      <c r="H2843" t="s">
        <v>15</v>
      </c>
      <c r="I2843" t="s">
        <v>23</v>
      </c>
      <c r="J2843" t="s">
        <v>17</v>
      </c>
      <c r="K2843" s="4">
        <f>3-COUNTIF(B2843:D2843,"None")</f>
        <v>2</v>
      </c>
      <c r="L2843" s="4">
        <f>6-COUNTIF(E2843:J2843,"None")</f>
        <v>5</v>
      </c>
      <c r="M2843" s="4">
        <f>VLOOKUP(A2843,tortilla,2,FALSE)+IFERROR(VLOOKUP(B2843,rice,2,FALSE),0)+IFERROR(VLOOKUP(C2843,beans,2,FALSE),0)+IFERROR(VLOOKUP(D2843,meat,2,FALSE),0)+IFERROR(VLOOKUP(E2843,vegetables,2,FALSE),0)+IFERROR(VLOOKUP(F2843,salsa,2,FALSE),0)+IFERROR(VLOOKUP(G2843,cheese,2,FALSE),0)+IFERROR(VLOOKUP(H2843,cream,2,FALSE),0)+IFERROR(VLOOKUP(I2843,guacamole,2,FALSE),0)+IFERROR(VLOOKUP(J2843,lettuce,2,FALSE),0)</f>
        <v>930</v>
      </c>
    </row>
    <row r="2844" spans="1:13">
      <c r="A2844" t="s">
        <v>0</v>
      </c>
      <c r="B2844" t="s">
        <v>3</v>
      </c>
      <c r="C2844" t="s">
        <v>23</v>
      </c>
      <c r="D2844" t="s">
        <v>6</v>
      </c>
      <c r="E2844" t="s">
        <v>5</v>
      </c>
      <c r="F2844" t="s">
        <v>11</v>
      </c>
      <c r="G2844" t="s">
        <v>23</v>
      </c>
      <c r="H2844" t="s">
        <v>23</v>
      </c>
      <c r="I2844" t="s">
        <v>16</v>
      </c>
      <c r="J2844" t="s">
        <v>23</v>
      </c>
      <c r="K2844" s="4">
        <f>3-COUNTIF(B2844:D2844,"None")</f>
        <v>2</v>
      </c>
      <c r="L2844" s="4">
        <f>6-COUNTIF(E2844:J2844,"None")</f>
        <v>3</v>
      </c>
      <c r="M2844" s="4">
        <f>VLOOKUP(A2844,tortilla,2,FALSE)+IFERROR(VLOOKUP(B2844,rice,2,FALSE),0)+IFERROR(VLOOKUP(C2844,beans,2,FALSE),0)+IFERROR(VLOOKUP(D2844,meat,2,FALSE),0)+IFERROR(VLOOKUP(E2844,vegetables,2,FALSE),0)+IFERROR(VLOOKUP(F2844,salsa,2,FALSE),0)+IFERROR(VLOOKUP(G2844,cheese,2,FALSE),0)+IFERROR(VLOOKUP(H2844,cream,2,FALSE),0)+IFERROR(VLOOKUP(I2844,guacamole,2,FALSE),0)+IFERROR(VLOOKUP(J2844,lettuce,2,FALSE),0)</f>
        <v>930</v>
      </c>
    </row>
    <row r="2845" spans="1:13">
      <c r="A2845" t="s">
        <v>0</v>
      </c>
      <c r="B2845" t="s">
        <v>3</v>
      </c>
      <c r="C2845" t="s">
        <v>23</v>
      </c>
      <c r="D2845" t="s">
        <v>7</v>
      </c>
      <c r="E2845" t="s">
        <v>23</v>
      </c>
      <c r="F2845" t="s">
        <v>10</v>
      </c>
      <c r="G2845" t="s">
        <v>23</v>
      </c>
      <c r="H2845" t="s">
        <v>15</v>
      </c>
      <c r="I2845" t="s">
        <v>16</v>
      </c>
      <c r="J2845" t="s">
        <v>23</v>
      </c>
      <c r="K2845" s="4">
        <f>3-COUNTIF(B2845:D2845,"None")</f>
        <v>2</v>
      </c>
      <c r="L2845" s="4">
        <f>6-COUNTIF(E2845:J2845,"None")</f>
        <v>3</v>
      </c>
      <c r="M2845" s="4">
        <f>VLOOKUP(A2845,tortilla,2,FALSE)+IFERROR(VLOOKUP(B2845,rice,2,FALSE),0)+IFERROR(VLOOKUP(C2845,beans,2,FALSE),0)+IFERROR(VLOOKUP(D2845,meat,2,FALSE),0)+IFERROR(VLOOKUP(E2845,vegetables,2,FALSE),0)+IFERROR(VLOOKUP(F2845,salsa,2,FALSE),0)+IFERROR(VLOOKUP(G2845,cheese,2,FALSE),0)+IFERROR(VLOOKUP(H2845,cream,2,FALSE),0)+IFERROR(VLOOKUP(I2845,guacamole,2,FALSE),0)+IFERROR(VLOOKUP(J2845,lettuce,2,FALSE),0)</f>
        <v>930</v>
      </c>
    </row>
    <row r="2846" spans="1:13">
      <c r="A2846" t="s">
        <v>0</v>
      </c>
      <c r="B2846" t="s">
        <v>3</v>
      </c>
      <c r="C2846" t="s">
        <v>23</v>
      </c>
      <c r="D2846" t="s">
        <v>7</v>
      </c>
      <c r="E2846" t="s">
        <v>23</v>
      </c>
      <c r="F2846" t="s">
        <v>13</v>
      </c>
      <c r="G2846" t="s">
        <v>23</v>
      </c>
      <c r="H2846" t="s">
        <v>15</v>
      </c>
      <c r="I2846" t="s">
        <v>16</v>
      </c>
      <c r="J2846" t="s">
        <v>17</v>
      </c>
      <c r="K2846" s="4">
        <f>3-COUNTIF(B2846:D2846,"None")</f>
        <v>2</v>
      </c>
      <c r="L2846" s="4">
        <f>6-COUNTIF(E2846:J2846,"None")</f>
        <v>4</v>
      </c>
      <c r="M2846" s="4">
        <f>VLOOKUP(A2846,tortilla,2,FALSE)+IFERROR(VLOOKUP(B2846,rice,2,FALSE),0)+IFERROR(VLOOKUP(C2846,beans,2,FALSE),0)+IFERROR(VLOOKUP(D2846,meat,2,FALSE),0)+IFERROR(VLOOKUP(E2846,vegetables,2,FALSE),0)+IFERROR(VLOOKUP(F2846,salsa,2,FALSE),0)+IFERROR(VLOOKUP(G2846,cheese,2,FALSE),0)+IFERROR(VLOOKUP(H2846,cream,2,FALSE),0)+IFERROR(VLOOKUP(I2846,guacamole,2,FALSE),0)+IFERROR(VLOOKUP(J2846,lettuce,2,FALSE),0)</f>
        <v>930</v>
      </c>
    </row>
    <row r="2847" spans="1:13">
      <c r="A2847" t="s">
        <v>0</v>
      </c>
      <c r="B2847" t="s">
        <v>3</v>
      </c>
      <c r="C2847" t="s">
        <v>23</v>
      </c>
      <c r="D2847" t="s">
        <v>7</v>
      </c>
      <c r="E2847" t="s">
        <v>5</v>
      </c>
      <c r="F2847" t="s">
        <v>11</v>
      </c>
      <c r="G2847" t="s">
        <v>14</v>
      </c>
      <c r="H2847" t="s">
        <v>23</v>
      </c>
      <c r="I2847" t="s">
        <v>23</v>
      </c>
      <c r="J2847" t="s">
        <v>23</v>
      </c>
      <c r="K2847" s="4">
        <f>3-COUNTIF(B2847:D2847,"None")</f>
        <v>2</v>
      </c>
      <c r="L2847" s="4">
        <f>6-COUNTIF(E2847:J2847,"None")</f>
        <v>3</v>
      </c>
      <c r="M2847" s="4">
        <f>VLOOKUP(A2847,tortilla,2,FALSE)+IFERROR(VLOOKUP(B2847,rice,2,FALSE),0)+IFERROR(VLOOKUP(C2847,beans,2,FALSE),0)+IFERROR(VLOOKUP(D2847,meat,2,FALSE),0)+IFERROR(VLOOKUP(E2847,vegetables,2,FALSE),0)+IFERROR(VLOOKUP(F2847,salsa,2,FALSE),0)+IFERROR(VLOOKUP(G2847,cheese,2,FALSE),0)+IFERROR(VLOOKUP(H2847,cream,2,FALSE),0)+IFERROR(VLOOKUP(I2847,guacamole,2,FALSE),0)+IFERROR(VLOOKUP(J2847,lettuce,2,FALSE),0)</f>
        <v>930</v>
      </c>
    </row>
    <row r="2848" spans="1:13">
      <c r="A2848" t="s">
        <v>0</v>
      </c>
      <c r="B2848" t="s">
        <v>3</v>
      </c>
      <c r="C2848" t="s">
        <v>23</v>
      </c>
      <c r="D2848" t="s">
        <v>8</v>
      </c>
      <c r="E2848" t="s">
        <v>23</v>
      </c>
      <c r="F2848" t="s">
        <v>10</v>
      </c>
      <c r="G2848" t="s">
        <v>14</v>
      </c>
      <c r="H2848" t="s">
        <v>23</v>
      </c>
      <c r="I2848" t="s">
        <v>16</v>
      </c>
      <c r="J2848" t="s">
        <v>23</v>
      </c>
      <c r="K2848" s="4">
        <f>3-COUNTIF(B2848:D2848,"None")</f>
        <v>2</v>
      </c>
      <c r="L2848" s="4">
        <f>6-COUNTIF(E2848:J2848,"None")</f>
        <v>3</v>
      </c>
      <c r="M2848" s="4">
        <f>VLOOKUP(A2848,tortilla,2,FALSE)+IFERROR(VLOOKUP(B2848,rice,2,FALSE),0)+IFERROR(VLOOKUP(C2848,beans,2,FALSE),0)+IFERROR(VLOOKUP(D2848,meat,2,FALSE),0)+IFERROR(VLOOKUP(E2848,vegetables,2,FALSE),0)+IFERROR(VLOOKUP(F2848,salsa,2,FALSE),0)+IFERROR(VLOOKUP(G2848,cheese,2,FALSE),0)+IFERROR(VLOOKUP(H2848,cream,2,FALSE),0)+IFERROR(VLOOKUP(I2848,guacamole,2,FALSE),0)+IFERROR(VLOOKUP(J2848,lettuce,2,FALSE),0)</f>
        <v>930</v>
      </c>
    </row>
    <row r="2849" spans="1:13">
      <c r="A2849" t="s">
        <v>0</v>
      </c>
      <c r="B2849" t="s">
        <v>3</v>
      </c>
      <c r="C2849" t="s">
        <v>23</v>
      </c>
      <c r="D2849" t="s">
        <v>8</v>
      </c>
      <c r="E2849" t="s">
        <v>23</v>
      </c>
      <c r="F2849" t="s">
        <v>13</v>
      </c>
      <c r="G2849" t="s">
        <v>14</v>
      </c>
      <c r="H2849" t="s">
        <v>23</v>
      </c>
      <c r="I2849" t="s">
        <v>16</v>
      </c>
      <c r="J2849" t="s">
        <v>17</v>
      </c>
      <c r="K2849" s="4">
        <f>3-COUNTIF(B2849:D2849,"None")</f>
        <v>2</v>
      </c>
      <c r="L2849" s="4">
        <f>6-COUNTIF(E2849:J2849,"None")</f>
        <v>4</v>
      </c>
      <c r="M2849" s="4">
        <f>VLOOKUP(A2849,tortilla,2,FALSE)+IFERROR(VLOOKUP(B2849,rice,2,FALSE),0)+IFERROR(VLOOKUP(C2849,beans,2,FALSE),0)+IFERROR(VLOOKUP(D2849,meat,2,FALSE),0)+IFERROR(VLOOKUP(E2849,vegetables,2,FALSE),0)+IFERROR(VLOOKUP(F2849,salsa,2,FALSE),0)+IFERROR(VLOOKUP(G2849,cheese,2,FALSE),0)+IFERROR(VLOOKUP(H2849,cream,2,FALSE),0)+IFERROR(VLOOKUP(I2849,guacamole,2,FALSE),0)+IFERROR(VLOOKUP(J2849,lettuce,2,FALSE),0)</f>
        <v>930</v>
      </c>
    </row>
    <row r="2850" spans="1:13">
      <c r="A2850" t="s">
        <v>0</v>
      </c>
      <c r="B2850" t="s">
        <v>3</v>
      </c>
      <c r="C2850" t="s">
        <v>23</v>
      </c>
      <c r="D2850" t="s">
        <v>9</v>
      </c>
      <c r="E2850" t="s">
        <v>5</v>
      </c>
      <c r="F2850" t="s">
        <v>11</v>
      </c>
      <c r="G2850" t="s">
        <v>23</v>
      </c>
      <c r="H2850" t="s">
        <v>15</v>
      </c>
      <c r="I2850" t="s">
        <v>23</v>
      </c>
      <c r="J2850" t="s">
        <v>23</v>
      </c>
      <c r="K2850" s="4">
        <f>3-COUNTIF(B2850:D2850,"None")</f>
        <v>2</v>
      </c>
      <c r="L2850" s="4">
        <f>6-COUNTIF(E2850:J2850,"None")</f>
        <v>3</v>
      </c>
      <c r="M2850" s="4">
        <f>VLOOKUP(A2850,tortilla,2,FALSE)+IFERROR(VLOOKUP(B2850,rice,2,FALSE),0)+IFERROR(VLOOKUP(C2850,beans,2,FALSE),0)+IFERROR(VLOOKUP(D2850,meat,2,FALSE),0)+IFERROR(VLOOKUP(E2850,vegetables,2,FALSE),0)+IFERROR(VLOOKUP(F2850,salsa,2,FALSE),0)+IFERROR(VLOOKUP(G2850,cheese,2,FALSE),0)+IFERROR(VLOOKUP(H2850,cream,2,FALSE),0)+IFERROR(VLOOKUP(I2850,guacamole,2,FALSE),0)+IFERROR(VLOOKUP(J2850,lettuce,2,FALSE),0)</f>
        <v>930</v>
      </c>
    </row>
    <row r="2851" spans="1:13">
      <c r="A2851" t="s">
        <v>0</v>
      </c>
      <c r="B2851" t="s">
        <v>3</v>
      </c>
      <c r="C2851" t="s">
        <v>4</v>
      </c>
      <c r="D2851" t="s">
        <v>23</v>
      </c>
      <c r="E2851" t="s">
        <v>23</v>
      </c>
      <c r="F2851" t="s">
        <v>11</v>
      </c>
      <c r="G2851" t="s">
        <v>14</v>
      </c>
      <c r="H2851" t="s">
        <v>23</v>
      </c>
      <c r="I2851" t="s">
        <v>16</v>
      </c>
      <c r="J2851" t="s">
        <v>23</v>
      </c>
      <c r="K2851" s="4">
        <f>3-COUNTIF(B2851:D2851,"None")</f>
        <v>2</v>
      </c>
      <c r="L2851" s="4">
        <f>6-COUNTIF(E2851:J2851,"None")</f>
        <v>3</v>
      </c>
      <c r="M2851" s="4">
        <f>VLOOKUP(A2851,tortilla,2,FALSE)+IFERROR(VLOOKUP(B2851,rice,2,FALSE),0)+IFERROR(VLOOKUP(C2851,beans,2,FALSE),0)+IFERROR(VLOOKUP(D2851,meat,2,FALSE),0)+IFERROR(VLOOKUP(E2851,vegetables,2,FALSE),0)+IFERROR(VLOOKUP(F2851,salsa,2,FALSE),0)+IFERROR(VLOOKUP(G2851,cheese,2,FALSE),0)+IFERROR(VLOOKUP(H2851,cream,2,FALSE),0)+IFERROR(VLOOKUP(I2851,guacamole,2,FALSE),0)+IFERROR(VLOOKUP(J2851,lettuce,2,FALSE),0)</f>
        <v>930</v>
      </c>
    </row>
    <row r="2852" spans="1:13">
      <c r="A2852" t="s">
        <v>0</v>
      </c>
      <c r="B2852" t="s">
        <v>3</v>
      </c>
      <c r="C2852" t="s">
        <v>4</v>
      </c>
      <c r="D2852" t="s">
        <v>23</v>
      </c>
      <c r="E2852" t="s">
        <v>5</v>
      </c>
      <c r="F2852" t="s">
        <v>10</v>
      </c>
      <c r="G2852" t="s">
        <v>23</v>
      </c>
      <c r="H2852" t="s">
        <v>15</v>
      </c>
      <c r="I2852" t="s">
        <v>16</v>
      </c>
      <c r="J2852" t="s">
        <v>23</v>
      </c>
      <c r="K2852" s="4">
        <f>3-COUNTIF(B2852:D2852,"None")</f>
        <v>2</v>
      </c>
      <c r="L2852" s="4">
        <f>6-COUNTIF(E2852:J2852,"None")</f>
        <v>4</v>
      </c>
      <c r="M2852" s="4">
        <f>VLOOKUP(A2852,tortilla,2,FALSE)+IFERROR(VLOOKUP(B2852,rice,2,FALSE),0)+IFERROR(VLOOKUP(C2852,beans,2,FALSE),0)+IFERROR(VLOOKUP(D2852,meat,2,FALSE),0)+IFERROR(VLOOKUP(E2852,vegetables,2,FALSE),0)+IFERROR(VLOOKUP(F2852,salsa,2,FALSE),0)+IFERROR(VLOOKUP(G2852,cheese,2,FALSE),0)+IFERROR(VLOOKUP(H2852,cream,2,FALSE),0)+IFERROR(VLOOKUP(I2852,guacamole,2,FALSE),0)+IFERROR(VLOOKUP(J2852,lettuce,2,FALSE),0)</f>
        <v>930</v>
      </c>
    </row>
    <row r="2853" spans="1:13">
      <c r="A2853" t="s">
        <v>0</v>
      </c>
      <c r="B2853" t="s">
        <v>3</v>
      </c>
      <c r="C2853" t="s">
        <v>4</v>
      </c>
      <c r="D2853" t="s">
        <v>23</v>
      </c>
      <c r="E2853" t="s">
        <v>5</v>
      </c>
      <c r="F2853" t="s">
        <v>13</v>
      </c>
      <c r="G2853" t="s">
        <v>23</v>
      </c>
      <c r="H2853" t="s">
        <v>15</v>
      </c>
      <c r="I2853" t="s">
        <v>16</v>
      </c>
      <c r="J2853" t="s">
        <v>17</v>
      </c>
      <c r="K2853" s="4">
        <f>3-COUNTIF(B2853:D2853,"None")</f>
        <v>2</v>
      </c>
      <c r="L2853" s="4">
        <f>6-COUNTIF(E2853:J2853,"None")</f>
        <v>5</v>
      </c>
      <c r="M2853" s="4">
        <f>VLOOKUP(A2853,tortilla,2,FALSE)+IFERROR(VLOOKUP(B2853,rice,2,FALSE),0)+IFERROR(VLOOKUP(C2853,beans,2,FALSE),0)+IFERROR(VLOOKUP(D2853,meat,2,FALSE),0)+IFERROR(VLOOKUP(E2853,vegetables,2,FALSE),0)+IFERROR(VLOOKUP(F2853,salsa,2,FALSE),0)+IFERROR(VLOOKUP(G2853,cheese,2,FALSE),0)+IFERROR(VLOOKUP(H2853,cream,2,FALSE),0)+IFERROR(VLOOKUP(I2853,guacamole,2,FALSE),0)+IFERROR(VLOOKUP(J2853,lettuce,2,FALSE),0)</f>
        <v>930</v>
      </c>
    </row>
    <row r="2854" spans="1:13">
      <c r="A2854" t="s">
        <v>0</v>
      </c>
      <c r="B2854" t="s">
        <v>3</v>
      </c>
      <c r="C2854" t="s">
        <v>4</v>
      </c>
      <c r="D2854" t="s">
        <v>6</v>
      </c>
      <c r="E2854" t="s">
        <v>5</v>
      </c>
      <c r="F2854" t="s">
        <v>23</v>
      </c>
      <c r="G2854" t="s">
        <v>14</v>
      </c>
      <c r="H2854" t="s">
        <v>23</v>
      </c>
      <c r="I2854" t="s">
        <v>23</v>
      </c>
      <c r="J2854" t="s">
        <v>23</v>
      </c>
      <c r="K2854" s="4">
        <f>3-COUNTIF(B2854:D2854,"None")</f>
        <v>3</v>
      </c>
      <c r="L2854" s="4">
        <f>6-COUNTIF(E2854:J2854,"None")</f>
        <v>2</v>
      </c>
      <c r="M2854" s="4">
        <f>VLOOKUP(A2854,tortilla,2,FALSE)+IFERROR(VLOOKUP(B2854,rice,2,FALSE),0)+IFERROR(VLOOKUP(C2854,beans,2,FALSE),0)+IFERROR(VLOOKUP(D2854,meat,2,FALSE),0)+IFERROR(VLOOKUP(E2854,vegetables,2,FALSE),0)+IFERROR(VLOOKUP(F2854,salsa,2,FALSE),0)+IFERROR(VLOOKUP(G2854,cheese,2,FALSE),0)+IFERROR(VLOOKUP(H2854,cream,2,FALSE),0)+IFERROR(VLOOKUP(I2854,guacamole,2,FALSE),0)+IFERROR(VLOOKUP(J2854,lettuce,2,FALSE),0)</f>
        <v>930</v>
      </c>
    </row>
    <row r="2855" spans="1:13">
      <c r="A2855" t="s">
        <v>0</v>
      </c>
      <c r="B2855" t="s">
        <v>3</v>
      </c>
      <c r="C2855" t="s">
        <v>4</v>
      </c>
      <c r="D2855" t="s">
        <v>8</v>
      </c>
      <c r="E2855" t="s">
        <v>23</v>
      </c>
      <c r="F2855" t="s">
        <v>23</v>
      </c>
      <c r="G2855" t="s">
        <v>23</v>
      </c>
      <c r="H2855" t="s">
        <v>23</v>
      </c>
      <c r="I2855" t="s">
        <v>16</v>
      </c>
      <c r="J2855" t="s">
        <v>23</v>
      </c>
      <c r="K2855" s="4">
        <f>3-COUNTIF(B2855:D2855,"None")</f>
        <v>3</v>
      </c>
      <c r="L2855" s="4">
        <f>6-COUNTIF(E2855:J2855,"None")</f>
        <v>1</v>
      </c>
      <c r="M2855" s="4">
        <f>VLOOKUP(A2855,tortilla,2,FALSE)+IFERROR(VLOOKUP(B2855,rice,2,FALSE),0)+IFERROR(VLOOKUP(C2855,beans,2,FALSE),0)+IFERROR(VLOOKUP(D2855,meat,2,FALSE),0)+IFERROR(VLOOKUP(E2855,vegetables,2,FALSE),0)+IFERROR(VLOOKUP(F2855,salsa,2,FALSE),0)+IFERROR(VLOOKUP(G2855,cheese,2,FALSE),0)+IFERROR(VLOOKUP(H2855,cream,2,FALSE),0)+IFERROR(VLOOKUP(I2855,guacamole,2,FALSE),0)+IFERROR(VLOOKUP(J2855,lettuce,2,FALSE),0)</f>
        <v>930</v>
      </c>
    </row>
    <row r="2856" spans="1:13">
      <c r="A2856" t="s">
        <v>0</v>
      </c>
      <c r="B2856" t="s">
        <v>3</v>
      </c>
      <c r="C2856" t="s">
        <v>4</v>
      </c>
      <c r="D2856" t="s">
        <v>8</v>
      </c>
      <c r="E2856" t="s">
        <v>23</v>
      </c>
      <c r="F2856" t="s">
        <v>10</v>
      </c>
      <c r="G2856" t="s">
        <v>23</v>
      </c>
      <c r="H2856" t="s">
        <v>15</v>
      </c>
      <c r="I2856" t="s">
        <v>23</v>
      </c>
      <c r="J2856" t="s">
        <v>23</v>
      </c>
      <c r="K2856" s="4">
        <f>3-COUNTIF(B2856:D2856,"None")</f>
        <v>3</v>
      </c>
      <c r="L2856" s="4">
        <f>6-COUNTIF(E2856:J2856,"None")</f>
        <v>2</v>
      </c>
      <c r="M2856" s="4">
        <f>VLOOKUP(A2856,tortilla,2,FALSE)+IFERROR(VLOOKUP(B2856,rice,2,FALSE),0)+IFERROR(VLOOKUP(C2856,beans,2,FALSE),0)+IFERROR(VLOOKUP(D2856,meat,2,FALSE),0)+IFERROR(VLOOKUP(E2856,vegetables,2,FALSE),0)+IFERROR(VLOOKUP(F2856,salsa,2,FALSE),0)+IFERROR(VLOOKUP(G2856,cheese,2,FALSE),0)+IFERROR(VLOOKUP(H2856,cream,2,FALSE),0)+IFERROR(VLOOKUP(I2856,guacamole,2,FALSE),0)+IFERROR(VLOOKUP(J2856,lettuce,2,FALSE),0)</f>
        <v>930</v>
      </c>
    </row>
    <row r="2857" spans="1:13">
      <c r="A2857" t="s">
        <v>0</v>
      </c>
      <c r="B2857" t="s">
        <v>3</v>
      </c>
      <c r="C2857" t="s">
        <v>4</v>
      </c>
      <c r="D2857" t="s">
        <v>8</v>
      </c>
      <c r="E2857" t="s">
        <v>23</v>
      </c>
      <c r="F2857" t="s">
        <v>13</v>
      </c>
      <c r="G2857" t="s">
        <v>23</v>
      </c>
      <c r="H2857" t="s">
        <v>15</v>
      </c>
      <c r="I2857" t="s">
        <v>23</v>
      </c>
      <c r="J2857" t="s">
        <v>17</v>
      </c>
      <c r="K2857" s="4">
        <f>3-COUNTIF(B2857:D2857,"None")</f>
        <v>3</v>
      </c>
      <c r="L2857" s="4">
        <f>6-COUNTIF(E2857:J2857,"None")</f>
        <v>3</v>
      </c>
      <c r="M2857" s="4">
        <f>VLOOKUP(A2857,tortilla,2,FALSE)+IFERROR(VLOOKUP(B2857,rice,2,FALSE),0)+IFERROR(VLOOKUP(C2857,beans,2,FALSE),0)+IFERROR(VLOOKUP(D2857,meat,2,FALSE),0)+IFERROR(VLOOKUP(E2857,vegetables,2,FALSE),0)+IFERROR(VLOOKUP(F2857,salsa,2,FALSE),0)+IFERROR(VLOOKUP(G2857,cheese,2,FALSE),0)+IFERROR(VLOOKUP(H2857,cream,2,FALSE),0)+IFERROR(VLOOKUP(I2857,guacamole,2,FALSE),0)+IFERROR(VLOOKUP(J2857,lettuce,2,FALSE),0)</f>
        <v>930</v>
      </c>
    </row>
    <row r="2858" spans="1:13">
      <c r="A2858" t="s">
        <v>0</v>
      </c>
      <c r="B2858" t="s">
        <v>3</v>
      </c>
      <c r="C2858" t="s">
        <v>4</v>
      </c>
      <c r="D2858" t="s">
        <v>9</v>
      </c>
      <c r="E2858" t="s">
        <v>23</v>
      </c>
      <c r="F2858" t="s">
        <v>10</v>
      </c>
      <c r="G2858" t="s">
        <v>23</v>
      </c>
      <c r="H2858" t="s">
        <v>23</v>
      </c>
      <c r="I2858" t="s">
        <v>16</v>
      </c>
      <c r="J2858" t="s">
        <v>23</v>
      </c>
      <c r="K2858" s="4">
        <f>3-COUNTIF(B2858:D2858,"None")</f>
        <v>3</v>
      </c>
      <c r="L2858" s="4">
        <f>6-COUNTIF(E2858:J2858,"None")</f>
        <v>2</v>
      </c>
      <c r="M2858" s="4">
        <f>VLOOKUP(A2858,tortilla,2,FALSE)+IFERROR(VLOOKUP(B2858,rice,2,FALSE),0)+IFERROR(VLOOKUP(C2858,beans,2,FALSE),0)+IFERROR(VLOOKUP(D2858,meat,2,FALSE),0)+IFERROR(VLOOKUP(E2858,vegetables,2,FALSE),0)+IFERROR(VLOOKUP(F2858,salsa,2,FALSE),0)+IFERROR(VLOOKUP(G2858,cheese,2,FALSE),0)+IFERROR(VLOOKUP(H2858,cream,2,FALSE),0)+IFERROR(VLOOKUP(I2858,guacamole,2,FALSE),0)+IFERROR(VLOOKUP(J2858,lettuce,2,FALSE),0)</f>
        <v>930</v>
      </c>
    </row>
    <row r="2859" spans="1:13">
      <c r="A2859" t="s">
        <v>0</v>
      </c>
      <c r="B2859" t="s">
        <v>3</v>
      </c>
      <c r="C2859" t="s">
        <v>4</v>
      </c>
      <c r="D2859" t="s">
        <v>9</v>
      </c>
      <c r="E2859" t="s">
        <v>23</v>
      </c>
      <c r="F2859" t="s">
        <v>13</v>
      </c>
      <c r="G2859" t="s">
        <v>23</v>
      </c>
      <c r="H2859" t="s">
        <v>23</v>
      </c>
      <c r="I2859" t="s">
        <v>16</v>
      </c>
      <c r="J2859" t="s">
        <v>17</v>
      </c>
      <c r="K2859" s="4">
        <f>3-COUNTIF(B2859:D2859,"None")</f>
        <v>3</v>
      </c>
      <c r="L2859" s="4">
        <f>6-COUNTIF(E2859:J2859,"None")</f>
        <v>3</v>
      </c>
      <c r="M2859" s="4">
        <f>VLOOKUP(A2859,tortilla,2,FALSE)+IFERROR(VLOOKUP(B2859,rice,2,FALSE),0)+IFERROR(VLOOKUP(C2859,beans,2,FALSE),0)+IFERROR(VLOOKUP(D2859,meat,2,FALSE),0)+IFERROR(VLOOKUP(E2859,vegetables,2,FALSE),0)+IFERROR(VLOOKUP(F2859,salsa,2,FALSE),0)+IFERROR(VLOOKUP(G2859,cheese,2,FALSE),0)+IFERROR(VLOOKUP(H2859,cream,2,FALSE),0)+IFERROR(VLOOKUP(I2859,guacamole,2,FALSE),0)+IFERROR(VLOOKUP(J2859,lettuce,2,FALSE),0)</f>
        <v>930</v>
      </c>
    </row>
    <row r="2860" spans="1:13">
      <c r="A2860" t="s">
        <v>0</v>
      </c>
      <c r="B2860" t="s">
        <v>23</v>
      </c>
      <c r="C2860" t="s">
        <v>18</v>
      </c>
      <c r="D2860" t="s">
        <v>6</v>
      </c>
      <c r="E2860" t="s">
        <v>5</v>
      </c>
      <c r="F2860" t="s">
        <v>12</v>
      </c>
      <c r="G2860" t="s">
        <v>14</v>
      </c>
      <c r="H2860" t="s">
        <v>15</v>
      </c>
      <c r="I2860" t="s">
        <v>23</v>
      </c>
      <c r="J2860" t="s">
        <v>17</v>
      </c>
      <c r="K2860" s="4">
        <f>3-COUNTIF(B2860:D2860,"None")</f>
        <v>2</v>
      </c>
      <c r="L2860" s="4">
        <f>6-COUNTIF(E2860:J2860,"None")</f>
        <v>5</v>
      </c>
      <c r="M2860" s="4">
        <f>VLOOKUP(A2860,tortilla,2,FALSE)+IFERROR(VLOOKUP(B2860,rice,2,FALSE),0)+IFERROR(VLOOKUP(C2860,beans,2,FALSE),0)+IFERROR(VLOOKUP(D2860,meat,2,FALSE),0)+IFERROR(VLOOKUP(E2860,vegetables,2,FALSE),0)+IFERROR(VLOOKUP(F2860,salsa,2,FALSE),0)+IFERROR(VLOOKUP(G2860,cheese,2,FALSE),0)+IFERROR(VLOOKUP(H2860,cream,2,FALSE),0)+IFERROR(VLOOKUP(I2860,guacamole,2,FALSE),0)+IFERROR(VLOOKUP(J2860,lettuce,2,FALSE),0)</f>
        <v>931</v>
      </c>
    </row>
    <row r="2861" spans="1:13">
      <c r="A2861" t="s">
        <v>0</v>
      </c>
      <c r="B2861" t="s">
        <v>23</v>
      </c>
      <c r="C2861" t="s">
        <v>18</v>
      </c>
      <c r="D2861" t="s">
        <v>8</v>
      </c>
      <c r="E2861" t="s">
        <v>23</v>
      </c>
      <c r="F2861" t="s">
        <v>12</v>
      </c>
      <c r="G2861" t="s">
        <v>23</v>
      </c>
      <c r="H2861" t="s">
        <v>15</v>
      </c>
      <c r="I2861" t="s">
        <v>16</v>
      </c>
      <c r="J2861" t="s">
        <v>17</v>
      </c>
      <c r="K2861" s="4">
        <f>3-COUNTIF(B2861:D2861,"None")</f>
        <v>2</v>
      </c>
      <c r="L2861" s="4">
        <f>6-COUNTIF(E2861:J2861,"None")</f>
        <v>4</v>
      </c>
      <c r="M2861" s="4">
        <f>VLOOKUP(A2861,tortilla,2,FALSE)+IFERROR(VLOOKUP(B2861,rice,2,FALSE),0)+IFERROR(VLOOKUP(C2861,beans,2,FALSE),0)+IFERROR(VLOOKUP(D2861,meat,2,FALSE),0)+IFERROR(VLOOKUP(E2861,vegetables,2,FALSE),0)+IFERROR(VLOOKUP(F2861,salsa,2,FALSE),0)+IFERROR(VLOOKUP(G2861,cheese,2,FALSE),0)+IFERROR(VLOOKUP(H2861,cream,2,FALSE),0)+IFERROR(VLOOKUP(I2861,guacamole,2,FALSE),0)+IFERROR(VLOOKUP(J2861,lettuce,2,FALSE),0)</f>
        <v>931</v>
      </c>
    </row>
    <row r="2862" spans="1:13">
      <c r="A2862" t="s">
        <v>0</v>
      </c>
      <c r="B2862" t="s">
        <v>3</v>
      </c>
      <c r="C2862" t="s">
        <v>18</v>
      </c>
      <c r="D2862" t="s">
        <v>6</v>
      </c>
      <c r="E2862" t="s">
        <v>23</v>
      </c>
      <c r="F2862" t="s">
        <v>12</v>
      </c>
      <c r="G2862" t="s">
        <v>23</v>
      </c>
      <c r="H2862" t="s">
        <v>23</v>
      </c>
      <c r="I2862" t="s">
        <v>16</v>
      </c>
      <c r="J2862" t="s">
        <v>17</v>
      </c>
      <c r="K2862" s="4">
        <f>3-COUNTIF(B2862:D2862,"None")</f>
        <v>3</v>
      </c>
      <c r="L2862" s="4">
        <f>6-COUNTIF(E2862:J2862,"None")</f>
        <v>3</v>
      </c>
      <c r="M2862" s="4">
        <f>VLOOKUP(A2862,tortilla,2,FALSE)+IFERROR(VLOOKUP(B2862,rice,2,FALSE),0)+IFERROR(VLOOKUP(C2862,beans,2,FALSE),0)+IFERROR(VLOOKUP(D2862,meat,2,FALSE),0)+IFERROR(VLOOKUP(E2862,vegetables,2,FALSE),0)+IFERROR(VLOOKUP(F2862,salsa,2,FALSE),0)+IFERROR(VLOOKUP(G2862,cheese,2,FALSE),0)+IFERROR(VLOOKUP(H2862,cream,2,FALSE),0)+IFERROR(VLOOKUP(I2862,guacamole,2,FALSE),0)+IFERROR(VLOOKUP(J2862,lettuce,2,FALSE),0)</f>
        <v>931</v>
      </c>
    </row>
    <row r="2863" spans="1:13">
      <c r="A2863" t="s">
        <v>0</v>
      </c>
      <c r="B2863" t="s">
        <v>3</v>
      </c>
      <c r="C2863" t="s">
        <v>18</v>
      </c>
      <c r="D2863" t="s">
        <v>7</v>
      </c>
      <c r="E2863" t="s">
        <v>23</v>
      </c>
      <c r="F2863" t="s">
        <v>12</v>
      </c>
      <c r="G2863" t="s">
        <v>14</v>
      </c>
      <c r="H2863" t="s">
        <v>23</v>
      </c>
      <c r="I2863" t="s">
        <v>23</v>
      </c>
      <c r="J2863" t="s">
        <v>17</v>
      </c>
      <c r="K2863" s="4">
        <f>3-COUNTIF(B2863:D2863,"None")</f>
        <v>3</v>
      </c>
      <c r="L2863" s="4">
        <f>6-COUNTIF(E2863:J2863,"None")</f>
        <v>3</v>
      </c>
      <c r="M2863" s="4">
        <f>VLOOKUP(A2863,tortilla,2,FALSE)+IFERROR(VLOOKUP(B2863,rice,2,FALSE),0)+IFERROR(VLOOKUP(C2863,beans,2,FALSE),0)+IFERROR(VLOOKUP(D2863,meat,2,FALSE),0)+IFERROR(VLOOKUP(E2863,vegetables,2,FALSE),0)+IFERROR(VLOOKUP(F2863,salsa,2,FALSE),0)+IFERROR(VLOOKUP(G2863,cheese,2,FALSE),0)+IFERROR(VLOOKUP(H2863,cream,2,FALSE),0)+IFERROR(VLOOKUP(I2863,guacamole,2,FALSE),0)+IFERROR(VLOOKUP(J2863,lettuce,2,FALSE),0)</f>
        <v>931</v>
      </c>
    </row>
    <row r="2864" spans="1:13">
      <c r="A2864" t="s">
        <v>0</v>
      </c>
      <c r="B2864" t="s">
        <v>3</v>
      </c>
      <c r="C2864" t="s">
        <v>18</v>
      </c>
      <c r="D2864" t="s">
        <v>9</v>
      </c>
      <c r="E2864" t="s">
        <v>23</v>
      </c>
      <c r="F2864" t="s">
        <v>12</v>
      </c>
      <c r="G2864" t="s">
        <v>23</v>
      </c>
      <c r="H2864" t="s">
        <v>15</v>
      </c>
      <c r="I2864" t="s">
        <v>23</v>
      </c>
      <c r="J2864" t="s">
        <v>17</v>
      </c>
      <c r="K2864" s="4">
        <f>3-COUNTIF(B2864:D2864,"None")</f>
        <v>3</v>
      </c>
      <c r="L2864" s="4">
        <f>6-COUNTIF(E2864:J2864,"None")</f>
        <v>3</v>
      </c>
      <c r="M2864" s="4">
        <f>VLOOKUP(A2864,tortilla,2,FALSE)+IFERROR(VLOOKUP(B2864,rice,2,FALSE),0)+IFERROR(VLOOKUP(C2864,beans,2,FALSE),0)+IFERROR(VLOOKUP(D2864,meat,2,FALSE),0)+IFERROR(VLOOKUP(E2864,vegetables,2,FALSE),0)+IFERROR(VLOOKUP(F2864,salsa,2,FALSE),0)+IFERROR(VLOOKUP(G2864,cheese,2,FALSE),0)+IFERROR(VLOOKUP(H2864,cream,2,FALSE),0)+IFERROR(VLOOKUP(I2864,guacamole,2,FALSE),0)+IFERROR(VLOOKUP(J2864,lettuce,2,FALSE),0)</f>
        <v>931</v>
      </c>
    </row>
    <row r="2865" spans="1:13">
      <c r="A2865" t="s">
        <v>0</v>
      </c>
      <c r="B2865" t="s">
        <v>23</v>
      </c>
      <c r="C2865" t="s">
        <v>23</v>
      </c>
      <c r="D2865" t="s">
        <v>6</v>
      </c>
      <c r="E2865" t="s">
        <v>5</v>
      </c>
      <c r="F2865" t="s">
        <v>12</v>
      </c>
      <c r="G2865" t="s">
        <v>14</v>
      </c>
      <c r="H2865" t="s">
        <v>15</v>
      </c>
      <c r="I2865" t="s">
        <v>16</v>
      </c>
      <c r="J2865" t="s">
        <v>17</v>
      </c>
      <c r="K2865" s="4">
        <f>3-COUNTIF(B2865:D2865,"None")</f>
        <v>1</v>
      </c>
      <c r="L2865" s="4">
        <f>6-COUNTIF(E2865:J2865,"None")</f>
        <v>6</v>
      </c>
      <c r="M2865" s="4">
        <f>VLOOKUP(A2865,tortilla,2,FALSE)+IFERROR(VLOOKUP(B2865,rice,2,FALSE),0)+IFERROR(VLOOKUP(C2865,beans,2,FALSE),0)+IFERROR(VLOOKUP(D2865,meat,2,FALSE),0)+IFERROR(VLOOKUP(E2865,vegetables,2,FALSE),0)+IFERROR(VLOOKUP(F2865,salsa,2,FALSE),0)+IFERROR(VLOOKUP(G2865,cheese,2,FALSE),0)+IFERROR(VLOOKUP(H2865,cream,2,FALSE),0)+IFERROR(VLOOKUP(I2865,guacamole,2,FALSE),0)+IFERROR(VLOOKUP(J2865,lettuce,2,FALSE),0)</f>
        <v>933</v>
      </c>
    </row>
    <row r="2866" spans="1:13">
      <c r="A2866" t="s">
        <v>0</v>
      </c>
      <c r="B2866" t="s">
        <v>23</v>
      </c>
      <c r="C2866" t="s">
        <v>18</v>
      </c>
      <c r="D2866" t="s">
        <v>6</v>
      </c>
      <c r="E2866" t="s">
        <v>23</v>
      </c>
      <c r="F2866" t="s">
        <v>11</v>
      </c>
      <c r="G2866" t="s">
        <v>14</v>
      </c>
      <c r="H2866" t="s">
        <v>15</v>
      </c>
      <c r="I2866" t="s">
        <v>23</v>
      </c>
      <c r="J2866" t="s">
        <v>17</v>
      </c>
      <c r="K2866" s="4">
        <f>3-COUNTIF(B2866:D2866,"None")</f>
        <v>2</v>
      </c>
      <c r="L2866" s="4">
        <f>6-COUNTIF(E2866:J2866,"None")</f>
        <v>4</v>
      </c>
      <c r="M2866" s="4">
        <f>VLOOKUP(A2866,tortilla,2,FALSE)+IFERROR(VLOOKUP(B2866,rice,2,FALSE),0)+IFERROR(VLOOKUP(C2866,beans,2,FALSE),0)+IFERROR(VLOOKUP(D2866,meat,2,FALSE),0)+IFERROR(VLOOKUP(E2866,vegetables,2,FALSE),0)+IFERROR(VLOOKUP(F2866,salsa,2,FALSE),0)+IFERROR(VLOOKUP(G2866,cheese,2,FALSE),0)+IFERROR(VLOOKUP(H2866,cream,2,FALSE),0)+IFERROR(VLOOKUP(I2866,guacamole,2,FALSE),0)+IFERROR(VLOOKUP(J2866,lettuce,2,FALSE),0)</f>
        <v>933</v>
      </c>
    </row>
    <row r="2867" spans="1:13">
      <c r="A2867" t="s">
        <v>0</v>
      </c>
      <c r="B2867" t="s">
        <v>23</v>
      </c>
      <c r="C2867" t="s">
        <v>18</v>
      </c>
      <c r="D2867" t="s">
        <v>6</v>
      </c>
      <c r="E2867" t="s">
        <v>5</v>
      </c>
      <c r="F2867" t="s">
        <v>23</v>
      </c>
      <c r="G2867" t="s">
        <v>23</v>
      </c>
      <c r="H2867" t="s">
        <v>15</v>
      </c>
      <c r="I2867" t="s">
        <v>16</v>
      </c>
      <c r="J2867" t="s">
        <v>17</v>
      </c>
      <c r="K2867" s="4">
        <f>3-COUNTIF(B2867:D2867,"None")</f>
        <v>2</v>
      </c>
      <c r="L2867" s="4">
        <f>6-COUNTIF(E2867:J2867,"None")</f>
        <v>4</v>
      </c>
      <c r="M2867" s="4">
        <f>VLOOKUP(A2867,tortilla,2,FALSE)+IFERROR(VLOOKUP(B2867,rice,2,FALSE),0)+IFERROR(VLOOKUP(C2867,beans,2,FALSE),0)+IFERROR(VLOOKUP(D2867,meat,2,FALSE),0)+IFERROR(VLOOKUP(E2867,vegetables,2,FALSE),0)+IFERROR(VLOOKUP(F2867,salsa,2,FALSE),0)+IFERROR(VLOOKUP(G2867,cheese,2,FALSE),0)+IFERROR(VLOOKUP(H2867,cream,2,FALSE),0)+IFERROR(VLOOKUP(I2867,guacamole,2,FALSE),0)+IFERROR(VLOOKUP(J2867,lettuce,2,FALSE),0)</f>
        <v>933</v>
      </c>
    </row>
    <row r="2868" spans="1:13">
      <c r="A2868" t="s">
        <v>0</v>
      </c>
      <c r="B2868" t="s">
        <v>23</v>
      </c>
      <c r="C2868" t="s">
        <v>18</v>
      </c>
      <c r="D2868" t="s">
        <v>6</v>
      </c>
      <c r="E2868" t="s">
        <v>5</v>
      </c>
      <c r="F2868" t="s">
        <v>13</v>
      </c>
      <c r="G2868" t="s">
        <v>14</v>
      </c>
      <c r="H2868" t="s">
        <v>23</v>
      </c>
      <c r="I2868" t="s">
        <v>16</v>
      </c>
      <c r="J2868" t="s">
        <v>23</v>
      </c>
      <c r="K2868" s="4">
        <f>3-COUNTIF(B2868:D2868,"None")</f>
        <v>2</v>
      </c>
      <c r="L2868" s="4">
        <f>6-COUNTIF(E2868:J2868,"None")</f>
        <v>4</v>
      </c>
      <c r="M2868" s="4">
        <f>VLOOKUP(A2868,tortilla,2,FALSE)+IFERROR(VLOOKUP(B2868,rice,2,FALSE),0)+IFERROR(VLOOKUP(C2868,beans,2,FALSE),0)+IFERROR(VLOOKUP(D2868,meat,2,FALSE),0)+IFERROR(VLOOKUP(E2868,vegetables,2,FALSE),0)+IFERROR(VLOOKUP(F2868,salsa,2,FALSE),0)+IFERROR(VLOOKUP(G2868,cheese,2,FALSE),0)+IFERROR(VLOOKUP(H2868,cream,2,FALSE),0)+IFERROR(VLOOKUP(I2868,guacamole,2,FALSE),0)+IFERROR(VLOOKUP(J2868,lettuce,2,FALSE),0)</f>
        <v>933</v>
      </c>
    </row>
    <row r="2869" spans="1:13">
      <c r="A2869" t="s">
        <v>0</v>
      </c>
      <c r="B2869" t="s">
        <v>23</v>
      </c>
      <c r="C2869" t="s">
        <v>18</v>
      </c>
      <c r="D2869" t="s">
        <v>7</v>
      </c>
      <c r="E2869" t="s">
        <v>5</v>
      </c>
      <c r="F2869" t="s">
        <v>23</v>
      </c>
      <c r="G2869" t="s">
        <v>14</v>
      </c>
      <c r="H2869" t="s">
        <v>15</v>
      </c>
      <c r="I2869" t="s">
        <v>23</v>
      </c>
      <c r="J2869" t="s">
        <v>17</v>
      </c>
      <c r="K2869" s="4">
        <f>3-COUNTIF(B2869:D2869,"None")</f>
        <v>2</v>
      </c>
      <c r="L2869" s="4">
        <f>6-COUNTIF(E2869:J2869,"None")</f>
        <v>4</v>
      </c>
      <c r="M2869" s="4">
        <f>VLOOKUP(A2869,tortilla,2,FALSE)+IFERROR(VLOOKUP(B2869,rice,2,FALSE),0)+IFERROR(VLOOKUP(C2869,beans,2,FALSE),0)+IFERROR(VLOOKUP(D2869,meat,2,FALSE),0)+IFERROR(VLOOKUP(E2869,vegetables,2,FALSE),0)+IFERROR(VLOOKUP(F2869,salsa,2,FALSE),0)+IFERROR(VLOOKUP(G2869,cheese,2,FALSE),0)+IFERROR(VLOOKUP(H2869,cream,2,FALSE),0)+IFERROR(VLOOKUP(I2869,guacamole,2,FALSE),0)+IFERROR(VLOOKUP(J2869,lettuce,2,FALSE),0)</f>
        <v>933</v>
      </c>
    </row>
    <row r="2870" spans="1:13">
      <c r="A2870" t="s">
        <v>0</v>
      </c>
      <c r="B2870" t="s">
        <v>23</v>
      </c>
      <c r="C2870" t="s">
        <v>18</v>
      </c>
      <c r="D2870" t="s">
        <v>8</v>
      </c>
      <c r="E2870" t="s">
        <v>5</v>
      </c>
      <c r="F2870" t="s">
        <v>11</v>
      </c>
      <c r="G2870" t="s">
        <v>23</v>
      </c>
      <c r="H2870" t="s">
        <v>15</v>
      </c>
      <c r="I2870" t="s">
        <v>23</v>
      </c>
      <c r="J2870" t="s">
        <v>17</v>
      </c>
      <c r="K2870" s="4">
        <f>3-COUNTIF(B2870:D2870,"None")</f>
        <v>2</v>
      </c>
      <c r="L2870" s="4">
        <f>6-COUNTIF(E2870:J2870,"None")</f>
        <v>4</v>
      </c>
      <c r="M2870" s="4">
        <f>VLOOKUP(A2870,tortilla,2,FALSE)+IFERROR(VLOOKUP(B2870,rice,2,FALSE),0)+IFERROR(VLOOKUP(C2870,beans,2,FALSE),0)+IFERROR(VLOOKUP(D2870,meat,2,FALSE),0)+IFERROR(VLOOKUP(E2870,vegetables,2,FALSE),0)+IFERROR(VLOOKUP(F2870,salsa,2,FALSE),0)+IFERROR(VLOOKUP(G2870,cheese,2,FALSE),0)+IFERROR(VLOOKUP(H2870,cream,2,FALSE),0)+IFERROR(VLOOKUP(I2870,guacamole,2,FALSE),0)+IFERROR(VLOOKUP(J2870,lettuce,2,FALSE),0)</f>
        <v>933</v>
      </c>
    </row>
    <row r="2871" spans="1:13">
      <c r="A2871" t="s">
        <v>0</v>
      </c>
      <c r="B2871" t="s">
        <v>23</v>
      </c>
      <c r="C2871" t="s">
        <v>18</v>
      </c>
      <c r="D2871" t="s">
        <v>9</v>
      </c>
      <c r="E2871" t="s">
        <v>5</v>
      </c>
      <c r="F2871" t="s">
        <v>11</v>
      </c>
      <c r="G2871" t="s">
        <v>23</v>
      </c>
      <c r="H2871" t="s">
        <v>23</v>
      </c>
      <c r="I2871" t="s">
        <v>16</v>
      </c>
      <c r="J2871" t="s">
        <v>17</v>
      </c>
      <c r="K2871" s="4">
        <f>3-COUNTIF(B2871:D2871,"None")</f>
        <v>2</v>
      </c>
      <c r="L2871" s="4">
        <f>6-COUNTIF(E2871:J2871,"None")</f>
        <v>4</v>
      </c>
      <c r="M2871" s="4">
        <f>VLOOKUP(A2871,tortilla,2,FALSE)+IFERROR(VLOOKUP(B2871,rice,2,FALSE),0)+IFERROR(VLOOKUP(C2871,beans,2,FALSE),0)+IFERROR(VLOOKUP(D2871,meat,2,FALSE),0)+IFERROR(VLOOKUP(E2871,vegetables,2,FALSE),0)+IFERROR(VLOOKUP(F2871,salsa,2,FALSE),0)+IFERROR(VLOOKUP(G2871,cheese,2,FALSE),0)+IFERROR(VLOOKUP(H2871,cream,2,FALSE),0)+IFERROR(VLOOKUP(I2871,guacamole,2,FALSE),0)+IFERROR(VLOOKUP(J2871,lettuce,2,FALSE),0)</f>
        <v>933</v>
      </c>
    </row>
    <row r="2872" spans="1:13">
      <c r="A2872" t="s">
        <v>0</v>
      </c>
      <c r="B2872" t="s">
        <v>23</v>
      </c>
      <c r="C2872" t="s">
        <v>18</v>
      </c>
      <c r="D2872" t="s">
        <v>9</v>
      </c>
      <c r="E2872" t="s">
        <v>5</v>
      </c>
      <c r="F2872" t="s">
        <v>13</v>
      </c>
      <c r="G2872" t="s">
        <v>14</v>
      </c>
      <c r="H2872" t="s">
        <v>15</v>
      </c>
      <c r="I2872" t="s">
        <v>23</v>
      </c>
      <c r="J2872" t="s">
        <v>23</v>
      </c>
      <c r="K2872" s="4">
        <f>3-COUNTIF(B2872:D2872,"None")</f>
        <v>2</v>
      </c>
      <c r="L2872" s="4">
        <f>6-COUNTIF(E2872:J2872,"None")</f>
        <v>4</v>
      </c>
      <c r="M2872" s="4">
        <f>VLOOKUP(A2872,tortilla,2,FALSE)+IFERROR(VLOOKUP(B2872,rice,2,FALSE),0)+IFERROR(VLOOKUP(C2872,beans,2,FALSE),0)+IFERROR(VLOOKUP(D2872,meat,2,FALSE),0)+IFERROR(VLOOKUP(E2872,vegetables,2,FALSE),0)+IFERROR(VLOOKUP(F2872,salsa,2,FALSE),0)+IFERROR(VLOOKUP(G2872,cheese,2,FALSE),0)+IFERROR(VLOOKUP(H2872,cream,2,FALSE),0)+IFERROR(VLOOKUP(I2872,guacamole,2,FALSE),0)+IFERROR(VLOOKUP(J2872,lettuce,2,FALSE),0)</f>
        <v>933</v>
      </c>
    </row>
    <row r="2873" spans="1:13">
      <c r="A2873" t="s">
        <v>0</v>
      </c>
      <c r="B2873" t="s">
        <v>3</v>
      </c>
      <c r="C2873" t="s">
        <v>23</v>
      </c>
      <c r="D2873" t="s">
        <v>7</v>
      </c>
      <c r="E2873" t="s">
        <v>23</v>
      </c>
      <c r="F2873" t="s">
        <v>12</v>
      </c>
      <c r="G2873" t="s">
        <v>14</v>
      </c>
      <c r="H2873" t="s">
        <v>23</v>
      </c>
      <c r="I2873" t="s">
        <v>16</v>
      </c>
      <c r="J2873" t="s">
        <v>17</v>
      </c>
      <c r="K2873" s="4">
        <f>3-COUNTIF(B2873:D2873,"None")</f>
        <v>2</v>
      </c>
      <c r="L2873" s="4">
        <f>6-COUNTIF(E2873:J2873,"None")</f>
        <v>4</v>
      </c>
      <c r="M2873" s="4">
        <f>VLOOKUP(A2873,tortilla,2,FALSE)+IFERROR(VLOOKUP(B2873,rice,2,FALSE),0)+IFERROR(VLOOKUP(C2873,beans,2,FALSE),0)+IFERROR(VLOOKUP(D2873,meat,2,FALSE),0)+IFERROR(VLOOKUP(E2873,vegetables,2,FALSE),0)+IFERROR(VLOOKUP(F2873,salsa,2,FALSE),0)+IFERROR(VLOOKUP(G2873,cheese,2,FALSE),0)+IFERROR(VLOOKUP(H2873,cream,2,FALSE),0)+IFERROR(VLOOKUP(I2873,guacamole,2,FALSE),0)+IFERROR(VLOOKUP(J2873,lettuce,2,FALSE),0)</f>
        <v>933</v>
      </c>
    </row>
    <row r="2874" spans="1:13">
      <c r="A2874" t="s">
        <v>0</v>
      </c>
      <c r="B2874" t="s">
        <v>3</v>
      </c>
      <c r="C2874" t="s">
        <v>23</v>
      </c>
      <c r="D2874" t="s">
        <v>9</v>
      </c>
      <c r="E2874" t="s">
        <v>23</v>
      </c>
      <c r="F2874" t="s">
        <v>12</v>
      </c>
      <c r="G2874" t="s">
        <v>23</v>
      </c>
      <c r="H2874" t="s">
        <v>15</v>
      </c>
      <c r="I2874" t="s">
        <v>16</v>
      </c>
      <c r="J2874" t="s">
        <v>17</v>
      </c>
      <c r="K2874" s="4">
        <f>3-COUNTIF(B2874:D2874,"None")</f>
        <v>2</v>
      </c>
      <c r="L2874" s="4">
        <f>6-COUNTIF(E2874:J2874,"None")</f>
        <v>4</v>
      </c>
      <c r="M2874" s="4">
        <f>VLOOKUP(A2874,tortilla,2,FALSE)+IFERROR(VLOOKUP(B2874,rice,2,FALSE),0)+IFERROR(VLOOKUP(C2874,beans,2,FALSE),0)+IFERROR(VLOOKUP(D2874,meat,2,FALSE),0)+IFERROR(VLOOKUP(E2874,vegetables,2,FALSE),0)+IFERROR(VLOOKUP(F2874,salsa,2,FALSE),0)+IFERROR(VLOOKUP(G2874,cheese,2,FALSE),0)+IFERROR(VLOOKUP(H2874,cream,2,FALSE),0)+IFERROR(VLOOKUP(I2874,guacamole,2,FALSE),0)+IFERROR(VLOOKUP(J2874,lettuce,2,FALSE),0)</f>
        <v>933</v>
      </c>
    </row>
    <row r="2875" spans="1:13">
      <c r="A2875" t="s">
        <v>0</v>
      </c>
      <c r="B2875" t="s">
        <v>3</v>
      </c>
      <c r="C2875" t="s">
        <v>4</v>
      </c>
      <c r="D2875" t="s">
        <v>23</v>
      </c>
      <c r="E2875" t="s">
        <v>5</v>
      </c>
      <c r="F2875" t="s">
        <v>12</v>
      </c>
      <c r="G2875" t="s">
        <v>14</v>
      </c>
      <c r="H2875" t="s">
        <v>23</v>
      </c>
      <c r="I2875" t="s">
        <v>16</v>
      </c>
      <c r="J2875" t="s">
        <v>17</v>
      </c>
      <c r="K2875" s="4">
        <f>3-COUNTIF(B2875:D2875,"None")</f>
        <v>2</v>
      </c>
      <c r="L2875" s="4">
        <f>6-COUNTIF(E2875:J2875,"None")</f>
        <v>5</v>
      </c>
      <c r="M2875" s="4">
        <f>VLOOKUP(A2875,tortilla,2,FALSE)+IFERROR(VLOOKUP(B2875,rice,2,FALSE),0)+IFERROR(VLOOKUP(C2875,beans,2,FALSE),0)+IFERROR(VLOOKUP(D2875,meat,2,FALSE),0)+IFERROR(VLOOKUP(E2875,vegetables,2,FALSE),0)+IFERROR(VLOOKUP(F2875,salsa,2,FALSE),0)+IFERROR(VLOOKUP(G2875,cheese,2,FALSE),0)+IFERROR(VLOOKUP(H2875,cream,2,FALSE),0)+IFERROR(VLOOKUP(I2875,guacamole,2,FALSE),0)+IFERROR(VLOOKUP(J2875,lettuce,2,FALSE),0)</f>
        <v>933</v>
      </c>
    </row>
    <row r="2876" spans="1:13">
      <c r="A2876" t="s">
        <v>0</v>
      </c>
      <c r="B2876" t="s">
        <v>3</v>
      </c>
      <c r="C2876" t="s">
        <v>18</v>
      </c>
      <c r="D2876" t="s">
        <v>23</v>
      </c>
      <c r="E2876" t="s">
        <v>5</v>
      </c>
      <c r="F2876" t="s">
        <v>10</v>
      </c>
      <c r="G2876" t="s">
        <v>14</v>
      </c>
      <c r="H2876" t="s">
        <v>23</v>
      </c>
      <c r="I2876" t="s">
        <v>16</v>
      </c>
      <c r="J2876" t="s">
        <v>17</v>
      </c>
      <c r="K2876" s="4">
        <f>3-COUNTIF(B2876:D2876,"None")</f>
        <v>2</v>
      </c>
      <c r="L2876" s="4">
        <f>6-COUNTIF(E2876:J2876,"None")</f>
        <v>5</v>
      </c>
      <c r="M2876" s="4">
        <f>VLOOKUP(A2876,tortilla,2,FALSE)+IFERROR(VLOOKUP(B2876,rice,2,FALSE),0)+IFERROR(VLOOKUP(C2876,beans,2,FALSE),0)+IFERROR(VLOOKUP(D2876,meat,2,FALSE),0)+IFERROR(VLOOKUP(E2876,vegetables,2,FALSE),0)+IFERROR(VLOOKUP(F2876,salsa,2,FALSE),0)+IFERROR(VLOOKUP(G2876,cheese,2,FALSE),0)+IFERROR(VLOOKUP(H2876,cream,2,FALSE),0)+IFERROR(VLOOKUP(I2876,guacamole,2,FALSE),0)+IFERROR(VLOOKUP(J2876,lettuce,2,FALSE),0)</f>
        <v>933</v>
      </c>
    </row>
    <row r="2877" spans="1:13">
      <c r="A2877" t="s">
        <v>0</v>
      </c>
      <c r="B2877" t="s">
        <v>3</v>
      </c>
      <c r="C2877" t="s">
        <v>18</v>
      </c>
      <c r="D2877" t="s">
        <v>23</v>
      </c>
      <c r="E2877" t="s">
        <v>5</v>
      </c>
      <c r="F2877" t="s">
        <v>13</v>
      </c>
      <c r="G2877" t="s">
        <v>23</v>
      </c>
      <c r="H2877" t="s">
        <v>15</v>
      </c>
      <c r="I2877" t="s">
        <v>16</v>
      </c>
      <c r="J2877" t="s">
        <v>23</v>
      </c>
      <c r="K2877" s="4">
        <f>3-COUNTIF(B2877:D2877,"None")</f>
        <v>2</v>
      </c>
      <c r="L2877" s="4">
        <f>6-COUNTIF(E2877:J2877,"None")</f>
        <v>4</v>
      </c>
      <c r="M2877" s="4">
        <f>VLOOKUP(A2877,tortilla,2,FALSE)+IFERROR(VLOOKUP(B2877,rice,2,FALSE),0)+IFERROR(VLOOKUP(C2877,beans,2,FALSE),0)+IFERROR(VLOOKUP(D2877,meat,2,FALSE),0)+IFERROR(VLOOKUP(E2877,vegetables,2,FALSE),0)+IFERROR(VLOOKUP(F2877,salsa,2,FALSE),0)+IFERROR(VLOOKUP(G2877,cheese,2,FALSE),0)+IFERROR(VLOOKUP(H2877,cream,2,FALSE),0)+IFERROR(VLOOKUP(I2877,guacamole,2,FALSE),0)+IFERROR(VLOOKUP(J2877,lettuce,2,FALSE),0)</f>
        <v>933</v>
      </c>
    </row>
    <row r="2878" spans="1:13">
      <c r="A2878" t="s">
        <v>0</v>
      </c>
      <c r="B2878" t="s">
        <v>3</v>
      </c>
      <c r="C2878" t="s">
        <v>4</v>
      </c>
      <c r="D2878" t="s">
        <v>7</v>
      </c>
      <c r="E2878" t="s">
        <v>23</v>
      </c>
      <c r="F2878" t="s">
        <v>12</v>
      </c>
      <c r="G2878" t="s">
        <v>23</v>
      </c>
      <c r="H2878" t="s">
        <v>15</v>
      </c>
      <c r="I2878" t="s">
        <v>23</v>
      </c>
      <c r="J2878" t="s">
        <v>17</v>
      </c>
      <c r="K2878" s="4">
        <f>3-COUNTIF(B2878:D2878,"None")</f>
        <v>3</v>
      </c>
      <c r="L2878" s="4">
        <f>6-COUNTIF(E2878:J2878,"None")</f>
        <v>3</v>
      </c>
      <c r="M2878" s="4">
        <f>VLOOKUP(A2878,tortilla,2,FALSE)+IFERROR(VLOOKUP(B2878,rice,2,FALSE),0)+IFERROR(VLOOKUP(C2878,beans,2,FALSE),0)+IFERROR(VLOOKUP(D2878,meat,2,FALSE),0)+IFERROR(VLOOKUP(E2878,vegetables,2,FALSE),0)+IFERROR(VLOOKUP(F2878,salsa,2,FALSE),0)+IFERROR(VLOOKUP(G2878,cheese,2,FALSE),0)+IFERROR(VLOOKUP(H2878,cream,2,FALSE),0)+IFERROR(VLOOKUP(I2878,guacamole,2,FALSE),0)+IFERROR(VLOOKUP(J2878,lettuce,2,FALSE),0)</f>
        <v>933</v>
      </c>
    </row>
    <row r="2879" spans="1:13">
      <c r="A2879" t="s">
        <v>0</v>
      </c>
      <c r="B2879" t="s">
        <v>3</v>
      </c>
      <c r="C2879" t="s">
        <v>4</v>
      </c>
      <c r="D2879" t="s">
        <v>8</v>
      </c>
      <c r="E2879" t="s">
        <v>23</v>
      </c>
      <c r="F2879" t="s">
        <v>12</v>
      </c>
      <c r="G2879" t="s">
        <v>14</v>
      </c>
      <c r="H2879" t="s">
        <v>23</v>
      </c>
      <c r="I2879" t="s">
        <v>23</v>
      </c>
      <c r="J2879" t="s">
        <v>17</v>
      </c>
      <c r="K2879" s="4">
        <f>3-COUNTIF(B2879:D2879,"None")</f>
        <v>3</v>
      </c>
      <c r="L2879" s="4">
        <f>6-COUNTIF(E2879:J2879,"None")</f>
        <v>3</v>
      </c>
      <c r="M2879" s="4">
        <f>VLOOKUP(A2879,tortilla,2,FALSE)+IFERROR(VLOOKUP(B2879,rice,2,FALSE),0)+IFERROR(VLOOKUP(C2879,beans,2,FALSE),0)+IFERROR(VLOOKUP(D2879,meat,2,FALSE),0)+IFERROR(VLOOKUP(E2879,vegetables,2,FALSE),0)+IFERROR(VLOOKUP(F2879,salsa,2,FALSE),0)+IFERROR(VLOOKUP(G2879,cheese,2,FALSE),0)+IFERROR(VLOOKUP(H2879,cream,2,FALSE),0)+IFERROR(VLOOKUP(I2879,guacamole,2,FALSE),0)+IFERROR(VLOOKUP(J2879,lettuce,2,FALSE),0)</f>
        <v>933</v>
      </c>
    </row>
    <row r="2880" spans="1:13">
      <c r="A2880" t="s">
        <v>0</v>
      </c>
      <c r="B2880" t="s">
        <v>3</v>
      </c>
      <c r="C2880" t="s">
        <v>18</v>
      </c>
      <c r="D2880" t="s">
        <v>6</v>
      </c>
      <c r="E2880" t="s">
        <v>5</v>
      </c>
      <c r="F2880" t="s">
        <v>11</v>
      </c>
      <c r="G2880" t="s">
        <v>23</v>
      </c>
      <c r="H2880" t="s">
        <v>23</v>
      </c>
      <c r="I2880" t="s">
        <v>23</v>
      </c>
      <c r="J2880" t="s">
        <v>17</v>
      </c>
      <c r="K2880" s="4">
        <f>3-COUNTIF(B2880:D2880,"None")</f>
        <v>3</v>
      </c>
      <c r="L2880" s="4">
        <f>6-COUNTIF(E2880:J2880,"None")</f>
        <v>3</v>
      </c>
      <c r="M2880" s="4">
        <f>VLOOKUP(A2880,tortilla,2,FALSE)+IFERROR(VLOOKUP(B2880,rice,2,FALSE),0)+IFERROR(VLOOKUP(C2880,beans,2,FALSE),0)+IFERROR(VLOOKUP(D2880,meat,2,FALSE),0)+IFERROR(VLOOKUP(E2880,vegetables,2,FALSE),0)+IFERROR(VLOOKUP(F2880,salsa,2,FALSE),0)+IFERROR(VLOOKUP(G2880,cheese,2,FALSE),0)+IFERROR(VLOOKUP(H2880,cream,2,FALSE),0)+IFERROR(VLOOKUP(I2880,guacamole,2,FALSE),0)+IFERROR(VLOOKUP(J2880,lettuce,2,FALSE),0)</f>
        <v>933</v>
      </c>
    </row>
    <row r="2881" spans="1:13">
      <c r="A2881" t="s">
        <v>0</v>
      </c>
      <c r="B2881" t="s">
        <v>3</v>
      </c>
      <c r="C2881" t="s">
        <v>18</v>
      </c>
      <c r="D2881" t="s">
        <v>7</v>
      </c>
      <c r="E2881" t="s">
        <v>23</v>
      </c>
      <c r="F2881" t="s">
        <v>23</v>
      </c>
      <c r="G2881" t="s">
        <v>23</v>
      </c>
      <c r="H2881" t="s">
        <v>23</v>
      </c>
      <c r="I2881" t="s">
        <v>16</v>
      </c>
      <c r="J2881" t="s">
        <v>17</v>
      </c>
      <c r="K2881" s="4">
        <f>3-COUNTIF(B2881:D2881,"None")</f>
        <v>3</v>
      </c>
      <c r="L2881" s="4">
        <f>6-COUNTIF(E2881:J2881,"None")</f>
        <v>2</v>
      </c>
      <c r="M2881" s="4">
        <f>VLOOKUP(A2881,tortilla,2,FALSE)+IFERROR(VLOOKUP(B2881,rice,2,FALSE),0)+IFERROR(VLOOKUP(C2881,beans,2,FALSE),0)+IFERROR(VLOOKUP(D2881,meat,2,FALSE),0)+IFERROR(VLOOKUP(E2881,vegetables,2,FALSE),0)+IFERROR(VLOOKUP(F2881,salsa,2,FALSE),0)+IFERROR(VLOOKUP(G2881,cheese,2,FALSE),0)+IFERROR(VLOOKUP(H2881,cream,2,FALSE),0)+IFERROR(VLOOKUP(I2881,guacamole,2,FALSE),0)+IFERROR(VLOOKUP(J2881,lettuce,2,FALSE),0)</f>
        <v>933</v>
      </c>
    </row>
    <row r="2882" spans="1:13">
      <c r="A2882" t="s">
        <v>0</v>
      </c>
      <c r="B2882" t="s">
        <v>3</v>
      </c>
      <c r="C2882" t="s">
        <v>18</v>
      </c>
      <c r="D2882" t="s">
        <v>7</v>
      </c>
      <c r="E2882" t="s">
        <v>23</v>
      </c>
      <c r="F2882" t="s">
        <v>10</v>
      </c>
      <c r="G2882" t="s">
        <v>23</v>
      </c>
      <c r="H2882" t="s">
        <v>15</v>
      </c>
      <c r="I2882" t="s">
        <v>23</v>
      </c>
      <c r="J2882" t="s">
        <v>17</v>
      </c>
      <c r="K2882" s="4">
        <f>3-COUNTIF(B2882:D2882,"None")</f>
        <v>3</v>
      </c>
      <c r="L2882" s="4">
        <f>6-COUNTIF(E2882:J2882,"None")</f>
        <v>3</v>
      </c>
      <c r="M2882" s="4">
        <f>VLOOKUP(A2882,tortilla,2,FALSE)+IFERROR(VLOOKUP(B2882,rice,2,FALSE),0)+IFERROR(VLOOKUP(C2882,beans,2,FALSE),0)+IFERROR(VLOOKUP(D2882,meat,2,FALSE),0)+IFERROR(VLOOKUP(E2882,vegetables,2,FALSE),0)+IFERROR(VLOOKUP(F2882,salsa,2,FALSE),0)+IFERROR(VLOOKUP(G2882,cheese,2,FALSE),0)+IFERROR(VLOOKUP(H2882,cream,2,FALSE),0)+IFERROR(VLOOKUP(I2882,guacamole,2,FALSE),0)+IFERROR(VLOOKUP(J2882,lettuce,2,FALSE),0)</f>
        <v>933</v>
      </c>
    </row>
    <row r="2883" spans="1:13">
      <c r="A2883" t="s">
        <v>0</v>
      </c>
      <c r="B2883" t="s">
        <v>3</v>
      </c>
      <c r="C2883" t="s">
        <v>18</v>
      </c>
      <c r="D2883" t="s">
        <v>8</v>
      </c>
      <c r="E2883" t="s">
        <v>23</v>
      </c>
      <c r="F2883" t="s">
        <v>10</v>
      </c>
      <c r="G2883" t="s">
        <v>14</v>
      </c>
      <c r="H2883" t="s">
        <v>23</v>
      </c>
      <c r="I2883" t="s">
        <v>23</v>
      </c>
      <c r="J2883" t="s">
        <v>17</v>
      </c>
      <c r="K2883" s="4">
        <f>3-COUNTIF(B2883:D2883,"None")</f>
        <v>3</v>
      </c>
      <c r="L2883" s="4">
        <f>6-COUNTIF(E2883:J2883,"None")</f>
        <v>3</v>
      </c>
      <c r="M2883" s="4">
        <f>VLOOKUP(A2883,tortilla,2,FALSE)+IFERROR(VLOOKUP(B2883,rice,2,FALSE),0)+IFERROR(VLOOKUP(C2883,beans,2,FALSE),0)+IFERROR(VLOOKUP(D2883,meat,2,FALSE),0)+IFERROR(VLOOKUP(E2883,vegetables,2,FALSE),0)+IFERROR(VLOOKUP(F2883,salsa,2,FALSE),0)+IFERROR(VLOOKUP(G2883,cheese,2,FALSE),0)+IFERROR(VLOOKUP(H2883,cream,2,FALSE),0)+IFERROR(VLOOKUP(I2883,guacamole,2,FALSE),0)+IFERROR(VLOOKUP(J2883,lettuce,2,FALSE),0)</f>
        <v>933</v>
      </c>
    </row>
    <row r="2884" spans="1:13">
      <c r="A2884" t="s">
        <v>0</v>
      </c>
      <c r="B2884" t="s">
        <v>3</v>
      </c>
      <c r="C2884" t="s">
        <v>18</v>
      </c>
      <c r="D2884" t="s">
        <v>8</v>
      </c>
      <c r="E2884" t="s">
        <v>23</v>
      </c>
      <c r="F2884" t="s">
        <v>13</v>
      </c>
      <c r="G2884" t="s">
        <v>23</v>
      </c>
      <c r="H2884" t="s">
        <v>15</v>
      </c>
      <c r="I2884" t="s">
        <v>23</v>
      </c>
      <c r="J2884" t="s">
        <v>23</v>
      </c>
      <c r="K2884" s="4">
        <f>3-COUNTIF(B2884:D2884,"None")</f>
        <v>3</v>
      </c>
      <c r="L2884" s="4">
        <f>6-COUNTIF(E2884:J2884,"None")</f>
        <v>2</v>
      </c>
      <c r="M2884" s="4">
        <f>VLOOKUP(A2884,tortilla,2,FALSE)+IFERROR(VLOOKUP(B2884,rice,2,FALSE),0)+IFERROR(VLOOKUP(C2884,beans,2,FALSE),0)+IFERROR(VLOOKUP(D2884,meat,2,FALSE),0)+IFERROR(VLOOKUP(E2884,vegetables,2,FALSE),0)+IFERROR(VLOOKUP(F2884,salsa,2,FALSE),0)+IFERROR(VLOOKUP(G2884,cheese,2,FALSE),0)+IFERROR(VLOOKUP(H2884,cream,2,FALSE),0)+IFERROR(VLOOKUP(I2884,guacamole,2,FALSE),0)+IFERROR(VLOOKUP(J2884,lettuce,2,FALSE),0)</f>
        <v>933</v>
      </c>
    </row>
    <row r="2885" spans="1:13">
      <c r="A2885" t="s">
        <v>0</v>
      </c>
      <c r="B2885" t="s">
        <v>3</v>
      </c>
      <c r="C2885" t="s">
        <v>18</v>
      </c>
      <c r="D2885" t="s">
        <v>9</v>
      </c>
      <c r="E2885" t="s">
        <v>23</v>
      </c>
      <c r="F2885" t="s">
        <v>13</v>
      </c>
      <c r="G2885" t="s">
        <v>23</v>
      </c>
      <c r="H2885" t="s">
        <v>23</v>
      </c>
      <c r="I2885" t="s">
        <v>16</v>
      </c>
      <c r="J2885" t="s">
        <v>23</v>
      </c>
      <c r="K2885" s="4">
        <f>3-COUNTIF(B2885:D2885,"None")</f>
        <v>3</v>
      </c>
      <c r="L2885" s="4">
        <f>6-COUNTIF(E2885:J2885,"None")</f>
        <v>2</v>
      </c>
      <c r="M2885" s="4">
        <f>VLOOKUP(A2885,tortilla,2,FALSE)+IFERROR(VLOOKUP(B2885,rice,2,FALSE),0)+IFERROR(VLOOKUP(C2885,beans,2,FALSE),0)+IFERROR(VLOOKUP(D2885,meat,2,FALSE),0)+IFERROR(VLOOKUP(E2885,vegetables,2,FALSE),0)+IFERROR(VLOOKUP(F2885,salsa,2,FALSE),0)+IFERROR(VLOOKUP(G2885,cheese,2,FALSE),0)+IFERROR(VLOOKUP(H2885,cream,2,FALSE),0)+IFERROR(VLOOKUP(I2885,guacamole,2,FALSE),0)+IFERROR(VLOOKUP(J2885,lettuce,2,FALSE),0)</f>
        <v>933</v>
      </c>
    </row>
    <row r="2886" spans="1:13">
      <c r="A2886" t="s">
        <v>0</v>
      </c>
      <c r="B2886" t="s">
        <v>23</v>
      </c>
      <c r="C2886" t="s">
        <v>23</v>
      </c>
      <c r="D2886" t="s">
        <v>6</v>
      </c>
      <c r="E2886" t="s">
        <v>23</v>
      </c>
      <c r="F2886" t="s">
        <v>11</v>
      </c>
      <c r="G2886" t="s">
        <v>14</v>
      </c>
      <c r="H2886" t="s">
        <v>15</v>
      </c>
      <c r="I2886" t="s">
        <v>16</v>
      </c>
      <c r="J2886" t="s">
        <v>17</v>
      </c>
      <c r="K2886" s="4">
        <f>3-COUNTIF(B2886:D2886,"None")</f>
        <v>1</v>
      </c>
      <c r="L2886" s="4">
        <f>6-COUNTIF(E2886:J2886,"None")</f>
        <v>5</v>
      </c>
      <c r="M2886" s="4">
        <f>VLOOKUP(A2886,tortilla,2,FALSE)+IFERROR(VLOOKUP(B2886,rice,2,FALSE),0)+IFERROR(VLOOKUP(C2886,beans,2,FALSE),0)+IFERROR(VLOOKUP(D2886,meat,2,FALSE),0)+IFERROR(VLOOKUP(E2886,vegetables,2,FALSE),0)+IFERROR(VLOOKUP(F2886,salsa,2,FALSE),0)+IFERROR(VLOOKUP(G2886,cheese,2,FALSE),0)+IFERROR(VLOOKUP(H2886,cream,2,FALSE),0)+IFERROR(VLOOKUP(I2886,guacamole,2,FALSE),0)+IFERROR(VLOOKUP(J2886,lettuce,2,FALSE),0)</f>
        <v>935</v>
      </c>
    </row>
    <row r="2887" spans="1:13">
      <c r="A2887" t="s">
        <v>0</v>
      </c>
      <c r="B2887" t="s">
        <v>23</v>
      </c>
      <c r="C2887" t="s">
        <v>23</v>
      </c>
      <c r="D2887" t="s">
        <v>7</v>
      </c>
      <c r="E2887" t="s">
        <v>5</v>
      </c>
      <c r="F2887" t="s">
        <v>23</v>
      </c>
      <c r="G2887" t="s">
        <v>14</v>
      </c>
      <c r="H2887" t="s">
        <v>15</v>
      </c>
      <c r="I2887" t="s">
        <v>16</v>
      </c>
      <c r="J2887" t="s">
        <v>17</v>
      </c>
      <c r="K2887" s="4">
        <f>3-COUNTIF(B2887:D2887,"None")</f>
        <v>1</v>
      </c>
      <c r="L2887" s="4">
        <f>6-COUNTIF(E2887:J2887,"None")</f>
        <v>5</v>
      </c>
      <c r="M2887" s="4">
        <f>VLOOKUP(A2887,tortilla,2,FALSE)+IFERROR(VLOOKUP(B2887,rice,2,FALSE),0)+IFERROR(VLOOKUP(C2887,beans,2,FALSE),0)+IFERROR(VLOOKUP(D2887,meat,2,FALSE),0)+IFERROR(VLOOKUP(E2887,vegetables,2,FALSE),0)+IFERROR(VLOOKUP(F2887,salsa,2,FALSE),0)+IFERROR(VLOOKUP(G2887,cheese,2,FALSE),0)+IFERROR(VLOOKUP(H2887,cream,2,FALSE),0)+IFERROR(VLOOKUP(I2887,guacamole,2,FALSE),0)+IFERROR(VLOOKUP(J2887,lettuce,2,FALSE),0)</f>
        <v>935</v>
      </c>
    </row>
    <row r="2888" spans="1:13">
      <c r="A2888" t="s">
        <v>0</v>
      </c>
      <c r="B2888" t="s">
        <v>23</v>
      </c>
      <c r="C2888" t="s">
        <v>23</v>
      </c>
      <c r="D2888" t="s">
        <v>8</v>
      </c>
      <c r="E2888" t="s">
        <v>5</v>
      </c>
      <c r="F2888" t="s">
        <v>11</v>
      </c>
      <c r="G2888" t="s">
        <v>23</v>
      </c>
      <c r="H2888" t="s">
        <v>15</v>
      </c>
      <c r="I2888" t="s">
        <v>16</v>
      </c>
      <c r="J2888" t="s">
        <v>17</v>
      </c>
      <c r="K2888" s="4">
        <f>3-COUNTIF(B2888:D2888,"None")</f>
        <v>1</v>
      </c>
      <c r="L2888" s="4">
        <f>6-COUNTIF(E2888:J2888,"None")</f>
        <v>5</v>
      </c>
      <c r="M2888" s="4">
        <f>VLOOKUP(A2888,tortilla,2,FALSE)+IFERROR(VLOOKUP(B2888,rice,2,FALSE),0)+IFERROR(VLOOKUP(C2888,beans,2,FALSE),0)+IFERROR(VLOOKUP(D2888,meat,2,FALSE),0)+IFERROR(VLOOKUP(E2888,vegetables,2,FALSE),0)+IFERROR(VLOOKUP(F2888,salsa,2,FALSE),0)+IFERROR(VLOOKUP(G2888,cheese,2,FALSE),0)+IFERROR(VLOOKUP(H2888,cream,2,FALSE),0)+IFERROR(VLOOKUP(I2888,guacamole,2,FALSE),0)+IFERROR(VLOOKUP(J2888,lettuce,2,FALSE),0)</f>
        <v>935</v>
      </c>
    </row>
    <row r="2889" spans="1:13">
      <c r="A2889" t="s">
        <v>0</v>
      </c>
      <c r="B2889" t="s">
        <v>23</v>
      </c>
      <c r="C2889" t="s">
        <v>23</v>
      </c>
      <c r="D2889" t="s">
        <v>9</v>
      </c>
      <c r="E2889" t="s">
        <v>5</v>
      </c>
      <c r="F2889" t="s">
        <v>13</v>
      </c>
      <c r="G2889" t="s">
        <v>14</v>
      </c>
      <c r="H2889" t="s">
        <v>15</v>
      </c>
      <c r="I2889" t="s">
        <v>16</v>
      </c>
      <c r="J2889" t="s">
        <v>23</v>
      </c>
      <c r="K2889" s="4">
        <f>3-COUNTIF(B2889:D2889,"None")</f>
        <v>1</v>
      </c>
      <c r="L2889" s="4">
        <f>6-COUNTIF(E2889:J2889,"None")</f>
        <v>5</v>
      </c>
      <c r="M2889" s="4">
        <f>VLOOKUP(A2889,tortilla,2,FALSE)+IFERROR(VLOOKUP(B2889,rice,2,FALSE),0)+IFERROR(VLOOKUP(C2889,beans,2,FALSE),0)+IFERROR(VLOOKUP(D2889,meat,2,FALSE),0)+IFERROR(VLOOKUP(E2889,vegetables,2,FALSE),0)+IFERROR(VLOOKUP(F2889,salsa,2,FALSE),0)+IFERROR(VLOOKUP(G2889,cheese,2,FALSE),0)+IFERROR(VLOOKUP(H2889,cream,2,FALSE),0)+IFERROR(VLOOKUP(I2889,guacamole,2,FALSE),0)+IFERROR(VLOOKUP(J2889,lettuce,2,FALSE),0)</f>
        <v>935</v>
      </c>
    </row>
    <row r="2890" spans="1:13">
      <c r="A2890" t="s">
        <v>0</v>
      </c>
      <c r="B2890" t="s">
        <v>23</v>
      </c>
      <c r="C2890" t="s">
        <v>4</v>
      </c>
      <c r="D2890" t="s">
        <v>6</v>
      </c>
      <c r="E2890" t="s">
        <v>5</v>
      </c>
      <c r="F2890" t="s">
        <v>10</v>
      </c>
      <c r="G2890" t="s">
        <v>14</v>
      </c>
      <c r="H2890" t="s">
        <v>23</v>
      </c>
      <c r="I2890" t="s">
        <v>16</v>
      </c>
      <c r="J2890" t="s">
        <v>17</v>
      </c>
      <c r="K2890" s="4">
        <f>3-COUNTIF(B2890:D2890,"None")</f>
        <v>2</v>
      </c>
      <c r="L2890" s="4">
        <f>6-COUNTIF(E2890:J2890,"None")</f>
        <v>5</v>
      </c>
      <c r="M2890" s="4">
        <f>VLOOKUP(A2890,tortilla,2,FALSE)+IFERROR(VLOOKUP(B2890,rice,2,FALSE),0)+IFERROR(VLOOKUP(C2890,beans,2,FALSE),0)+IFERROR(VLOOKUP(D2890,meat,2,FALSE),0)+IFERROR(VLOOKUP(E2890,vegetables,2,FALSE),0)+IFERROR(VLOOKUP(F2890,salsa,2,FALSE),0)+IFERROR(VLOOKUP(G2890,cheese,2,FALSE),0)+IFERROR(VLOOKUP(H2890,cream,2,FALSE),0)+IFERROR(VLOOKUP(I2890,guacamole,2,FALSE),0)+IFERROR(VLOOKUP(J2890,lettuce,2,FALSE),0)</f>
        <v>935</v>
      </c>
    </row>
    <row r="2891" spans="1:13">
      <c r="A2891" t="s">
        <v>0</v>
      </c>
      <c r="B2891" t="s">
        <v>23</v>
      </c>
      <c r="C2891" t="s">
        <v>4</v>
      </c>
      <c r="D2891" t="s">
        <v>6</v>
      </c>
      <c r="E2891" t="s">
        <v>5</v>
      </c>
      <c r="F2891" t="s">
        <v>13</v>
      </c>
      <c r="G2891" t="s">
        <v>23</v>
      </c>
      <c r="H2891" t="s">
        <v>15</v>
      </c>
      <c r="I2891" t="s">
        <v>16</v>
      </c>
      <c r="J2891" t="s">
        <v>23</v>
      </c>
      <c r="K2891" s="4">
        <f>3-COUNTIF(B2891:D2891,"None")</f>
        <v>2</v>
      </c>
      <c r="L2891" s="4">
        <f>6-COUNTIF(E2891:J2891,"None")</f>
        <v>4</v>
      </c>
      <c r="M2891" s="4">
        <f>VLOOKUP(A2891,tortilla,2,FALSE)+IFERROR(VLOOKUP(B2891,rice,2,FALSE),0)+IFERROR(VLOOKUP(C2891,beans,2,FALSE),0)+IFERROR(VLOOKUP(D2891,meat,2,FALSE),0)+IFERROR(VLOOKUP(E2891,vegetables,2,FALSE),0)+IFERROR(VLOOKUP(F2891,salsa,2,FALSE),0)+IFERROR(VLOOKUP(G2891,cheese,2,FALSE),0)+IFERROR(VLOOKUP(H2891,cream,2,FALSE),0)+IFERROR(VLOOKUP(I2891,guacamole,2,FALSE),0)+IFERROR(VLOOKUP(J2891,lettuce,2,FALSE),0)</f>
        <v>935</v>
      </c>
    </row>
    <row r="2892" spans="1:13">
      <c r="A2892" t="s">
        <v>0</v>
      </c>
      <c r="B2892" t="s">
        <v>23</v>
      </c>
      <c r="C2892" t="s">
        <v>4</v>
      </c>
      <c r="D2892" t="s">
        <v>7</v>
      </c>
      <c r="E2892" t="s">
        <v>5</v>
      </c>
      <c r="F2892" t="s">
        <v>11</v>
      </c>
      <c r="G2892" t="s">
        <v>23</v>
      </c>
      <c r="H2892" t="s">
        <v>23</v>
      </c>
      <c r="I2892" t="s">
        <v>16</v>
      </c>
      <c r="J2892" t="s">
        <v>17</v>
      </c>
      <c r="K2892" s="4">
        <f>3-COUNTIF(B2892:D2892,"None")</f>
        <v>2</v>
      </c>
      <c r="L2892" s="4">
        <f>6-COUNTIF(E2892:J2892,"None")</f>
        <v>4</v>
      </c>
      <c r="M2892" s="4">
        <f>VLOOKUP(A2892,tortilla,2,FALSE)+IFERROR(VLOOKUP(B2892,rice,2,FALSE),0)+IFERROR(VLOOKUP(C2892,beans,2,FALSE),0)+IFERROR(VLOOKUP(D2892,meat,2,FALSE),0)+IFERROR(VLOOKUP(E2892,vegetables,2,FALSE),0)+IFERROR(VLOOKUP(F2892,salsa,2,FALSE),0)+IFERROR(VLOOKUP(G2892,cheese,2,FALSE),0)+IFERROR(VLOOKUP(H2892,cream,2,FALSE),0)+IFERROR(VLOOKUP(I2892,guacamole,2,FALSE),0)+IFERROR(VLOOKUP(J2892,lettuce,2,FALSE),0)</f>
        <v>935</v>
      </c>
    </row>
    <row r="2893" spans="1:13">
      <c r="A2893" t="s">
        <v>0</v>
      </c>
      <c r="B2893" t="s">
        <v>23</v>
      </c>
      <c r="C2893" t="s">
        <v>4</v>
      </c>
      <c r="D2893" t="s">
        <v>7</v>
      </c>
      <c r="E2893" t="s">
        <v>5</v>
      </c>
      <c r="F2893" t="s">
        <v>13</v>
      </c>
      <c r="G2893" t="s">
        <v>14</v>
      </c>
      <c r="H2893" t="s">
        <v>15</v>
      </c>
      <c r="I2893" t="s">
        <v>23</v>
      </c>
      <c r="J2893" t="s">
        <v>23</v>
      </c>
      <c r="K2893" s="4">
        <f>3-COUNTIF(B2893:D2893,"None")</f>
        <v>2</v>
      </c>
      <c r="L2893" s="4">
        <f>6-COUNTIF(E2893:J2893,"None")</f>
        <v>4</v>
      </c>
      <c r="M2893" s="4">
        <f>VLOOKUP(A2893,tortilla,2,FALSE)+IFERROR(VLOOKUP(B2893,rice,2,FALSE),0)+IFERROR(VLOOKUP(C2893,beans,2,FALSE),0)+IFERROR(VLOOKUP(D2893,meat,2,FALSE),0)+IFERROR(VLOOKUP(E2893,vegetables,2,FALSE),0)+IFERROR(VLOOKUP(F2893,salsa,2,FALSE),0)+IFERROR(VLOOKUP(G2893,cheese,2,FALSE),0)+IFERROR(VLOOKUP(H2893,cream,2,FALSE),0)+IFERROR(VLOOKUP(I2893,guacamole,2,FALSE),0)+IFERROR(VLOOKUP(J2893,lettuce,2,FALSE),0)</f>
        <v>935</v>
      </c>
    </row>
    <row r="2894" spans="1:13">
      <c r="A2894" t="s">
        <v>0</v>
      </c>
      <c r="B2894" t="s">
        <v>23</v>
      </c>
      <c r="C2894" t="s">
        <v>4</v>
      </c>
      <c r="D2894" t="s">
        <v>8</v>
      </c>
      <c r="E2894" t="s">
        <v>5</v>
      </c>
      <c r="F2894" t="s">
        <v>23</v>
      </c>
      <c r="G2894" t="s">
        <v>14</v>
      </c>
      <c r="H2894" t="s">
        <v>15</v>
      </c>
      <c r="I2894" t="s">
        <v>23</v>
      </c>
      <c r="J2894" t="s">
        <v>17</v>
      </c>
      <c r="K2894" s="4">
        <f>3-COUNTIF(B2894:D2894,"None")</f>
        <v>2</v>
      </c>
      <c r="L2894" s="4">
        <f>6-COUNTIF(E2894:J2894,"None")</f>
        <v>4</v>
      </c>
      <c r="M2894" s="4">
        <f>VLOOKUP(A2894,tortilla,2,FALSE)+IFERROR(VLOOKUP(B2894,rice,2,FALSE),0)+IFERROR(VLOOKUP(C2894,beans,2,FALSE),0)+IFERROR(VLOOKUP(D2894,meat,2,FALSE),0)+IFERROR(VLOOKUP(E2894,vegetables,2,FALSE),0)+IFERROR(VLOOKUP(F2894,salsa,2,FALSE),0)+IFERROR(VLOOKUP(G2894,cheese,2,FALSE),0)+IFERROR(VLOOKUP(H2894,cream,2,FALSE),0)+IFERROR(VLOOKUP(I2894,guacamole,2,FALSE),0)+IFERROR(VLOOKUP(J2894,lettuce,2,FALSE),0)</f>
        <v>935</v>
      </c>
    </row>
    <row r="2895" spans="1:13">
      <c r="A2895" t="s">
        <v>0</v>
      </c>
      <c r="B2895" t="s">
        <v>23</v>
      </c>
      <c r="C2895" t="s">
        <v>4</v>
      </c>
      <c r="D2895" t="s">
        <v>9</v>
      </c>
      <c r="E2895" t="s">
        <v>5</v>
      </c>
      <c r="F2895" t="s">
        <v>23</v>
      </c>
      <c r="G2895" t="s">
        <v>14</v>
      </c>
      <c r="H2895" t="s">
        <v>23</v>
      </c>
      <c r="I2895" t="s">
        <v>16</v>
      </c>
      <c r="J2895" t="s">
        <v>17</v>
      </c>
      <c r="K2895" s="4">
        <f>3-COUNTIF(B2895:D2895,"None")</f>
        <v>2</v>
      </c>
      <c r="L2895" s="4">
        <f>6-COUNTIF(E2895:J2895,"None")</f>
        <v>4</v>
      </c>
      <c r="M2895" s="4">
        <f>VLOOKUP(A2895,tortilla,2,FALSE)+IFERROR(VLOOKUP(B2895,rice,2,FALSE),0)+IFERROR(VLOOKUP(C2895,beans,2,FALSE),0)+IFERROR(VLOOKUP(D2895,meat,2,FALSE),0)+IFERROR(VLOOKUP(E2895,vegetables,2,FALSE),0)+IFERROR(VLOOKUP(F2895,salsa,2,FALSE),0)+IFERROR(VLOOKUP(G2895,cheese,2,FALSE),0)+IFERROR(VLOOKUP(H2895,cream,2,FALSE),0)+IFERROR(VLOOKUP(I2895,guacamole,2,FALSE),0)+IFERROR(VLOOKUP(J2895,lettuce,2,FALSE),0)</f>
        <v>935</v>
      </c>
    </row>
    <row r="2896" spans="1:13">
      <c r="A2896" t="s">
        <v>0</v>
      </c>
      <c r="B2896" t="s">
        <v>23</v>
      </c>
      <c r="C2896" t="s">
        <v>4</v>
      </c>
      <c r="D2896" t="s">
        <v>9</v>
      </c>
      <c r="E2896" t="s">
        <v>5</v>
      </c>
      <c r="F2896" t="s">
        <v>10</v>
      </c>
      <c r="G2896" t="s">
        <v>14</v>
      </c>
      <c r="H2896" t="s">
        <v>15</v>
      </c>
      <c r="I2896" t="s">
        <v>23</v>
      </c>
      <c r="J2896" t="s">
        <v>17</v>
      </c>
      <c r="K2896" s="4">
        <f>3-COUNTIF(B2896:D2896,"None")</f>
        <v>2</v>
      </c>
      <c r="L2896" s="4">
        <f>6-COUNTIF(E2896:J2896,"None")</f>
        <v>5</v>
      </c>
      <c r="M2896" s="4">
        <f>VLOOKUP(A2896,tortilla,2,FALSE)+IFERROR(VLOOKUP(B2896,rice,2,FALSE),0)+IFERROR(VLOOKUP(C2896,beans,2,FALSE),0)+IFERROR(VLOOKUP(D2896,meat,2,FALSE),0)+IFERROR(VLOOKUP(E2896,vegetables,2,FALSE),0)+IFERROR(VLOOKUP(F2896,salsa,2,FALSE),0)+IFERROR(VLOOKUP(G2896,cheese,2,FALSE),0)+IFERROR(VLOOKUP(H2896,cream,2,FALSE),0)+IFERROR(VLOOKUP(I2896,guacamole,2,FALSE),0)+IFERROR(VLOOKUP(J2896,lettuce,2,FALSE),0)</f>
        <v>935</v>
      </c>
    </row>
    <row r="2897" spans="1:13">
      <c r="A2897" t="s">
        <v>0</v>
      </c>
      <c r="B2897" t="s">
        <v>3</v>
      </c>
      <c r="C2897" t="s">
        <v>23</v>
      </c>
      <c r="D2897" t="s">
        <v>6</v>
      </c>
      <c r="E2897" t="s">
        <v>5</v>
      </c>
      <c r="F2897" t="s">
        <v>11</v>
      </c>
      <c r="G2897" t="s">
        <v>23</v>
      </c>
      <c r="H2897" t="s">
        <v>23</v>
      </c>
      <c r="I2897" t="s">
        <v>16</v>
      </c>
      <c r="J2897" t="s">
        <v>17</v>
      </c>
      <c r="K2897" s="4">
        <f>3-COUNTIF(B2897:D2897,"None")</f>
        <v>2</v>
      </c>
      <c r="L2897" s="4">
        <f>6-COUNTIF(E2897:J2897,"None")</f>
        <v>4</v>
      </c>
      <c r="M2897" s="4">
        <f>VLOOKUP(A2897,tortilla,2,FALSE)+IFERROR(VLOOKUP(B2897,rice,2,FALSE),0)+IFERROR(VLOOKUP(C2897,beans,2,FALSE),0)+IFERROR(VLOOKUP(D2897,meat,2,FALSE),0)+IFERROR(VLOOKUP(E2897,vegetables,2,FALSE),0)+IFERROR(VLOOKUP(F2897,salsa,2,FALSE),0)+IFERROR(VLOOKUP(G2897,cheese,2,FALSE),0)+IFERROR(VLOOKUP(H2897,cream,2,FALSE),0)+IFERROR(VLOOKUP(I2897,guacamole,2,FALSE),0)+IFERROR(VLOOKUP(J2897,lettuce,2,FALSE),0)</f>
        <v>935</v>
      </c>
    </row>
    <row r="2898" spans="1:13">
      <c r="A2898" t="s">
        <v>0</v>
      </c>
      <c r="B2898" t="s">
        <v>3</v>
      </c>
      <c r="C2898" t="s">
        <v>23</v>
      </c>
      <c r="D2898" t="s">
        <v>6</v>
      </c>
      <c r="E2898" t="s">
        <v>5</v>
      </c>
      <c r="F2898" t="s">
        <v>13</v>
      </c>
      <c r="G2898" t="s">
        <v>14</v>
      </c>
      <c r="H2898" t="s">
        <v>15</v>
      </c>
      <c r="I2898" t="s">
        <v>23</v>
      </c>
      <c r="J2898" t="s">
        <v>23</v>
      </c>
      <c r="K2898" s="4">
        <f>3-COUNTIF(B2898:D2898,"None")</f>
        <v>2</v>
      </c>
      <c r="L2898" s="4">
        <f>6-COUNTIF(E2898:J2898,"None")</f>
        <v>4</v>
      </c>
      <c r="M2898" s="4">
        <f>VLOOKUP(A2898,tortilla,2,FALSE)+IFERROR(VLOOKUP(B2898,rice,2,FALSE),0)+IFERROR(VLOOKUP(C2898,beans,2,FALSE),0)+IFERROR(VLOOKUP(D2898,meat,2,FALSE),0)+IFERROR(VLOOKUP(E2898,vegetables,2,FALSE),0)+IFERROR(VLOOKUP(F2898,salsa,2,FALSE),0)+IFERROR(VLOOKUP(G2898,cheese,2,FALSE),0)+IFERROR(VLOOKUP(H2898,cream,2,FALSE),0)+IFERROR(VLOOKUP(I2898,guacamole,2,FALSE),0)+IFERROR(VLOOKUP(J2898,lettuce,2,FALSE),0)</f>
        <v>935</v>
      </c>
    </row>
    <row r="2899" spans="1:13">
      <c r="A2899" t="s">
        <v>0</v>
      </c>
      <c r="B2899" t="s">
        <v>3</v>
      </c>
      <c r="C2899" t="s">
        <v>23</v>
      </c>
      <c r="D2899" t="s">
        <v>7</v>
      </c>
      <c r="E2899" t="s">
        <v>23</v>
      </c>
      <c r="F2899" t="s">
        <v>10</v>
      </c>
      <c r="G2899" t="s">
        <v>23</v>
      </c>
      <c r="H2899" t="s">
        <v>15</v>
      </c>
      <c r="I2899" t="s">
        <v>16</v>
      </c>
      <c r="J2899" t="s">
        <v>17</v>
      </c>
      <c r="K2899" s="4">
        <f>3-COUNTIF(B2899:D2899,"None")</f>
        <v>2</v>
      </c>
      <c r="L2899" s="4">
        <f>6-COUNTIF(E2899:J2899,"None")</f>
        <v>4</v>
      </c>
      <c r="M2899" s="4">
        <f>VLOOKUP(A2899,tortilla,2,FALSE)+IFERROR(VLOOKUP(B2899,rice,2,FALSE),0)+IFERROR(VLOOKUP(C2899,beans,2,FALSE),0)+IFERROR(VLOOKUP(D2899,meat,2,FALSE),0)+IFERROR(VLOOKUP(E2899,vegetables,2,FALSE),0)+IFERROR(VLOOKUP(F2899,salsa,2,FALSE),0)+IFERROR(VLOOKUP(G2899,cheese,2,FALSE),0)+IFERROR(VLOOKUP(H2899,cream,2,FALSE),0)+IFERROR(VLOOKUP(I2899,guacamole,2,FALSE),0)+IFERROR(VLOOKUP(J2899,lettuce,2,FALSE),0)</f>
        <v>935</v>
      </c>
    </row>
    <row r="2900" spans="1:13">
      <c r="A2900" t="s">
        <v>0</v>
      </c>
      <c r="B2900" t="s">
        <v>3</v>
      </c>
      <c r="C2900" t="s">
        <v>23</v>
      </c>
      <c r="D2900" t="s">
        <v>7</v>
      </c>
      <c r="E2900" t="s">
        <v>5</v>
      </c>
      <c r="F2900" t="s">
        <v>11</v>
      </c>
      <c r="G2900" t="s">
        <v>14</v>
      </c>
      <c r="H2900" t="s">
        <v>23</v>
      </c>
      <c r="I2900" t="s">
        <v>23</v>
      </c>
      <c r="J2900" t="s">
        <v>17</v>
      </c>
      <c r="K2900" s="4">
        <f>3-COUNTIF(B2900:D2900,"None")</f>
        <v>2</v>
      </c>
      <c r="L2900" s="4">
        <f>6-COUNTIF(E2900:J2900,"None")</f>
        <v>4</v>
      </c>
      <c r="M2900" s="4">
        <f>VLOOKUP(A2900,tortilla,2,FALSE)+IFERROR(VLOOKUP(B2900,rice,2,FALSE),0)+IFERROR(VLOOKUP(C2900,beans,2,FALSE),0)+IFERROR(VLOOKUP(D2900,meat,2,FALSE),0)+IFERROR(VLOOKUP(E2900,vegetables,2,FALSE),0)+IFERROR(VLOOKUP(F2900,salsa,2,FALSE),0)+IFERROR(VLOOKUP(G2900,cheese,2,FALSE),0)+IFERROR(VLOOKUP(H2900,cream,2,FALSE),0)+IFERROR(VLOOKUP(I2900,guacamole,2,FALSE),0)+IFERROR(VLOOKUP(J2900,lettuce,2,FALSE),0)</f>
        <v>935</v>
      </c>
    </row>
    <row r="2901" spans="1:13">
      <c r="A2901" t="s">
        <v>0</v>
      </c>
      <c r="B2901" t="s">
        <v>3</v>
      </c>
      <c r="C2901" t="s">
        <v>23</v>
      </c>
      <c r="D2901" t="s">
        <v>8</v>
      </c>
      <c r="E2901" t="s">
        <v>23</v>
      </c>
      <c r="F2901" t="s">
        <v>10</v>
      </c>
      <c r="G2901" t="s">
        <v>14</v>
      </c>
      <c r="H2901" t="s">
        <v>23</v>
      </c>
      <c r="I2901" t="s">
        <v>16</v>
      </c>
      <c r="J2901" t="s">
        <v>17</v>
      </c>
      <c r="K2901" s="4">
        <f>3-COUNTIF(B2901:D2901,"None")</f>
        <v>2</v>
      </c>
      <c r="L2901" s="4">
        <f>6-COUNTIF(E2901:J2901,"None")</f>
        <v>4</v>
      </c>
      <c r="M2901" s="4">
        <f>VLOOKUP(A2901,tortilla,2,FALSE)+IFERROR(VLOOKUP(B2901,rice,2,FALSE),0)+IFERROR(VLOOKUP(C2901,beans,2,FALSE),0)+IFERROR(VLOOKUP(D2901,meat,2,FALSE),0)+IFERROR(VLOOKUP(E2901,vegetables,2,FALSE),0)+IFERROR(VLOOKUP(F2901,salsa,2,FALSE),0)+IFERROR(VLOOKUP(G2901,cheese,2,FALSE),0)+IFERROR(VLOOKUP(H2901,cream,2,FALSE),0)+IFERROR(VLOOKUP(I2901,guacamole,2,FALSE),0)+IFERROR(VLOOKUP(J2901,lettuce,2,FALSE),0)</f>
        <v>935</v>
      </c>
    </row>
    <row r="2902" spans="1:13">
      <c r="A2902" t="s">
        <v>0</v>
      </c>
      <c r="B2902" t="s">
        <v>3</v>
      </c>
      <c r="C2902" t="s">
        <v>23</v>
      </c>
      <c r="D2902" t="s">
        <v>8</v>
      </c>
      <c r="E2902" t="s">
        <v>23</v>
      </c>
      <c r="F2902" t="s">
        <v>13</v>
      </c>
      <c r="G2902" t="s">
        <v>23</v>
      </c>
      <c r="H2902" t="s">
        <v>15</v>
      </c>
      <c r="I2902" t="s">
        <v>16</v>
      </c>
      <c r="J2902" t="s">
        <v>23</v>
      </c>
      <c r="K2902" s="4">
        <f>3-COUNTIF(B2902:D2902,"None")</f>
        <v>2</v>
      </c>
      <c r="L2902" s="4">
        <f>6-COUNTIF(E2902:J2902,"None")</f>
        <v>3</v>
      </c>
      <c r="M2902" s="4">
        <f>VLOOKUP(A2902,tortilla,2,FALSE)+IFERROR(VLOOKUP(B2902,rice,2,FALSE),0)+IFERROR(VLOOKUP(C2902,beans,2,FALSE),0)+IFERROR(VLOOKUP(D2902,meat,2,FALSE),0)+IFERROR(VLOOKUP(E2902,vegetables,2,FALSE),0)+IFERROR(VLOOKUP(F2902,salsa,2,FALSE),0)+IFERROR(VLOOKUP(G2902,cheese,2,FALSE),0)+IFERROR(VLOOKUP(H2902,cream,2,FALSE),0)+IFERROR(VLOOKUP(I2902,guacamole,2,FALSE),0)+IFERROR(VLOOKUP(J2902,lettuce,2,FALSE),0)</f>
        <v>935</v>
      </c>
    </row>
    <row r="2903" spans="1:13">
      <c r="A2903" t="s">
        <v>0</v>
      </c>
      <c r="B2903" t="s">
        <v>3</v>
      </c>
      <c r="C2903" t="s">
        <v>23</v>
      </c>
      <c r="D2903" t="s">
        <v>9</v>
      </c>
      <c r="E2903" t="s">
        <v>5</v>
      </c>
      <c r="F2903" t="s">
        <v>11</v>
      </c>
      <c r="G2903" t="s">
        <v>23</v>
      </c>
      <c r="H2903" t="s">
        <v>15</v>
      </c>
      <c r="I2903" t="s">
        <v>23</v>
      </c>
      <c r="J2903" t="s">
        <v>17</v>
      </c>
      <c r="K2903" s="4">
        <f>3-COUNTIF(B2903:D2903,"None")</f>
        <v>2</v>
      </c>
      <c r="L2903" s="4">
        <f>6-COUNTIF(E2903:J2903,"None")</f>
        <v>4</v>
      </c>
      <c r="M2903" s="4">
        <f>VLOOKUP(A2903,tortilla,2,FALSE)+IFERROR(VLOOKUP(B2903,rice,2,FALSE),0)+IFERROR(VLOOKUP(C2903,beans,2,FALSE),0)+IFERROR(VLOOKUP(D2903,meat,2,FALSE),0)+IFERROR(VLOOKUP(E2903,vegetables,2,FALSE),0)+IFERROR(VLOOKUP(F2903,salsa,2,FALSE),0)+IFERROR(VLOOKUP(G2903,cheese,2,FALSE),0)+IFERROR(VLOOKUP(H2903,cream,2,FALSE),0)+IFERROR(VLOOKUP(I2903,guacamole,2,FALSE),0)+IFERROR(VLOOKUP(J2903,lettuce,2,FALSE),0)</f>
        <v>935</v>
      </c>
    </row>
    <row r="2904" spans="1:13">
      <c r="A2904" t="s">
        <v>0</v>
      </c>
      <c r="B2904" t="s">
        <v>3</v>
      </c>
      <c r="C2904" t="s">
        <v>4</v>
      </c>
      <c r="D2904" t="s">
        <v>23</v>
      </c>
      <c r="E2904" t="s">
        <v>23</v>
      </c>
      <c r="F2904" t="s">
        <v>11</v>
      </c>
      <c r="G2904" t="s">
        <v>14</v>
      </c>
      <c r="H2904" t="s">
        <v>23</v>
      </c>
      <c r="I2904" t="s">
        <v>16</v>
      </c>
      <c r="J2904" t="s">
        <v>17</v>
      </c>
      <c r="K2904" s="4">
        <f>3-COUNTIF(B2904:D2904,"None")</f>
        <v>2</v>
      </c>
      <c r="L2904" s="4">
        <f>6-COUNTIF(E2904:J2904,"None")</f>
        <v>4</v>
      </c>
      <c r="M2904" s="4">
        <f>VLOOKUP(A2904,tortilla,2,FALSE)+IFERROR(VLOOKUP(B2904,rice,2,FALSE),0)+IFERROR(VLOOKUP(C2904,beans,2,FALSE),0)+IFERROR(VLOOKUP(D2904,meat,2,FALSE),0)+IFERROR(VLOOKUP(E2904,vegetables,2,FALSE),0)+IFERROR(VLOOKUP(F2904,salsa,2,FALSE),0)+IFERROR(VLOOKUP(G2904,cheese,2,FALSE),0)+IFERROR(VLOOKUP(H2904,cream,2,FALSE),0)+IFERROR(VLOOKUP(I2904,guacamole,2,FALSE),0)+IFERROR(VLOOKUP(J2904,lettuce,2,FALSE),0)</f>
        <v>935</v>
      </c>
    </row>
    <row r="2905" spans="1:13">
      <c r="A2905" t="s">
        <v>0</v>
      </c>
      <c r="B2905" t="s">
        <v>3</v>
      </c>
      <c r="C2905" t="s">
        <v>4</v>
      </c>
      <c r="D2905" t="s">
        <v>23</v>
      </c>
      <c r="E2905" t="s">
        <v>5</v>
      </c>
      <c r="F2905" t="s">
        <v>10</v>
      </c>
      <c r="G2905" t="s">
        <v>23</v>
      </c>
      <c r="H2905" t="s">
        <v>15</v>
      </c>
      <c r="I2905" t="s">
        <v>16</v>
      </c>
      <c r="J2905" t="s">
        <v>17</v>
      </c>
      <c r="K2905" s="4">
        <f>3-COUNTIF(B2905:D2905,"None")</f>
        <v>2</v>
      </c>
      <c r="L2905" s="4">
        <f>6-COUNTIF(E2905:J2905,"None")</f>
        <v>5</v>
      </c>
      <c r="M2905" s="4">
        <f>VLOOKUP(A2905,tortilla,2,FALSE)+IFERROR(VLOOKUP(B2905,rice,2,FALSE),0)+IFERROR(VLOOKUP(C2905,beans,2,FALSE),0)+IFERROR(VLOOKUP(D2905,meat,2,FALSE),0)+IFERROR(VLOOKUP(E2905,vegetables,2,FALSE),0)+IFERROR(VLOOKUP(F2905,salsa,2,FALSE),0)+IFERROR(VLOOKUP(G2905,cheese,2,FALSE),0)+IFERROR(VLOOKUP(H2905,cream,2,FALSE),0)+IFERROR(VLOOKUP(I2905,guacamole,2,FALSE),0)+IFERROR(VLOOKUP(J2905,lettuce,2,FALSE),0)</f>
        <v>935</v>
      </c>
    </row>
    <row r="2906" spans="1:13">
      <c r="A2906" t="s">
        <v>0</v>
      </c>
      <c r="B2906" t="s">
        <v>3</v>
      </c>
      <c r="C2906" t="s">
        <v>4</v>
      </c>
      <c r="D2906" t="s">
        <v>6</v>
      </c>
      <c r="E2906" t="s">
        <v>5</v>
      </c>
      <c r="F2906" t="s">
        <v>23</v>
      </c>
      <c r="G2906" t="s">
        <v>14</v>
      </c>
      <c r="H2906" t="s">
        <v>23</v>
      </c>
      <c r="I2906" t="s">
        <v>23</v>
      </c>
      <c r="J2906" t="s">
        <v>17</v>
      </c>
      <c r="K2906" s="4">
        <f>3-COUNTIF(B2906:D2906,"None")</f>
        <v>3</v>
      </c>
      <c r="L2906" s="4">
        <f>6-COUNTIF(E2906:J2906,"None")</f>
        <v>3</v>
      </c>
      <c r="M2906" s="4">
        <f>VLOOKUP(A2906,tortilla,2,FALSE)+IFERROR(VLOOKUP(B2906,rice,2,FALSE),0)+IFERROR(VLOOKUP(C2906,beans,2,FALSE),0)+IFERROR(VLOOKUP(D2906,meat,2,FALSE),0)+IFERROR(VLOOKUP(E2906,vegetables,2,FALSE),0)+IFERROR(VLOOKUP(F2906,salsa,2,FALSE),0)+IFERROR(VLOOKUP(G2906,cheese,2,FALSE),0)+IFERROR(VLOOKUP(H2906,cream,2,FALSE),0)+IFERROR(VLOOKUP(I2906,guacamole,2,FALSE),0)+IFERROR(VLOOKUP(J2906,lettuce,2,FALSE),0)</f>
        <v>935</v>
      </c>
    </row>
    <row r="2907" spans="1:13">
      <c r="A2907" t="s">
        <v>0</v>
      </c>
      <c r="B2907" t="s">
        <v>3</v>
      </c>
      <c r="C2907" t="s">
        <v>4</v>
      </c>
      <c r="D2907" t="s">
        <v>7</v>
      </c>
      <c r="E2907" t="s">
        <v>23</v>
      </c>
      <c r="F2907" t="s">
        <v>13</v>
      </c>
      <c r="G2907" t="s">
        <v>23</v>
      </c>
      <c r="H2907" t="s">
        <v>23</v>
      </c>
      <c r="I2907" t="s">
        <v>16</v>
      </c>
      <c r="J2907" t="s">
        <v>23</v>
      </c>
      <c r="K2907" s="4">
        <f>3-COUNTIF(B2907:D2907,"None")</f>
        <v>3</v>
      </c>
      <c r="L2907" s="4">
        <f>6-COUNTIF(E2907:J2907,"None")</f>
        <v>2</v>
      </c>
      <c r="M2907" s="4">
        <f>VLOOKUP(A2907,tortilla,2,FALSE)+IFERROR(VLOOKUP(B2907,rice,2,FALSE),0)+IFERROR(VLOOKUP(C2907,beans,2,FALSE),0)+IFERROR(VLOOKUP(D2907,meat,2,FALSE),0)+IFERROR(VLOOKUP(E2907,vegetables,2,FALSE),0)+IFERROR(VLOOKUP(F2907,salsa,2,FALSE),0)+IFERROR(VLOOKUP(G2907,cheese,2,FALSE),0)+IFERROR(VLOOKUP(H2907,cream,2,FALSE),0)+IFERROR(VLOOKUP(I2907,guacamole,2,FALSE),0)+IFERROR(VLOOKUP(J2907,lettuce,2,FALSE),0)</f>
        <v>935</v>
      </c>
    </row>
    <row r="2908" spans="1:13">
      <c r="A2908" t="s">
        <v>0</v>
      </c>
      <c r="B2908" t="s">
        <v>3</v>
      </c>
      <c r="C2908" t="s">
        <v>4</v>
      </c>
      <c r="D2908" t="s">
        <v>8</v>
      </c>
      <c r="E2908" t="s">
        <v>23</v>
      </c>
      <c r="F2908" t="s">
        <v>23</v>
      </c>
      <c r="G2908" t="s">
        <v>23</v>
      </c>
      <c r="H2908" t="s">
        <v>23</v>
      </c>
      <c r="I2908" t="s">
        <v>16</v>
      </c>
      <c r="J2908" t="s">
        <v>17</v>
      </c>
      <c r="K2908" s="4">
        <f>3-COUNTIF(B2908:D2908,"None")</f>
        <v>3</v>
      </c>
      <c r="L2908" s="4">
        <f>6-COUNTIF(E2908:J2908,"None")</f>
        <v>2</v>
      </c>
      <c r="M2908" s="4">
        <f>VLOOKUP(A2908,tortilla,2,FALSE)+IFERROR(VLOOKUP(B2908,rice,2,FALSE),0)+IFERROR(VLOOKUP(C2908,beans,2,FALSE),0)+IFERROR(VLOOKUP(D2908,meat,2,FALSE),0)+IFERROR(VLOOKUP(E2908,vegetables,2,FALSE),0)+IFERROR(VLOOKUP(F2908,salsa,2,FALSE),0)+IFERROR(VLOOKUP(G2908,cheese,2,FALSE),0)+IFERROR(VLOOKUP(H2908,cream,2,FALSE),0)+IFERROR(VLOOKUP(I2908,guacamole,2,FALSE),0)+IFERROR(VLOOKUP(J2908,lettuce,2,FALSE),0)</f>
        <v>935</v>
      </c>
    </row>
    <row r="2909" spans="1:13">
      <c r="A2909" t="s">
        <v>0</v>
      </c>
      <c r="B2909" t="s">
        <v>3</v>
      </c>
      <c r="C2909" t="s">
        <v>4</v>
      </c>
      <c r="D2909" t="s">
        <v>8</v>
      </c>
      <c r="E2909" t="s">
        <v>23</v>
      </c>
      <c r="F2909" t="s">
        <v>10</v>
      </c>
      <c r="G2909" t="s">
        <v>23</v>
      </c>
      <c r="H2909" t="s">
        <v>15</v>
      </c>
      <c r="I2909" t="s">
        <v>23</v>
      </c>
      <c r="J2909" t="s">
        <v>17</v>
      </c>
      <c r="K2909" s="4">
        <f>3-COUNTIF(B2909:D2909,"None")</f>
        <v>3</v>
      </c>
      <c r="L2909" s="4">
        <f>6-COUNTIF(E2909:J2909,"None")</f>
        <v>3</v>
      </c>
      <c r="M2909" s="4">
        <f>VLOOKUP(A2909,tortilla,2,FALSE)+IFERROR(VLOOKUP(B2909,rice,2,FALSE),0)+IFERROR(VLOOKUP(C2909,beans,2,FALSE),0)+IFERROR(VLOOKUP(D2909,meat,2,FALSE),0)+IFERROR(VLOOKUP(E2909,vegetables,2,FALSE),0)+IFERROR(VLOOKUP(F2909,salsa,2,FALSE),0)+IFERROR(VLOOKUP(G2909,cheese,2,FALSE),0)+IFERROR(VLOOKUP(H2909,cream,2,FALSE),0)+IFERROR(VLOOKUP(I2909,guacamole,2,FALSE),0)+IFERROR(VLOOKUP(J2909,lettuce,2,FALSE),0)</f>
        <v>935</v>
      </c>
    </row>
    <row r="2910" spans="1:13">
      <c r="A2910" t="s">
        <v>0</v>
      </c>
      <c r="B2910" t="s">
        <v>3</v>
      </c>
      <c r="C2910" t="s">
        <v>4</v>
      </c>
      <c r="D2910" t="s">
        <v>9</v>
      </c>
      <c r="E2910" t="s">
        <v>23</v>
      </c>
      <c r="F2910" t="s">
        <v>10</v>
      </c>
      <c r="G2910" t="s">
        <v>23</v>
      </c>
      <c r="H2910" t="s">
        <v>23</v>
      </c>
      <c r="I2910" t="s">
        <v>16</v>
      </c>
      <c r="J2910" t="s">
        <v>17</v>
      </c>
      <c r="K2910" s="4">
        <f>3-COUNTIF(B2910:D2910,"None")</f>
        <v>3</v>
      </c>
      <c r="L2910" s="4">
        <f>6-COUNTIF(E2910:J2910,"None")</f>
        <v>3</v>
      </c>
      <c r="M2910" s="4">
        <f>VLOOKUP(A2910,tortilla,2,FALSE)+IFERROR(VLOOKUP(B2910,rice,2,FALSE),0)+IFERROR(VLOOKUP(C2910,beans,2,FALSE),0)+IFERROR(VLOOKUP(D2910,meat,2,FALSE),0)+IFERROR(VLOOKUP(E2910,vegetables,2,FALSE),0)+IFERROR(VLOOKUP(F2910,salsa,2,FALSE),0)+IFERROR(VLOOKUP(G2910,cheese,2,FALSE),0)+IFERROR(VLOOKUP(H2910,cream,2,FALSE),0)+IFERROR(VLOOKUP(I2910,guacamole,2,FALSE),0)+IFERROR(VLOOKUP(J2910,lettuce,2,FALSE),0)</f>
        <v>935</v>
      </c>
    </row>
    <row r="2911" spans="1:13">
      <c r="A2911" t="s">
        <v>0</v>
      </c>
      <c r="B2911" t="s">
        <v>3</v>
      </c>
      <c r="C2911" t="s">
        <v>18</v>
      </c>
      <c r="D2911" t="s">
        <v>23</v>
      </c>
      <c r="E2911" t="s">
        <v>5</v>
      </c>
      <c r="F2911" t="s">
        <v>12</v>
      </c>
      <c r="G2911" t="s">
        <v>14</v>
      </c>
      <c r="H2911" t="s">
        <v>23</v>
      </c>
      <c r="I2911" t="s">
        <v>16</v>
      </c>
      <c r="J2911" t="s">
        <v>23</v>
      </c>
      <c r="K2911" s="4">
        <f>3-COUNTIF(B2911:D2911,"None")</f>
        <v>2</v>
      </c>
      <c r="L2911" s="4">
        <f>6-COUNTIF(E2911:J2911,"None")</f>
        <v>4</v>
      </c>
      <c r="M2911" s="4">
        <f>VLOOKUP(A2911,tortilla,2,FALSE)+IFERROR(VLOOKUP(B2911,rice,2,FALSE),0)+IFERROR(VLOOKUP(C2911,beans,2,FALSE),0)+IFERROR(VLOOKUP(D2911,meat,2,FALSE),0)+IFERROR(VLOOKUP(E2911,vegetables,2,FALSE),0)+IFERROR(VLOOKUP(F2911,salsa,2,FALSE),0)+IFERROR(VLOOKUP(G2911,cheese,2,FALSE),0)+IFERROR(VLOOKUP(H2911,cream,2,FALSE),0)+IFERROR(VLOOKUP(I2911,guacamole,2,FALSE),0)+IFERROR(VLOOKUP(J2911,lettuce,2,FALSE),0)</f>
        <v>936</v>
      </c>
    </row>
    <row r="2912" spans="1:13">
      <c r="A2912" t="s">
        <v>0</v>
      </c>
      <c r="B2912" t="s">
        <v>3</v>
      </c>
      <c r="C2912" t="s">
        <v>18</v>
      </c>
      <c r="D2912" t="s">
        <v>7</v>
      </c>
      <c r="E2912" t="s">
        <v>23</v>
      </c>
      <c r="F2912" t="s">
        <v>12</v>
      </c>
      <c r="G2912" t="s">
        <v>23</v>
      </c>
      <c r="H2912" t="s">
        <v>15</v>
      </c>
      <c r="I2912" t="s">
        <v>23</v>
      </c>
      <c r="J2912" t="s">
        <v>23</v>
      </c>
      <c r="K2912" s="4">
        <f>3-COUNTIF(B2912:D2912,"None")</f>
        <v>3</v>
      </c>
      <c r="L2912" s="4">
        <f>6-COUNTIF(E2912:J2912,"None")</f>
        <v>2</v>
      </c>
      <c r="M2912" s="4">
        <f>VLOOKUP(A2912,tortilla,2,FALSE)+IFERROR(VLOOKUP(B2912,rice,2,FALSE),0)+IFERROR(VLOOKUP(C2912,beans,2,FALSE),0)+IFERROR(VLOOKUP(D2912,meat,2,FALSE),0)+IFERROR(VLOOKUP(E2912,vegetables,2,FALSE),0)+IFERROR(VLOOKUP(F2912,salsa,2,FALSE),0)+IFERROR(VLOOKUP(G2912,cheese,2,FALSE),0)+IFERROR(VLOOKUP(H2912,cream,2,FALSE),0)+IFERROR(VLOOKUP(I2912,guacamole,2,FALSE),0)+IFERROR(VLOOKUP(J2912,lettuce,2,FALSE),0)</f>
        <v>936</v>
      </c>
    </row>
    <row r="2913" spans="1:13">
      <c r="A2913" t="s">
        <v>0</v>
      </c>
      <c r="B2913" t="s">
        <v>3</v>
      </c>
      <c r="C2913" t="s">
        <v>18</v>
      </c>
      <c r="D2913" t="s">
        <v>8</v>
      </c>
      <c r="E2913" t="s">
        <v>23</v>
      </c>
      <c r="F2913" t="s">
        <v>12</v>
      </c>
      <c r="G2913" t="s">
        <v>14</v>
      </c>
      <c r="H2913" t="s">
        <v>23</v>
      </c>
      <c r="I2913" t="s">
        <v>23</v>
      </c>
      <c r="J2913" t="s">
        <v>23</v>
      </c>
      <c r="K2913" s="4">
        <f>3-COUNTIF(B2913:D2913,"None")</f>
        <v>3</v>
      </c>
      <c r="L2913" s="4">
        <f>6-COUNTIF(E2913:J2913,"None")</f>
        <v>2</v>
      </c>
      <c r="M2913" s="4">
        <f>VLOOKUP(A2913,tortilla,2,FALSE)+IFERROR(VLOOKUP(B2913,rice,2,FALSE),0)+IFERROR(VLOOKUP(C2913,beans,2,FALSE),0)+IFERROR(VLOOKUP(D2913,meat,2,FALSE),0)+IFERROR(VLOOKUP(E2913,vegetables,2,FALSE),0)+IFERROR(VLOOKUP(F2913,salsa,2,FALSE),0)+IFERROR(VLOOKUP(G2913,cheese,2,FALSE),0)+IFERROR(VLOOKUP(H2913,cream,2,FALSE),0)+IFERROR(VLOOKUP(I2913,guacamole,2,FALSE),0)+IFERROR(VLOOKUP(J2913,lettuce,2,FALSE),0)</f>
        <v>936</v>
      </c>
    </row>
    <row r="2914" spans="1:13">
      <c r="A2914" t="s">
        <v>0</v>
      </c>
      <c r="B2914" t="s">
        <v>23</v>
      </c>
      <c r="C2914" t="s">
        <v>4</v>
      </c>
      <c r="D2914" t="s">
        <v>6</v>
      </c>
      <c r="E2914" t="s">
        <v>5</v>
      </c>
      <c r="F2914" t="s">
        <v>12</v>
      </c>
      <c r="G2914" t="s">
        <v>14</v>
      </c>
      <c r="H2914" t="s">
        <v>23</v>
      </c>
      <c r="I2914" t="s">
        <v>16</v>
      </c>
      <c r="J2914" t="s">
        <v>23</v>
      </c>
      <c r="K2914" s="4">
        <f>3-COUNTIF(B2914:D2914,"None")</f>
        <v>2</v>
      </c>
      <c r="L2914" s="4">
        <f>6-COUNTIF(E2914:J2914,"None")</f>
        <v>4</v>
      </c>
      <c r="M2914" s="4">
        <f>VLOOKUP(A2914,tortilla,2,FALSE)+IFERROR(VLOOKUP(B2914,rice,2,FALSE),0)+IFERROR(VLOOKUP(C2914,beans,2,FALSE),0)+IFERROR(VLOOKUP(D2914,meat,2,FALSE),0)+IFERROR(VLOOKUP(E2914,vegetables,2,FALSE),0)+IFERROR(VLOOKUP(F2914,salsa,2,FALSE),0)+IFERROR(VLOOKUP(G2914,cheese,2,FALSE),0)+IFERROR(VLOOKUP(H2914,cream,2,FALSE),0)+IFERROR(VLOOKUP(I2914,guacamole,2,FALSE),0)+IFERROR(VLOOKUP(J2914,lettuce,2,FALSE),0)</f>
        <v>938</v>
      </c>
    </row>
    <row r="2915" spans="1:13">
      <c r="A2915" t="s">
        <v>0</v>
      </c>
      <c r="B2915" t="s">
        <v>23</v>
      </c>
      <c r="C2915" t="s">
        <v>4</v>
      </c>
      <c r="D2915" t="s">
        <v>9</v>
      </c>
      <c r="E2915" t="s">
        <v>5</v>
      </c>
      <c r="F2915" t="s">
        <v>12</v>
      </c>
      <c r="G2915" t="s">
        <v>14</v>
      </c>
      <c r="H2915" t="s">
        <v>15</v>
      </c>
      <c r="I2915" t="s">
        <v>23</v>
      </c>
      <c r="J2915" t="s">
        <v>23</v>
      </c>
      <c r="K2915" s="4">
        <f>3-COUNTIF(B2915:D2915,"None")</f>
        <v>2</v>
      </c>
      <c r="L2915" s="4">
        <f>6-COUNTIF(E2915:J2915,"None")</f>
        <v>4</v>
      </c>
      <c r="M2915" s="4">
        <f>VLOOKUP(A2915,tortilla,2,FALSE)+IFERROR(VLOOKUP(B2915,rice,2,FALSE),0)+IFERROR(VLOOKUP(C2915,beans,2,FALSE),0)+IFERROR(VLOOKUP(D2915,meat,2,FALSE),0)+IFERROR(VLOOKUP(E2915,vegetables,2,FALSE),0)+IFERROR(VLOOKUP(F2915,salsa,2,FALSE),0)+IFERROR(VLOOKUP(G2915,cheese,2,FALSE),0)+IFERROR(VLOOKUP(H2915,cream,2,FALSE),0)+IFERROR(VLOOKUP(I2915,guacamole,2,FALSE),0)+IFERROR(VLOOKUP(J2915,lettuce,2,FALSE),0)</f>
        <v>938</v>
      </c>
    </row>
    <row r="2916" spans="1:13">
      <c r="A2916" t="s">
        <v>0</v>
      </c>
      <c r="B2916" t="s">
        <v>23</v>
      </c>
      <c r="C2916" t="s">
        <v>18</v>
      </c>
      <c r="D2916" t="s">
        <v>6</v>
      </c>
      <c r="E2916" t="s">
        <v>5</v>
      </c>
      <c r="F2916" t="s">
        <v>10</v>
      </c>
      <c r="G2916" t="s">
        <v>14</v>
      </c>
      <c r="H2916" t="s">
        <v>23</v>
      </c>
      <c r="I2916" t="s">
        <v>16</v>
      </c>
      <c r="J2916" t="s">
        <v>23</v>
      </c>
      <c r="K2916" s="4">
        <f>3-COUNTIF(B2916:D2916,"None")</f>
        <v>2</v>
      </c>
      <c r="L2916" s="4">
        <f>6-COUNTIF(E2916:J2916,"None")</f>
        <v>4</v>
      </c>
      <c r="M2916" s="4">
        <f>VLOOKUP(A2916,tortilla,2,FALSE)+IFERROR(VLOOKUP(B2916,rice,2,FALSE),0)+IFERROR(VLOOKUP(C2916,beans,2,FALSE),0)+IFERROR(VLOOKUP(D2916,meat,2,FALSE),0)+IFERROR(VLOOKUP(E2916,vegetables,2,FALSE),0)+IFERROR(VLOOKUP(F2916,salsa,2,FALSE),0)+IFERROR(VLOOKUP(G2916,cheese,2,FALSE),0)+IFERROR(VLOOKUP(H2916,cream,2,FALSE),0)+IFERROR(VLOOKUP(I2916,guacamole,2,FALSE),0)+IFERROR(VLOOKUP(J2916,lettuce,2,FALSE),0)</f>
        <v>938</v>
      </c>
    </row>
    <row r="2917" spans="1:13">
      <c r="A2917" t="s">
        <v>0</v>
      </c>
      <c r="B2917" t="s">
        <v>23</v>
      </c>
      <c r="C2917" t="s">
        <v>18</v>
      </c>
      <c r="D2917" t="s">
        <v>6</v>
      </c>
      <c r="E2917" t="s">
        <v>5</v>
      </c>
      <c r="F2917" t="s">
        <v>13</v>
      </c>
      <c r="G2917" t="s">
        <v>14</v>
      </c>
      <c r="H2917" t="s">
        <v>23</v>
      </c>
      <c r="I2917" t="s">
        <v>16</v>
      </c>
      <c r="J2917" t="s">
        <v>17</v>
      </c>
      <c r="K2917" s="4">
        <f>3-COUNTIF(B2917:D2917,"None")</f>
        <v>2</v>
      </c>
      <c r="L2917" s="4">
        <f>6-COUNTIF(E2917:J2917,"None")</f>
        <v>5</v>
      </c>
      <c r="M2917" s="4">
        <f>VLOOKUP(A2917,tortilla,2,FALSE)+IFERROR(VLOOKUP(B2917,rice,2,FALSE),0)+IFERROR(VLOOKUP(C2917,beans,2,FALSE),0)+IFERROR(VLOOKUP(D2917,meat,2,FALSE),0)+IFERROR(VLOOKUP(E2917,vegetables,2,FALSE),0)+IFERROR(VLOOKUP(F2917,salsa,2,FALSE),0)+IFERROR(VLOOKUP(G2917,cheese,2,FALSE),0)+IFERROR(VLOOKUP(H2917,cream,2,FALSE),0)+IFERROR(VLOOKUP(I2917,guacamole,2,FALSE),0)+IFERROR(VLOOKUP(J2917,lettuce,2,FALSE),0)</f>
        <v>938</v>
      </c>
    </row>
    <row r="2918" spans="1:13">
      <c r="A2918" t="s">
        <v>0</v>
      </c>
      <c r="B2918" t="s">
        <v>23</v>
      </c>
      <c r="C2918" t="s">
        <v>18</v>
      </c>
      <c r="D2918" t="s">
        <v>7</v>
      </c>
      <c r="E2918" t="s">
        <v>5</v>
      </c>
      <c r="F2918" t="s">
        <v>11</v>
      </c>
      <c r="G2918" t="s">
        <v>23</v>
      </c>
      <c r="H2918" t="s">
        <v>23</v>
      </c>
      <c r="I2918" t="s">
        <v>16</v>
      </c>
      <c r="J2918" t="s">
        <v>23</v>
      </c>
      <c r="K2918" s="4">
        <f>3-COUNTIF(B2918:D2918,"None")</f>
        <v>2</v>
      </c>
      <c r="L2918" s="4">
        <f>6-COUNTIF(E2918:J2918,"None")</f>
        <v>3</v>
      </c>
      <c r="M2918" s="4">
        <f>VLOOKUP(A2918,tortilla,2,FALSE)+IFERROR(VLOOKUP(B2918,rice,2,FALSE),0)+IFERROR(VLOOKUP(C2918,beans,2,FALSE),0)+IFERROR(VLOOKUP(D2918,meat,2,FALSE),0)+IFERROR(VLOOKUP(E2918,vegetables,2,FALSE),0)+IFERROR(VLOOKUP(F2918,salsa,2,FALSE),0)+IFERROR(VLOOKUP(G2918,cheese,2,FALSE),0)+IFERROR(VLOOKUP(H2918,cream,2,FALSE),0)+IFERROR(VLOOKUP(I2918,guacamole,2,FALSE),0)+IFERROR(VLOOKUP(J2918,lettuce,2,FALSE),0)</f>
        <v>938</v>
      </c>
    </row>
    <row r="2919" spans="1:13">
      <c r="A2919" t="s">
        <v>0</v>
      </c>
      <c r="B2919" t="s">
        <v>23</v>
      </c>
      <c r="C2919" t="s">
        <v>18</v>
      </c>
      <c r="D2919" t="s">
        <v>8</v>
      </c>
      <c r="E2919" t="s">
        <v>5</v>
      </c>
      <c r="F2919" t="s">
        <v>23</v>
      </c>
      <c r="G2919" t="s">
        <v>14</v>
      </c>
      <c r="H2919" t="s">
        <v>15</v>
      </c>
      <c r="I2919" t="s">
        <v>23</v>
      </c>
      <c r="J2919" t="s">
        <v>23</v>
      </c>
      <c r="K2919" s="4">
        <f>3-COUNTIF(B2919:D2919,"None")</f>
        <v>2</v>
      </c>
      <c r="L2919" s="4">
        <f>6-COUNTIF(E2919:J2919,"None")</f>
        <v>3</v>
      </c>
      <c r="M2919" s="4">
        <f>VLOOKUP(A2919,tortilla,2,FALSE)+IFERROR(VLOOKUP(B2919,rice,2,FALSE),0)+IFERROR(VLOOKUP(C2919,beans,2,FALSE),0)+IFERROR(VLOOKUP(D2919,meat,2,FALSE),0)+IFERROR(VLOOKUP(E2919,vegetables,2,FALSE),0)+IFERROR(VLOOKUP(F2919,salsa,2,FALSE),0)+IFERROR(VLOOKUP(G2919,cheese,2,FALSE),0)+IFERROR(VLOOKUP(H2919,cream,2,FALSE),0)+IFERROR(VLOOKUP(I2919,guacamole,2,FALSE),0)+IFERROR(VLOOKUP(J2919,lettuce,2,FALSE),0)</f>
        <v>938</v>
      </c>
    </row>
    <row r="2920" spans="1:13">
      <c r="A2920" t="s">
        <v>0</v>
      </c>
      <c r="B2920" t="s">
        <v>23</v>
      </c>
      <c r="C2920" t="s">
        <v>18</v>
      </c>
      <c r="D2920" t="s">
        <v>9</v>
      </c>
      <c r="E2920" t="s">
        <v>5</v>
      </c>
      <c r="F2920" t="s">
        <v>23</v>
      </c>
      <c r="G2920" t="s">
        <v>14</v>
      </c>
      <c r="H2920" t="s">
        <v>23</v>
      </c>
      <c r="I2920" t="s">
        <v>16</v>
      </c>
      <c r="J2920" t="s">
        <v>23</v>
      </c>
      <c r="K2920" s="4">
        <f>3-COUNTIF(B2920:D2920,"None")</f>
        <v>2</v>
      </c>
      <c r="L2920" s="4">
        <f>6-COUNTIF(E2920:J2920,"None")</f>
        <v>3</v>
      </c>
      <c r="M2920" s="4">
        <f>VLOOKUP(A2920,tortilla,2,FALSE)+IFERROR(VLOOKUP(B2920,rice,2,FALSE),0)+IFERROR(VLOOKUP(C2920,beans,2,FALSE),0)+IFERROR(VLOOKUP(D2920,meat,2,FALSE),0)+IFERROR(VLOOKUP(E2920,vegetables,2,FALSE),0)+IFERROR(VLOOKUP(F2920,salsa,2,FALSE),0)+IFERROR(VLOOKUP(G2920,cheese,2,FALSE),0)+IFERROR(VLOOKUP(H2920,cream,2,FALSE),0)+IFERROR(VLOOKUP(I2920,guacamole,2,FALSE),0)+IFERROR(VLOOKUP(J2920,lettuce,2,FALSE),0)</f>
        <v>938</v>
      </c>
    </row>
    <row r="2921" spans="1:13">
      <c r="A2921" t="s">
        <v>0</v>
      </c>
      <c r="B2921" t="s">
        <v>23</v>
      </c>
      <c r="C2921" t="s">
        <v>18</v>
      </c>
      <c r="D2921" t="s">
        <v>9</v>
      </c>
      <c r="E2921" t="s">
        <v>5</v>
      </c>
      <c r="F2921" t="s">
        <v>10</v>
      </c>
      <c r="G2921" t="s">
        <v>14</v>
      </c>
      <c r="H2921" t="s">
        <v>15</v>
      </c>
      <c r="I2921" t="s">
        <v>23</v>
      </c>
      <c r="J2921" t="s">
        <v>23</v>
      </c>
      <c r="K2921" s="4">
        <f>3-COUNTIF(B2921:D2921,"None")</f>
        <v>2</v>
      </c>
      <c r="L2921" s="4">
        <f>6-COUNTIF(E2921:J2921,"None")</f>
        <v>4</v>
      </c>
      <c r="M2921" s="4">
        <f>VLOOKUP(A2921,tortilla,2,FALSE)+IFERROR(VLOOKUP(B2921,rice,2,FALSE),0)+IFERROR(VLOOKUP(C2921,beans,2,FALSE),0)+IFERROR(VLOOKUP(D2921,meat,2,FALSE),0)+IFERROR(VLOOKUP(E2921,vegetables,2,FALSE),0)+IFERROR(VLOOKUP(F2921,salsa,2,FALSE),0)+IFERROR(VLOOKUP(G2921,cheese,2,FALSE),0)+IFERROR(VLOOKUP(H2921,cream,2,FALSE),0)+IFERROR(VLOOKUP(I2921,guacamole,2,FALSE),0)+IFERROR(VLOOKUP(J2921,lettuce,2,FALSE),0)</f>
        <v>938</v>
      </c>
    </row>
    <row r="2922" spans="1:13">
      <c r="A2922" t="s">
        <v>0</v>
      </c>
      <c r="B2922" t="s">
        <v>23</v>
      </c>
      <c r="C2922" t="s">
        <v>18</v>
      </c>
      <c r="D2922" t="s">
        <v>9</v>
      </c>
      <c r="E2922" t="s">
        <v>5</v>
      </c>
      <c r="F2922" t="s">
        <v>13</v>
      </c>
      <c r="G2922" t="s">
        <v>14</v>
      </c>
      <c r="H2922" t="s">
        <v>15</v>
      </c>
      <c r="I2922" t="s">
        <v>23</v>
      </c>
      <c r="J2922" t="s">
        <v>17</v>
      </c>
      <c r="K2922" s="4">
        <f>3-COUNTIF(B2922:D2922,"None")</f>
        <v>2</v>
      </c>
      <c r="L2922" s="4">
        <f>6-COUNTIF(E2922:J2922,"None")</f>
        <v>5</v>
      </c>
      <c r="M2922" s="4">
        <f>VLOOKUP(A2922,tortilla,2,FALSE)+IFERROR(VLOOKUP(B2922,rice,2,FALSE),0)+IFERROR(VLOOKUP(C2922,beans,2,FALSE),0)+IFERROR(VLOOKUP(D2922,meat,2,FALSE),0)+IFERROR(VLOOKUP(E2922,vegetables,2,FALSE),0)+IFERROR(VLOOKUP(F2922,salsa,2,FALSE),0)+IFERROR(VLOOKUP(G2922,cheese,2,FALSE),0)+IFERROR(VLOOKUP(H2922,cream,2,FALSE),0)+IFERROR(VLOOKUP(I2922,guacamole,2,FALSE),0)+IFERROR(VLOOKUP(J2922,lettuce,2,FALSE),0)</f>
        <v>938</v>
      </c>
    </row>
    <row r="2923" spans="1:13">
      <c r="A2923" t="s">
        <v>0</v>
      </c>
      <c r="B2923" t="s">
        <v>3</v>
      </c>
      <c r="C2923" t="s">
        <v>23</v>
      </c>
      <c r="D2923" t="s">
        <v>7</v>
      </c>
      <c r="E2923" t="s">
        <v>23</v>
      </c>
      <c r="F2923" t="s">
        <v>12</v>
      </c>
      <c r="G2923" t="s">
        <v>23</v>
      </c>
      <c r="H2923" t="s">
        <v>15</v>
      </c>
      <c r="I2923" t="s">
        <v>16</v>
      </c>
      <c r="J2923" t="s">
        <v>23</v>
      </c>
      <c r="K2923" s="4">
        <f>3-COUNTIF(B2923:D2923,"None")</f>
        <v>2</v>
      </c>
      <c r="L2923" s="4">
        <f>6-COUNTIF(E2923:J2923,"None")</f>
        <v>3</v>
      </c>
      <c r="M2923" s="4">
        <f>VLOOKUP(A2923,tortilla,2,FALSE)+IFERROR(VLOOKUP(B2923,rice,2,FALSE),0)+IFERROR(VLOOKUP(C2923,beans,2,FALSE),0)+IFERROR(VLOOKUP(D2923,meat,2,FALSE),0)+IFERROR(VLOOKUP(E2923,vegetables,2,FALSE),0)+IFERROR(VLOOKUP(F2923,salsa,2,FALSE),0)+IFERROR(VLOOKUP(G2923,cheese,2,FALSE),0)+IFERROR(VLOOKUP(H2923,cream,2,FALSE),0)+IFERROR(VLOOKUP(I2923,guacamole,2,FALSE),0)+IFERROR(VLOOKUP(J2923,lettuce,2,FALSE),0)</f>
        <v>938</v>
      </c>
    </row>
    <row r="2924" spans="1:13">
      <c r="A2924" t="s">
        <v>0</v>
      </c>
      <c r="B2924" t="s">
        <v>3</v>
      </c>
      <c r="C2924" t="s">
        <v>23</v>
      </c>
      <c r="D2924" t="s">
        <v>8</v>
      </c>
      <c r="E2924" t="s">
        <v>23</v>
      </c>
      <c r="F2924" t="s">
        <v>12</v>
      </c>
      <c r="G2924" t="s">
        <v>14</v>
      </c>
      <c r="H2924" t="s">
        <v>23</v>
      </c>
      <c r="I2924" t="s">
        <v>16</v>
      </c>
      <c r="J2924" t="s">
        <v>23</v>
      </c>
      <c r="K2924" s="4">
        <f>3-COUNTIF(B2924:D2924,"None")</f>
        <v>2</v>
      </c>
      <c r="L2924" s="4">
        <f>6-COUNTIF(E2924:J2924,"None")</f>
        <v>3</v>
      </c>
      <c r="M2924" s="4">
        <f>VLOOKUP(A2924,tortilla,2,FALSE)+IFERROR(VLOOKUP(B2924,rice,2,FALSE),0)+IFERROR(VLOOKUP(C2924,beans,2,FALSE),0)+IFERROR(VLOOKUP(D2924,meat,2,FALSE),0)+IFERROR(VLOOKUP(E2924,vegetables,2,FALSE),0)+IFERROR(VLOOKUP(F2924,salsa,2,FALSE),0)+IFERROR(VLOOKUP(G2924,cheese,2,FALSE),0)+IFERROR(VLOOKUP(H2924,cream,2,FALSE),0)+IFERROR(VLOOKUP(I2924,guacamole,2,FALSE),0)+IFERROR(VLOOKUP(J2924,lettuce,2,FALSE),0)</f>
        <v>938</v>
      </c>
    </row>
    <row r="2925" spans="1:13">
      <c r="A2925" t="s">
        <v>0</v>
      </c>
      <c r="B2925" t="s">
        <v>3</v>
      </c>
      <c r="C2925" t="s">
        <v>4</v>
      </c>
      <c r="D2925" t="s">
        <v>23</v>
      </c>
      <c r="E2925" t="s">
        <v>5</v>
      </c>
      <c r="F2925" t="s">
        <v>12</v>
      </c>
      <c r="G2925" t="s">
        <v>23</v>
      </c>
      <c r="H2925" t="s">
        <v>15</v>
      </c>
      <c r="I2925" t="s">
        <v>16</v>
      </c>
      <c r="J2925" t="s">
        <v>23</v>
      </c>
      <c r="K2925" s="4">
        <f>3-COUNTIF(B2925:D2925,"None")</f>
        <v>2</v>
      </c>
      <c r="L2925" s="4">
        <f>6-COUNTIF(E2925:J2925,"None")</f>
        <v>4</v>
      </c>
      <c r="M2925" s="4">
        <f>VLOOKUP(A2925,tortilla,2,FALSE)+IFERROR(VLOOKUP(B2925,rice,2,FALSE),0)+IFERROR(VLOOKUP(C2925,beans,2,FALSE),0)+IFERROR(VLOOKUP(D2925,meat,2,FALSE),0)+IFERROR(VLOOKUP(E2925,vegetables,2,FALSE),0)+IFERROR(VLOOKUP(F2925,salsa,2,FALSE),0)+IFERROR(VLOOKUP(G2925,cheese,2,FALSE),0)+IFERROR(VLOOKUP(H2925,cream,2,FALSE),0)+IFERROR(VLOOKUP(I2925,guacamole,2,FALSE),0)+IFERROR(VLOOKUP(J2925,lettuce,2,FALSE),0)</f>
        <v>938</v>
      </c>
    </row>
    <row r="2926" spans="1:13">
      <c r="A2926" t="s">
        <v>0</v>
      </c>
      <c r="B2926" t="s">
        <v>3</v>
      </c>
      <c r="C2926" t="s">
        <v>18</v>
      </c>
      <c r="D2926" t="s">
        <v>23</v>
      </c>
      <c r="E2926" t="s">
        <v>23</v>
      </c>
      <c r="F2926" t="s">
        <v>11</v>
      </c>
      <c r="G2926" t="s">
        <v>14</v>
      </c>
      <c r="H2926" t="s">
        <v>23</v>
      </c>
      <c r="I2926" t="s">
        <v>16</v>
      </c>
      <c r="J2926" t="s">
        <v>23</v>
      </c>
      <c r="K2926" s="4">
        <f>3-COUNTIF(B2926:D2926,"None")</f>
        <v>2</v>
      </c>
      <c r="L2926" s="4">
        <f>6-COUNTIF(E2926:J2926,"None")</f>
        <v>3</v>
      </c>
      <c r="M2926" s="4">
        <f>VLOOKUP(A2926,tortilla,2,FALSE)+IFERROR(VLOOKUP(B2926,rice,2,FALSE),0)+IFERROR(VLOOKUP(C2926,beans,2,FALSE),0)+IFERROR(VLOOKUP(D2926,meat,2,FALSE),0)+IFERROR(VLOOKUP(E2926,vegetables,2,FALSE),0)+IFERROR(VLOOKUP(F2926,salsa,2,FALSE),0)+IFERROR(VLOOKUP(G2926,cheese,2,FALSE),0)+IFERROR(VLOOKUP(H2926,cream,2,FALSE),0)+IFERROR(VLOOKUP(I2926,guacamole,2,FALSE),0)+IFERROR(VLOOKUP(J2926,lettuce,2,FALSE),0)</f>
        <v>938</v>
      </c>
    </row>
    <row r="2927" spans="1:13">
      <c r="A2927" t="s">
        <v>0</v>
      </c>
      <c r="B2927" t="s">
        <v>3</v>
      </c>
      <c r="C2927" t="s">
        <v>18</v>
      </c>
      <c r="D2927" t="s">
        <v>23</v>
      </c>
      <c r="E2927" t="s">
        <v>5</v>
      </c>
      <c r="F2927" t="s">
        <v>10</v>
      </c>
      <c r="G2927" t="s">
        <v>23</v>
      </c>
      <c r="H2927" t="s">
        <v>15</v>
      </c>
      <c r="I2927" t="s">
        <v>16</v>
      </c>
      <c r="J2927" t="s">
        <v>23</v>
      </c>
      <c r="K2927" s="4">
        <f>3-COUNTIF(B2927:D2927,"None")</f>
        <v>2</v>
      </c>
      <c r="L2927" s="4">
        <f>6-COUNTIF(E2927:J2927,"None")</f>
        <v>4</v>
      </c>
      <c r="M2927" s="4">
        <f>VLOOKUP(A2927,tortilla,2,FALSE)+IFERROR(VLOOKUP(B2927,rice,2,FALSE),0)+IFERROR(VLOOKUP(C2927,beans,2,FALSE),0)+IFERROR(VLOOKUP(D2927,meat,2,FALSE),0)+IFERROR(VLOOKUP(E2927,vegetables,2,FALSE),0)+IFERROR(VLOOKUP(F2927,salsa,2,FALSE),0)+IFERROR(VLOOKUP(G2927,cheese,2,FALSE),0)+IFERROR(VLOOKUP(H2927,cream,2,FALSE),0)+IFERROR(VLOOKUP(I2927,guacamole,2,FALSE),0)+IFERROR(VLOOKUP(J2927,lettuce,2,FALSE),0)</f>
        <v>938</v>
      </c>
    </row>
    <row r="2928" spans="1:13">
      <c r="A2928" t="s">
        <v>0</v>
      </c>
      <c r="B2928" t="s">
        <v>3</v>
      </c>
      <c r="C2928" t="s">
        <v>18</v>
      </c>
      <c r="D2928" t="s">
        <v>23</v>
      </c>
      <c r="E2928" t="s">
        <v>5</v>
      </c>
      <c r="F2928" t="s">
        <v>13</v>
      </c>
      <c r="G2928" t="s">
        <v>23</v>
      </c>
      <c r="H2928" t="s">
        <v>15</v>
      </c>
      <c r="I2928" t="s">
        <v>16</v>
      </c>
      <c r="J2928" t="s">
        <v>17</v>
      </c>
      <c r="K2928" s="4">
        <f>3-COUNTIF(B2928:D2928,"None")</f>
        <v>2</v>
      </c>
      <c r="L2928" s="4">
        <f>6-COUNTIF(E2928:J2928,"None")</f>
        <v>5</v>
      </c>
      <c r="M2928" s="4">
        <f>VLOOKUP(A2928,tortilla,2,FALSE)+IFERROR(VLOOKUP(B2928,rice,2,FALSE),0)+IFERROR(VLOOKUP(C2928,beans,2,FALSE),0)+IFERROR(VLOOKUP(D2928,meat,2,FALSE),0)+IFERROR(VLOOKUP(E2928,vegetables,2,FALSE),0)+IFERROR(VLOOKUP(F2928,salsa,2,FALSE),0)+IFERROR(VLOOKUP(G2928,cheese,2,FALSE),0)+IFERROR(VLOOKUP(H2928,cream,2,FALSE),0)+IFERROR(VLOOKUP(I2928,guacamole,2,FALSE),0)+IFERROR(VLOOKUP(J2928,lettuce,2,FALSE),0)</f>
        <v>938</v>
      </c>
    </row>
    <row r="2929" spans="1:13">
      <c r="A2929" t="s">
        <v>0</v>
      </c>
      <c r="B2929" t="s">
        <v>3</v>
      </c>
      <c r="C2929" t="s">
        <v>4</v>
      </c>
      <c r="D2929" t="s">
        <v>8</v>
      </c>
      <c r="E2929" t="s">
        <v>23</v>
      </c>
      <c r="F2929" t="s">
        <v>12</v>
      </c>
      <c r="G2929" t="s">
        <v>23</v>
      </c>
      <c r="H2929" t="s">
        <v>15</v>
      </c>
      <c r="I2929" t="s">
        <v>23</v>
      </c>
      <c r="J2929" t="s">
        <v>23</v>
      </c>
      <c r="K2929" s="4">
        <f>3-COUNTIF(B2929:D2929,"None")</f>
        <v>3</v>
      </c>
      <c r="L2929" s="4">
        <f>6-COUNTIF(E2929:J2929,"None")</f>
        <v>2</v>
      </c>
      <c r="M2929" s="4">
        <f>VLOOKUP(A2929,tortilla,2,FALSE)+IFERROR(VLOOKUP(B2929,rice,2,FALSE),0)+IFERROR(VLOOKUP(C2929,beans,2,FALSE),0)+IFERROR(VLOOKUP(D2929,meat,2,FALSE),0)+IFERROR(VLOOKUP(E2929,vegetables,2,FALSE),0)+IFERROR(VLOOKUP(F2929,salsa,2,FALSE),0)+IFERROR(VLOOKUP(G2929,cheese,2,FALSE),0)+IFERROR(VLOOKUP(H2929,cream,2,FALSE),0)+IFERROR(VLOOKUP(I2929,guacamole,2,FALSE),0)+IFERROR(VLOOKUP(J2929,lettuce,2,FALSE),0)</f>
        <v>938</v>
      </c>
    </row>
    <row r="2930" spans="1:13">
      <c r="A2930" t="s">
        <v>0</v>
      </c>
      <c r="B2930" t="s">
        <v>3</v>
      </c>
      <c r="C2930" t="s">
        <v>4</v>
      </c>
      <c r="D2930" t="s">
        <v>9</v>
      </c>
      <c r="E2930" t="s">
        <v>23</v>
      </c>
      <c r="F2930" t="s">
        <v>12</v>
      </c>
      <c r="G2930" t="s">
        <v>23</v>
      </c>
      <c r="H2930" t="s">
        <v>23</v>
      </c>
      <c r="I2930" t="s">
        <v>16</v>
      </c>
      <c r="J2930" t="s">
        <v>23</v>
      </c>
      <c r="K2930" s="4">
        <f>3-COUNTIF(B2930:D2930,"None")</f>
        <v>3</v>
      </c>
      <c r="L2930" s="4">
        <f>6-COUNTIF(E2930:J2930,"None")</f>
        <v>2</v>
      </c>
      <c r="M2930" s="4">
        <f>VLOOKUP(A2930,tortilla,2,FALSE)+IFERROR(VLOOKUP(B2930,rice,2,FALSE),0)+IFERROR(VLOOKUP(C2930,beans,2,FALSE),0)+IFERROR(VLOOKUP(D2930,meat,2,FALSE),0)+IFERROR(VLOOKUP(E2930,vegetables,2,FALSE),0)+IFERROR(VLOOKUP(F2930,salsa,2,FALSE),0)+IFERROR(VLOOKUP(G2930,cheese,2,FALSE),0)+IFERROR(VLOOKUP(H2930,cream,2,FALSE),0)+IFERROR(VLOOKUP(I2930,guacamole,2,FALSE),0)+IFERROR(VLOOKUP(J2930,lettuce,2,FALSE),0)</f>
        <v>938</v>
      </c>
    </row>
    <row r="2931" spans="1:13">
      <c r="A2931" t="s">
        <v>0</v>
      </c>
      <c r="B2931" t="s">
        <v>3</v>
      </c>
      <c r="C2931" t="s">
        <v>18</v>
      </c>
      <c r="D2931" t="s">
        <v>6</v>
      </c>
      <c r="E2931" t="s">
        <v>5</v>
      </c>
      <c r="F2931" t="s">
        <v>23</v>
      </c>
      <c r="G2931" t="s">
        <v>14</v>
      </c>
      <c r="H2931" t="s">
        <v>23</v>
      </c>
      <c r="I2931" t="s">
        <v>23</v>
      </c>
      <c r="J2931" t="s">
        <v>23</v>
      </c>
      <c r="K2931" s="4">
        <f>3-COUNTIF(B2931:D2931,"None")</f>
        <v>3</v>
      </c>
      <c r="L2931" s="4">
        <f>6-COUNTIF(E2931:J2931,"None")</f>
        <v>2</v>
      </c>
      <c r="M2931" s="4">
        <f>VLOOKUP(A2931,tortilla,2,FALSE)+IFERROR(VLOOKUP(B2931,rice,2,FALSE),0)+IFERROR(VLOOKUP(C2931,beans,2,FALSE),0)+IFERROR(VLOOKUP(D2931,meat,2,FALSE),0)+IFERROR(VLOOKUP(E2931,vegetables,2,FALSE),0)+IFERROR(VLOOKUP(F2931,salsa,2,FALSE),0)+IFERROR(VLOOKUP(G2931,cheese,2,FALSE),0)+IFERROR(VLOOKUP(H2931,cream,2,FALSE),0)+IFERROR(VLOOKUP(I2931,guacamole,2,FALSE),0)+IFERROR(VLOOKUP(J2931,lettuce,2,FALSE),0)</f>
        <v>938</v>
      </c>
    </row>
    <row r="2932" spans="1:13">
      <c r="A2932" t="s">
        <v>0</v>
      </c>
      <c r="B2932" t="s">
        <v>3</v>
      </c>
      <c r="C2932" t="s">
        <v>18</v>
      </c>
      <c r="D2932" t="s">
        <v>8</v>
      </c>
      <c r="E2932" t="s">
        <v>23</v>
      </c>
      <c r="F2932" t="s">
        <v>23</v>
      </c>
      <c r="G2932" t="s">
        <v>23</v>
      </c>
      <c r="H2932" t="s">
        <v>23</v>
      </c>
      <c r="I2932" t="s">
        <v>16</v>
      </c>
      <c r="J2932" t="s">
        <v>23</v>
      </c>
      <c r="K2932" s="4">
        <f>3-COUNTIF(B2932:D2932,"None")</f>
        <v>3</v>
      </c>
      <c r="L2932" s="4">
        <f>6-COUNTIF(E2932:J2932,"None")</f>
        <v>1</v>
      </c>
      <c r="M2932" s="4">
        <f>VLOOKUP(A2932,tortilla,2,FALSE)+IFERROR(VLOOKUP(B2932,rice,2,FALSE),0)+IFERROR(VLOOKUP(C2932,beans,2,FALSE),0)+IFERROR(VLOOKUP(D2932,meat,2,FALSE),0)+IFERROR(VLOOKUP(E2932,vegetables,2,FALSE),0)+IFERROR(VLOOKUP(F2932,salsa,2,FALSE),0)+IFERROR(VLOOKUP(G2932,cheese,2,FALSE),0)+IFERROR(VLOOKUP(H2932,cream,2,FALSE),0)+IFERROR(VLOOKUP(I2932,guacamole,2,FALSE),0)+IFERROR(VLOOKUP(J2932,lettuce,2,FALSE),0)</f>
        <v>938</v>
      </c>
    </row>
    <row r="2933" spans="1:13">
      <c r="A2933" t="s">
        <v>0</v>
      </c>
      <c r="B2933" t="s">
        <v>3</v>
      </c>
      <c r="C2933" t="s">
        <v>18</v>
      </c>
      <c r="D2933" t="s">
        <v>8</v>
      </c>
      <c r="E2933" t="s">
        <v>23</v>
      </c>
      <c r="F2933" t="s">
        <v>10</v>
      </c>
      <c r="G2933" t="s">
        <v>23</v>
      </c>
      <c r="H2933" t="s">
        <v>15</v>
      </c>
      <c r="I2933" t="s">
        <v>23</v>
      </c>
      <c r="J2933" t="s">
        <v>23</v>
      </c>
      <c r="K2933" s="4">
        <f>3-COUNTIF(B2933:D2933,"None")</f>
        <v>3</v>
      </c>
      <c r="L2933" s="4">
        <f>6-COUNTIF(E2933:J2933,"None")</f>
        <v>2</v>
      </c>
      <c r="M2933" s="4">
        <f>VLOOKUP(A2933,tortilla,2,FALSE)+IFERROR(VLOOKUP(B2933,rice,2,FALSE),0)+IFERROR(VLOOKUP(C2933,beans,2,FALSE),0)+IFERROR(VLOOKUP(D2933,meat,2,FALSE),0)+IFERROR(VLOOKUP(E2933,vegetables,2,FALSE),0)+IFERROR(VLOOKUP(F2933,salsa,2,FALSE),0)+IFERROR(VLOOKUP(G2933,cheese,2,FALSE),0)+IFERROR(VLOOKUP(H2933,cream,2,FALSE),0)+IFERROR(VLOOKUP(I2933,guacamole,2,FALSE),0)+IFERROR(VLOOKUP(J2933,lettuce,2,FALSE),0)</f>
        <v>938</v>
      </c>
    </row>
    <row r="2934" spans="1:13">
      <c r="A2934" t="s">
        <v>0</v>
      </c>
      <c r="B2934" t="s">
        <v>3</v>
      </c>
      <c r="C2934" t="s">
        <v>18</v>
      </c>
      <c r="D2934" t="s">
        <v>8</v>
      </c>
      <c r="E2934" t="s">
        <v>23</v>
      </c>
      <c r="F2934" t="s">
        <v>13</v>
      </c>
      <c r="G2934" t="s">
        <v>23</v>
      </c>
      <c r="H2934" t="s">
        <v>15</v>
      </c>
      <c r="I2934" t="s">
        <v>23</v>
      </c>
      <c r="J2934" t="s">
        <v>17</v>
      </c>
      <c r="K2934" s="4">
        <f>3-COUNTIF(B2934:D2934,"None")</f>
        <v>3</v>
      </c>
      <c r="L2934" s="4">
        <f>6-COUNTIF(E2934:J2934,"None")</f>
        <v>3</v>
      </c>
      <c r="M2934" s="4">
        <f>VLOOKUP(A2934,tortilla,2,FALSE)+IFERROR(VLOOKUP(B2934,rice,2,FALSE),0)+IFERROR(VLOOKUP(C2934,beans,2,FALSE),0)+IFERROR(VLOOKUP(D2934,meat,2,FALSE),0)+IFERROR(VLOOKUP(E2934,vegetables,2,FALSE),0)+IFERROR(VLOOKUP(F2934,salsa,2,FALSE),0)+IFERROR(VLOOKUP(G2934,cheese,2,FALSE),0)+IFERROR(VLOOKUP(H2934,cream,2,FALSE),0)+IFERROR(VLOOKUP(I2934,guacamole,2,FALSE),0)+IFERROR(VLOOKUP(J2934,lettuce,2,FALSE),0)</f>
        <v>938</v>
      </c>
    </row>
    <row r="2935" spans="1:13">
      <c r="A2935" t="s">
        <v>0</v>
      </c>
      <c r="B2935" t="s">
        <v>3</v>
      </c>
      <c r="C2935" t="s">
        <v>18</v>
      </c>
      <c r="D2935" t="s">
        <v>9</v>
      </c>
      <c r="E2935" t="s">
        <v>23</v>
      </c>
      <c r="F2935" t="s">
        <v>10</v>
      </c>
      <c r="G2935" t="s">
        <v>23</v>
      </c>
      <c r="H2935" t="s">
        <v>23</v>
      </c>
      <c r="I2935" t="s">
        <v>16</v>
      </c>
      <c r="J2935" t="s">
        <v>23</v>
      </c>
      <c r="K2935" s="4">
        <f>3-COUNTIF(B2935:D2935,"None")</f>
        <v>3</v>
      </c>
      <c r="L2935" s="4">
        <f>6-COUNTIF(E2935:J2935,"None")</f>
        <v>2</v>
      </c>
      <c r="M2935" s="4">
        <f>VLOOKUP(A2935,tortilla,2,FALSE)+IFERROR(VLOOKUP(B2935,rice,2,FALSE),0)+IFERROR(VLOOKUP(C2935,beans,2,FALSE),0)+IFERROR(VLOOKUP(D2935,meat,2,FALSE),0)+IFERROR(VLOOKUP(E2935,vegetables,2,FALSE),0)+IFERROR(VLOOKUP(F2935,salsa,2,FALSE),0)+IFERROR(VLOOKUP(G2935,cheese,2,FALSE),0)+IFERROR(VLOOKUP(H2935,cream,2,FALSE),0)+IFERROR(VLOOKUP(I2935,guacamole,2,FALSE),0)+IFERROR(VLOOKUP(J2935,lettuce,2,FALSE),0)</f>
        <v>938</v>
      </c>
    </row>
    <row r="2936" spans="1:13">
      <c r="A2936" t="s">
        <v>0</v>
      </c>
      <c r="B2936" t="s">
        <v>3</v>
      </c>
      <c r="C2936" t="s">
        <v>18</v>
      </c>
      <c r="D2936" t="s">
        <v>9</v>
      </c>
      <c r="E2936" t="s">
        <v>23</v>
      </c>
      <c r="F2936" t="s">
        <v>13</v>
      </c>
      <c r="G2936" t="s">
        <v>23</v>
      </c>
      <c r="H2936" t="s">
        <v>23</v>
      </c>
      <c r="I2936" t="s">
        <v>16</v>
      </c>
      <c r="J2936" t="s">
        <v>17</v>
      </c>
      <c r="K2936" s="4">
        <f>3-COUNTIF(B2936:D2936,"None")</f>
        <v>3</v>
      </c>
      <c r="L2936" s="4">
        <f>6-COUNTIF(E2936:J2936,"None")</f>
        <v>3</v>
      </c>
      <c r="M2936" s="4">
        <f>VLOOKUP(A2936,tortilla,2,FALSE)+IFERROR(VLOOKUP(B2936,rice,2,FALSE),0)+IFERROR(VLOOKUP(C2936,beans,2,FALSE),0)+IFERROR(VLOOKUP(D2936,meat,2,FALSE),0)+IFERROR(VLOOKUP(E2936,vegetables,2,FALSE),0)+IFERROR(VLOOKUP(F2936,salsa,2,FALSE),0)+IFERROR(VLOOKUP(G2936,cheese,2,FALSE),0)+IFERROR(VLOOKUP(H2936,cream,2,FALSE),0)+IFERROR(VLOOKUP(I2936,guacamole,2,FALSE),0)+IFERROR(VLOOKUP(J2936,lettuce,2,FALSE),0)</f>
        <v>938</v>
      </c>
    </row>
    <row r="2937" spans="1:13">
      <c r="A2937" t="s">
        <v>0</v>
      </c>
      <c r="B2937" t="s">
        <v>23</v>
      </c>
      <c r="C2937" t="s">
        <v>23</v>
      </c>
      <c r="D2937" t="s">
        <v>8</v>
      </c>
      <c r="E2937" t="s">
        <v>5</v>
      </c>
      <c r="F2937" t="s">
        <v>23</v>
      </c>
      <c r="G2937" t="s">
        <v>14</v>
      </c>
      <c r="H2937" t="s">
        <v>15</v>
      </c>
      <c r="I2937" t="s">
        <v>16</v>
      </c>
      <c r="J2937" t="s">
        <v>23</v>
      </c>
      <c r="K2937" s="4">
        <f>3-COUNTIF(B2937:D2937,"None")</f>
        <v>1</v>
      </c>
      <c r="L2937" s="4">
        <f>6-COUNTIF(E2937:J2937,"None")</f>
        <v>4</v>
      </c>
      <c r="M2937" s="4">
        <f>VLOOKUP(A2937,tortilla,2,FALSE)+IFERROR(VLOOKUP(B2937,rice,2,FALSE),0)+IFERROR(VLOOKUP(C2937,beans,2,FALSE),0)+IFERROR(VLOOKUP(D2937,meat,2,FALSE),0)+IFERROR(VLOOKUP(E2937,vegetables,2,FALSE),0)+IFERROR(VLOOKUP(F2937,salsa,2,FALSE),0)+IFERROR(VLOOKUP(G2937,cheese,2,FALSE),0)+IFERROR(VLOOKUP(H2937,cream,2,FALSE),0)+IFERROR(VLOOKUP(I2937,guacamole,2,FALSE),0)+IFERROR(VLOOKUP(J2937,lettuce,2,FALSE),0)</f>
        <v>940</v>
      </c>
    </row>
    <row r="2938" spans="1:13">
      <c r="A2938" t="s">
        <v>0</v>
      </c>
      <c r="B2938" t="s">
        <v>23</v>
      </c>
      <c r="C2938" t="s">
        <v>23</v>
      </c>
      <c r="D2938" t="s">
        <v>9</v>
      </c>
      <c r="E2938" t="s">
        <v>5</v>
      </c>
      <c r="F2938" t="s">
        <v>10</v>
      </c>
      <c r="G2938" t="s">
        <v>14</v>
      </c>
      <c r="H2938" t="s">
        <v>15</v>
      </c>
      <c r="I2938" t="s">
        <v>16</v>
      </c>
      <c r="J2938" t="s">
        <v>23</v>
      </c>
      <c r="K2938" s="4">
        <f>3-COUNTIF(B2938:D2938,"None")</f>
        <v>1</v>
      </c>
      <c r="L2938" s="4">
        <f>6-COUNTIF(E2938:J2938,"None")</f>
        <v>5</v>
      </c>
      <c r="M2938" s="4">
        <f>VLOOKUP(A2938,tortilla,2,FALSE)+IFERROR(VLOOKUP(B2938,rice,2,FALSE),0)+IFERROR(VLOOKUP(C2938,beans,2,FALSE),0)+IFERROR(VLOOKUP(D2938,meat,2,FALSE),0)+IFERROR(VLOOKUP(E2938,vegetables,2,FALSE),0)+IFERROR(VLOOKUP(F2938,salsa,2,FALSE),0)+IFERROR(VLOOKUP(G2938,cheese,2,FALSE),0)+IFERROR(VLOOKUP(H2938,cream,2,FALSE),0)+IFERROR(VLOOKUP(I2938,guacamole,2,FALSE),0)+IFERROR(VLOOKUP(J2938,lettuce,2,FALSE),0)</f>
        <v>940</v>
      </c>
    </row>
    <row r="2939" spans="1:13">
      <c r="A2939" t="s">
        <v>0</v>
      </c>
      <c r="B2939" t="s">
        <v>23</v>
      </c>
      <c r="C2939" t="s">
        <v>23</v>
      </c>
      <c r="D2939" t="s">
        <v>9</v>
      </c>
      <c r="E2939" t="s">
        <v>5</v>
      </c>
      <c r="F2939" t="s">
        <v>13</v>
      </c>
      <c r="G2939" t="s">
        <v>14</v>
      </c>
      <c r="H2939" t="s">
        <v>15</v>
      </c>
      <c r="I2939" t="s">
        <v>16</v>
      </c>
      <c r="J2939" t="s">
        <v>17</v>
      </c>
      <c r="K2939" s="4">
        <f>3-COUNTIF(B2939:D2939,"None")</f>
        <v>1</v>
      </c>
      <c r="L2939" s="4">
        <f>6-COUNTIF(E2939:J2939,"None")</f>
        <v>6</v>
      </c>
      <c r="M2939" s="4">
        <f>VLOOKUP(A2939,tortilla,2,FALSE)+IFERROR(VLOOKUP(B2939,rice,2,FALSE),0)+IFERROR(VLOOKUP(C2939,beans,2,FALSE),0)+IFERROR(VLOOKUP(D2939,meat,2,FALSE),0)+IFERROR(VLOOKUP(E2939,vegetables,2,FALSE),0)+IFERROR(VLOOKUP(F2939,salsa,2,FALSE),0)+IFERROR(VLOOKUP(G2939,cheese,2,FALSE),0)+IFERROR(VLOOKUP(H2939,cream,2,FALSE),0)+IFERROR(VLOOKUP(I2939,guacamole,2,FALSE),0)+IFERROR(VLOOKUP(J2939,lettuce,2,FALSE),0)</f>
        <v>940</v>
      </c>
    </row>
    <row r="2940" spans="1:13">
      <c r="A2940" t="s">
        <v>0</v>
      </c>
      <c r="B2940" t="s">
        <v>23</v>
      </c>
      <c r="C2940" t="s">
        <v>4</v>
      </c>
      <c r="D2940" t="s">
        <v>6</v>
      </c>
      <c r="E2940" t="s">
        <v>23</v>
      </c>
      <c r="F2940" t="s">
        <v>11</v>
      </c>
      <c r="G2940" t="s">
        <v>14</v>
      </c>
      <c r="H2940" t="s">
        <v>23</v>
      </c>
      <c r="I2940" t="s">
        <v>16</v>
      </c>
      <c r="J2940" t="s">
        <v>23</v>
      </c>
      <c r="K2940" s="4">
        <f>3-COUNTIF(B2940:D2940,"None")</f>
        <v>2</v>
      </c>
      <c r="L2940" s="4">
        <f>6-COUNTIF(E2940:J2940,"None")</f>
        <v>3</v>
      </c>
      <c r="M2940" s="4">
        <f>VLOOKUP(A2940,tortilla,2,FALSE)+IFERROR(VLOOKUP(B2940,rice,2,FALSE),0)+IFERROR(VLOOKUP(C2940,beans,2,FALSE),0)+IFERROR(VLOOKUP(D2940,meat,2,FALSE),0)+IFERROR(VLOOKUP(E2940,vegetables,2,FALSE),0)+IFERROR(VLOOKUP(F2940,salsa,2,FALSE),0)+IFERROR(VLOOKUP(G2940,cheese,2,FALSE),0)+IFERROR(VLOOKUP(H2940,cream,2,FALSE),0)+IFERROR(VLOOKUP(I2940,guacamole,2,FALSE),0)+IFERROR(VLOOKUP(J2940,lettuce,2,FALSE),0)</f>
        <v>940</v>
      </c>
    </row>
    <row r="2941" spans="1:13">
      <c r="A2941" t="s">
        <v>0</v>
      </c>
      <c r="B2941" t="s">
        <v>23</v>
      </c>
      <c r="C2941" t="s">
        <v>4</v>
      </c>
      <c r="D2941" t="s">
        <v>6</v>
      </c>
      <c r="E2941" t="s">
        <v>5</v>
      </c>
      <c r="F2941" t="s">
        <v>10</v>
      </c>
      <c r="G2941" t="s">
        <v>23</v>
      </c>
      <c r="H2941" t="s">
        <v>15</v>
      </c>
      <c r="I2941" t="s">
        <v>16</v>
      </c>
      <c r="J2941" t="s">
        <v>23</v>
      </c>
      <c r="K2941" s="4">
        <f>3-COUNTIF(B2941:D2941,"None")</f>
        <v>2</v>
      </c>
      <c r="L2941" s="4">
        <f>6-COUNTIF(E2941:J2941,"None")</f>
        <v>4</v>
      </c>
      <c r="M2941" s="4">
        <f>VLOOKUP(A2941,tortilla,2,FALSE)+IFERROR(VLOOKUP(B2941,rice,2,FALSE),0)+IFERROR(VLOOKUP(C2941,beans,2,FALSE),0)+IFERROR(VLOOKUP(D2941,meat,2,FALSE),0)+IFERROR(VLOOKUP(E2941,vegetables,2,FALSE),0)+IFERROR(VLOOKUP(F2941,salsa,2,FALSE),0)+IFERROR(VLOOKUP(G2941,cheese,2,FALSE),0)+IFERROR(VLOOKUP(H2941,cream,2,FALSE),0)+IFERROR(VLOOKUP(I2941,guacamole,2,FALSE),0)+IFERROR(VLOOKUP(J2941,lettuce,2,FALSE),0)</f>
        <v>940</v>
      </c>
    </row>
    <row r="2942" spans="1:13">
      <c r="A2942" t="s">
        <v>0</v>
      </c>
      <c r="B2942" t="s">
        <v>23</v>
      </c>
      <c r="C2942" t="s">
        <v>4</v>
      </c>
      <c r="D2942" t="s">
        <v>6</v>
      </c>
      <c r="E2942" t="s">
        <v>5</v>
      </c>
      <c r="F2942" t="s">
        <v>13</v>
      </c>
      <c r="G2942" t="s">
        <v>23</v>
      </c>
      <c r="H2942" t="s">
        <v>15</v>
      </c>
      <c r="I2942" t="s">
        <v>16</v>
      </c>
      <c r="J2942" t="s">
        <v>17</v>
      </c>
      <c r="K2942" s="4">
        <f>3-COUNTIF(B2942:D2942,"None")</f>
        <v>2</v>
      </c>
      <c r="L2942" s="4">
        <f>6-COUNTIF(E2942:J2942,"None")</f>
        <v>5</v>
      </c>
      <c r="M2942" s="4">
        <f>VLOOKUP(A2942,tortilla,2,FALSE)+IFERROR(VLOOKUP(B2942,rice,2,FALSE),0)+IFERROR(VLOOKUP(C2942,beans,2,FALSE),0)+IFERROR(VLOOKUP(D2942,meat,2,FALSE),0)+IFERROR(VLOOKUP(E2942,vegetables,2,FALSE),0)+IFERROR(VLOOKUP(F2942,salsa,2,FALSE),0)+IFERROR(VLOOKUP(G2942,cheese,2,FALSE),0)+IFERROR(VLOOKUP(H2942,cream,2,FALSE),0)+IFERROR(VLOOKUP(I2942,guacamole,2,FALSE),0)+IFERROR(VLOOKUP(J2942,lettuce,2,FALSE),0)</f>
        <v>940</v>
      </c>
    </row>
    <row r="2943" spans="1:13">
      <c r="A2943" t="s">
        <v>0</v>
      </c>
      <c r="B2943" t="s">
        <v>23</v>
      </c>
      <c r="C2943" t="s">
        <v>4</v>
      </c>
      <c r="D2943" t="s">
        <v>7</v>
      </c>
      <c r="E2943" t="s">
        <v>5</v>
      </c>
      <c r="F2943" t="s">
        <v>23</v>
      </c>
      <c r="G2943" t="s">
        <v>14</v>
      </c>
      <c r="H2943" t="s">
        <v>23</v>
      </c>
      <c r="I2943" t="s">
        <v>16</v>
      </c>
      <c r="J2943" t="s">
        <v>23</v>
      </c>
      <c r="K2943" s="4">
        <f>3-COUNTIF(B2943:D2943,"None")</f>
        <v>2</v>
      </c>
      <c r="L2943" s="4">
        <f>6-COUNTIF(E2943:J2943,"None")</f>
        <v>3</v>
      </c>
      <c r="M2943" s="4">
        <f>VLOOKUP(A2943,tortilla,2,FALSE)+IFERROR(VLOOKUP(B2943,rice,2,FALSE),0)+IFERROR(VLOOKUP(C2943,beans,2,FALSE),0)+IFERROR(VLOOKUP(D2943,meat,2,FALSE),0)+IFERROR(VLOOKUP(E2943,vegetables,2,FALSE),0)+IFERROR(VLOOKUP(F2943,salsa,2,FALSE),0)+IFERROR(VLOOKUP(G2943,cheese,2,FALSE),0)+IFERROR(VLOOKUP(H2943,cream,2,FALSE),0)+IFERROR(VLOOKUP(I2943,guacamole,2,FALSE),0)+IFERROR(VLOOKUP(J2943,lettuce,2,FALSE),0)</f>
        <v>940</v>
      </c>
    </row>
    <row r="2944" spans="1:13">
      <c r="A2944" t="s">
        <v>0</v>
      </c>
      <c r="B2944" t="s">
        <v>23</v>
      </c>
      <c r="C2944" t="s">
        <v>4</v>
      </c>
      <c r="D2944" t="s">
        <v>7</v>
      </c>
      <c r="E2944" t="s">
        <v>5</v>
      </c>
      <c r="F2944" t="s">
        <v>10</v>
      </c>
      <c r="G2944" t="s">
        <v>14</v>
      </c>
      <c r="H2944" t="s">
        <v>15</v>
      </c>
      <c r="I2944" t="s">
        <v>23</v>
      </c>
      <c r="J2944" t="s">
        <v>23</v>
      </c>
      <c r="K2944" s="4">
        <f>3-COUNTIF(B2944:D2944,"None")</f>
        <v>2</v>
      </c>
      <c r="L2944" s="4">
        <f>6-COUNTIF(E2944:J2944,"None")</f>
        <v>4</v>
      </c>
      <c r="M2944" s="4">
        <f>VLOOKUP(A2944,tortilla,2,FALSE)+IFERROR(VLOOKUP(B2944,rice,2,FALSE),0)+IFERROR(VLOOKUP(C2944,beans,2,FALSE),0)+IFERROR(VLOOKUP(D2944,meat,2,FALSE),0)+IFERROR(VLOOKUP(E2944,vegetables,2,FALSE),0)+IFERROR(VLOOKUP(F2944,salsa,2,FALSE),0)+IFERROR(VLOOKUP(G2944,cheese,2,FALSE),0)+IFERROR(VLOOKUP(H2944,cream,2,FALSE),0)+IFERROR(VLOOKUP(I2944,guacamole,2,FALSE),0)+IFERROR(VLOOKUP(J2944,lettuce,2,FALSE),0)</f>
        <v>940</v>
      </c>
    </row>
    <row r="2945" spans="1:13">
      <c r="A2945" t="s">
        <v>0</v>
      </c>
      <c r="B2945" t="s">
        <v>23</v>
      </c>
      <c r="C2945" t="s">
        <v>4</v>
      </c>
      <c r="D2945" t="s">
        <v>7</v>
      </c>
      <c r="E2945" t="s">
        <v>5</v>
      </c>
      <c r="F2945" t="s">
        <v>13</v>
      </c>
      <c r="G2945" t="s">
        <v>14</v>
      </c>
      <c r="H2945" t="s">
        <v>15</v>
      </c>
      <c r="I2945" t="s">
        <v>23</v>
      </c>
      <c r="J2945" t="s">
        <v>17</v>
      </c>
      <c r="K2945" s="4">
        <f>3-COUNTIF(B2945:D2945,"None")</f>
        <v>2</v>
      </c>
      <c r="L2945" s="4">
        <f>6-COUNTIF(E2945:J2945,"None")</f>
        <v>5</v>
      </c>
      <c r="M2945" s="4">
        <f>VLOOKUP(A2945,tortilla,2,FALSE)+IFERROR(VLOOKUP(B2945,rice,2,FALSE),0)+IFERROR(VLOOKUP(C2945,beans,2,FALSE),0)+IFERROR(VLOOKUP(D2945,meat,2,FALSE),0)+IFERROR(VLOOKUP(E2945,vegetables,2,FALSE),0)+IFERROR(VLOOKUP(F2945,salsa,2,FALSE),0)+IFERROR(VLOOKUP(G2945,cheese,2,FALSE),0)+IFERROR(VLOOKUP(H2945,cream,2,FALSE),0)+IFERROR(VLOOKUP(I2945,guacamole,2,FALSE),0)+IFERROR(VLOOKUP(J2945,lettuce,2,FALSE),0)</f>
        <v>940</v>
      </c>
    </row>
    <row r="2946" spans="1:13">
      <c r="A2946" t="s">
        <v>0</v>
      </c>
      <c r="B2946" t="s">
        <v>23</v>
      </c>
      <c r="C2946" t="s">
        <v>4</v>
      </c>
      <c r="D2946" t="s">
        <v>8</v>
      </c>
      <c r="E2946" t="s">
        <v>5</v>
      </c>
      <c r="F2946" t="s">
        <v>11</v>
      </c>
      <c r="G2946" t="s">
        <v>23</v>
      </c>
      <c r="H2946" t="s">
        <v>23</v>
      </c>
      <c r="I2946" t="s">
        <v>16</v>
      </c>
      <c r="J2946" t="s">
        <v>23</v>
      </c>
      <c r="K2946" s="4">
        <f>3-COUNTIF(B2946:D2946,"None")</f>
        <v>2</v>
      </c>
      <c r="L2946" s="4">
        <f>6-COUNTIF(E2946:J2946,"None")</f>
        <v>3</v>
      </c>
      <c r="M2946" s="4">
        <f>VLOOKUP(A2946,tortilla,2,FALSE)+IFERROR(VLOOKUP(B2946,rice,2,FALSE),0)+IFERROR(VLOOKUP(C2946,beans,2,FALSE),0)+IFERROR(VLOOKUP(D2946,meat,2,FALSE),0)+IFERROR(VLOOKUP(E2946,vegetables,2,FALSE),0)+IFERROR(VLOOKUP(F2946,salsa,2,FALSE),0)+IFERROR(VLOOKUP(G2946,cheese,2,FALSE),0)+IFERROR(VLOOKUP(H2946,cream,2,FALSE),0)+IFERROR(VLOOKUP(I2946,guacamole,2,FALSE),0)+IFERROR(VLOOKUP(J2946,lettuce,2,FALSE),0)</f>
        <v>940</v>
      </c>
    </row>
    <row r="2947" spans="1:13">
      <c r="A2947" t="s">
        <v>0</v>
      </c>
      <c r="B2947" t="s">
        <v>23</v>
      </c>
      <c r="C2947" t="s">
        <v>4</v>
      </c>
      <c r="D2947" t="s">
        <v>9</v>
      </c>
      <c r="E2947" t="s">
        <v>23</v>
      </c>
      <c r="F2947" t="s">
        <v>11</v>
      </c>
      <c r="G2947" t="s">
        <v>14</v>
      </c>
      <c r="H2947" t="s">
        <v>15</v>
      </c>
      <c r="I2947" t="s">
        <v>23</v>
      </c>
      <c r="J2947" t="s">
        <v>23</v>
      </c>
      <c r="K2947" s="4">
        <f>3-COUNTIF(B2947:D2947,"None")</f>
        <v>2</v>
      </c>
      <c r="L2947" s="4">
        <f>6-COUNTIF(E2947:J2947,"None")</f>
        <v>3</v>
      </c>
      <c r="M2947" s="4">
        <f>VLOOKUP(A2947,tortilla,2,FALSE)+IFERROR(VLOOKUP(B2947,rice,2,FALSE),0)+IFERROR(VLOOKUP(C2947,beans,2,FALSE),0)+IFERROR(VLOOKUP(D2947,meat,2,FALSE),0)+IFERROR(VLOOKUP(E2947,vegetables,2,FALSE),0)+IFERROR(VLOOKUP(F2947,salsa,2,FALSE),0)+IFERROR(VLOOKUP(G2947,cheese,2,FALSE),0)+IFERROR(VLOOKUP(H2947,cream,2,FALSE),0)+IFERROR(VLOOKUP(I2947,guacamole,2,FALSE),0)+IFERROR(VLOOKUP(J2947,lettuce,2,FALSE),0)</f>
        <v>940</v>
      </c>
    </row>
    <row r="2948" spans="1:13">
      <c r="A2948" t="s">
        <v>0</v>
      </c>
      <c r="B2948" t="s">
        <v>23</v>
      </c>
      <c r="C2948" t="s">
        <v>4</v>
      </c>
      <c r="D2948" t="s">
        <v>9</v>
      </c>
      <c r="E2948" t="s">
        <v>5</v>
      </c>
      <c r="F2948" t="s">
        <v>23</v>
      </c>
      <c r="G2948" t="s">
        <v>23</v>
      </c>
      <c r="H2948" t="s">
        <v>15</v>
      </c>
      <c r="I2948" t="s">
        <v>16</v>
      </c>
      <c r="J2948" t="s">
        <v>23</v>
      </c>
      <c r="K2948" s="4">
        <f>3-COUNTIF(B2948:D2948,"None")</f>
        <v>2</v>
      </c>
      <c r="L2948" s="4">
        <f>6-COUNTIF(E2948:J2948,"None")</f>
        <v>3</v>
      </c>
      <c r="M2948" s="4">
        <f>VLOOKUP(A2948,tortilla,2,FALSE)+IFERROR(VLOOKUP(B2948,rice,2,FALSE),0)+IFERROR(VLOOKUP(C2948,beans,2,FALSE),0)+IFERROR(VLOOKUP(D2948,meat,2,FALSE),0)+IFERROR(VLOOKUP(E2948,vegetables,2,FALSE),0)+IFERROR(VLOOKUP(F2948,salsa,2,FALSE),0)+IFERROR(VLOOKUP(G2948,cheese,2,FALSE),0)+IFERROR(VLOOKUP(H2948,cream,2,FALSE),0)+IFERROR(VLOOKUP(I2948,guacamole,2,FALSE),0)+IFERROR(VLOOKUP(J2948,lettuce,2,FALSE),0)</f>
        <v>940</v>
      </c>
    </row>
    <row r="2949" spans="1:13">
      <c r="A2949" t="s">
        <v>0</v>
      </c>
      <c r="B2949" t="s">
        <v>3</v>
      </c>
      <c r="C2949" t="s">
        <v>23</v>
      </c>
      <c r="D2949" t="s">
        <v>6</v>
      </c>
      <c r="E2949" t="s">
        <v>5</v>
      </c>
      <c r="F2949" t="s">
        <v>23</v>
      </c>
      <c r="G2949" t="s">
        <v>14</v>
      </c>
      <c r="H2949" t="s">
        <v>23</v>
      </c>
      <c r="I2949" t="s">
        <v>16</v>
      </c>
      <c r="J2949" t="s">
        <v>23</v>
      </c>
      <c r="K2949" s="4">
        <f>3-COUNTIF(B2949:D2949,"None")</f>
        <v>2</v>
      </c>
      <c r="L2949" s="4">
        <f>6-COUNTIF(E2949:J2949,"None")</f>
        <v>3</v>
      </c>
      <c r="M2949" s="4">
        <f>VLOOKUP(A2949,tortilla,2,FALSE)+IFERROR(VLOOKUP(B2949,rice,2,FALSE),0)+IFERROR(VLOOKUP(C2949,beans,2,FALSE),0)+IFERROR(VLOOKUP(D2949,meat,2,FALSE),0)+IFERROR(VLOOKUP(E2949,vegetables,2,FALSE),0)+IFERROR(VLOOKUP(F2949,salsa,2,FALSE),0)+IFERROR(VLOOKUP(G2949,cheese,2,FALSE),0)+IFERROR(VLOOKUP(H2949,cream,2,FALSE),0)+IFERROR(VLOOKUP(I2949,guacamole,2,FALSE),0)+IFERROR(VLOOKUP(J2949,lettuce,2,FALSE),0)</f>
        <v>940</v>
      </c>
    </row>
    <row r="2950" spans="1:13">
      <c r="A2950" t="s">
        <v>0</v>
      </c>
      <c r="B2950" t="s">
        <v>3</v>
      </c>
      <c r="C2950" t="s">
        <v>23</v>
      </c>
      <c r="D2950" t="s">
        <v>6</v>
      </c>
      <c r="E2950" t="s">
        <v>5</v>
      </c>
      <c r="F2950" t="s">
        <v>10</v>
      </c>
      <c r="G2950" t="s">
        <v>14</v>
      </c>
      <c r="H2950" t="s">
        <v>15</v>
      </c>
      <c r="I2950" t="s">
        <v>23</v>
      </c>
      <c r="J2950" t="s">
        <v>23</v>
      </c>
      <c r="K2950" s="4">
        <f>3-COUNTIF(B2950:D2950,"None")</f>
        <v>2</v>
      </c>
      <c r="L2950" s="4">
        <f>6-COUNTIF(E2950:J2950,"None")</f>
        <v>4</v>
      </c>
      <c r="M2950" s="4">
        <f>VLOOKUP(A2950,tortilla,2,FALSE)+IFERROR(VLOOKUP(B2950,rice,2,FALSE),0)+IFERROR(VLOOKUP(C2950,beans,2,FALSE),0)+IFERROR(VLOOKUP(D2950,meat,2,FALSE),0)+IFERROR(VLOOKUP(E2950,vegetables,2,FALSE),0)+IFERROR(VLOOKUP(F2950,salsa,2,FALSE),0)+IFERROR(VLOOKUP(G2950,cheese,2,FALSE),0)+IFERROR(VLOOKUP(H2950,cream,2,FALSE),0)+IFERROR(VLOOKUP(I2950,guacamole,2,FALSE),0)+IFERROR(VLOOKUP(J2950,lettuce,2,FALSE),0)</f>
        <v>940</v>
      </c>
    </row>
    <row r="2951" spans="1:13">
      <c r="A2951" t="s">
        <v>0</v>
      </c>
      <c r="B2951" t="s">
        <v>3</v>
      </c>
      <c r="C2951" t="s">
        <v>23</v>
      </c>
      <c r="D2951" t="s">
        <v>6</v>
      </c>
      <c r="E2951" t="s">
        <v>5</v>
      </c>
      <c r="F2951" t="s">
        <v>13</v>
      </c>
      <c r="G2951" t="s">
        <v>14</v>
      </c>
      <c r="H2951" t="s">
        <v>15</v>
      </c>
      <c r="I2951" t="s">
        <v>23</v>
      </c>
      <c r="J2951" t="s">
        <v>17</v>
      </c>
      <c r="K2951" s="4">
        <f>3-COUNTIF(B2951:D2951,"None")</f>
        <v>2</v>
      </c>
      <c r="L2951" s="4">
        <f>6-COUNTIF(E2951:J2951,"None")</f>
        <v>5</v>
      </c>
      <c r="M2951" s="4">
        <f>VLOOKUP(A2951,tortilla,2,FALSE)+IFERROR(VLOOKUP(B2951,rice,2,FALSE),0)+IFERROR(VLOOKUP(C2951,beans,2,FALSE),0)+IFERROR(VLOOKUP(D2951,meat,2,FALSE),0)+IFERROR(VLOOKUP(E2951,vegetables,2,FALSE),0)+IFERROR(VLOOKUP(F2951,salsa,2,FALSE),0)+IFERROR(VLOOKUP(G2951,cheese,2,FALSE),0)+IFERROR(VLOOKUP(H2951,cream,2,FALSE),0)+IFERROR(VLOOKUP(I2951,guacamole,2,FALSE),0)+IFERROR(VLOOKUP(J2951,lettuce,2,FALSE),0)</f>
        <v>940</v>
      </c>
    </row>
    <row r="2952" spans="1:13">
      <c r="A2952" t="s">
        <v>0</v>
      </c>
      <c r="B2952" t="s">
        <v>3</v>
      </c>
      <c r="C2952" t="s">
        <v>23</v>
      </c>
      <c r="D2952" t="s">
        <v>7</v>
      </c>
      <c r="E2952" t="s">
        <v>5</v>
      </c>
      <c r="F2952" t="s">
        <v>11</v>
      </c>
      <c r="G2952" t="s">
        <v>23</v>
      </c>
      <c r="H2952" t="s">
        <v>15</v>
      </c>
      <c r="I2952" t="s">
        <v>23</v>
      </c>
      <c r="J2952" t="s">
        <v>23</v>
      </c>
      <c r="K2952" s="4">
        <f>3-COUNTIF(B2952:D2952,"None")</f>
        <v>2</v>
      </c>
      <c r="L2952" s="4">
        <f>6-COUNTIF(E2952:J2952,"None")</f>
        <v>3</v>
      </c>
      <c r="M2952" s="4">
        <f>VLOOKUP(A2952,tortilla,2,FALSE)+IFERROR(VLOOKUP(B2952,rice,2,FALSE),0)+IFERROR(VLOOKUP(C2952,beans,2,FALSE),0)+IFERROR(VLOOKUP(D2952,meat,2,FALSE),0)+IFERROR(VLOOKUP(E2952,vegetables,2,FALSE),0)+IFERROR(VLOOKUP(F2952,salsa,2,FALSE),0)+IFERROR(VLOOKUP(G2952,cheese,2,FALSE),0)+IFERROR(VLOOKUP(H2952,cream,2,FALSE),0)+IFERROR(VLOOKUP(I2952,guacamole,2,FALSE),0)+IFERROR(VLOOKUP(J2952,lettuce,2,FALSE),0)</f>
        <v>940</v>
      </c>
    </row>
    <row r="2953" spans="1:13">
      <c r="A2953" t="s">
        <v>0</v>
      </c>
      <c r="B2953" t="s">
        <v>3</v>
      </c>
      <c r="C2953" t="s">
        <v>23</v>
      </c>
      <c r="D2953" t="s">
        <v>8</v>
      </c>
      <c r="E2953" t="s">
        <v>23</v>
      </c>
      <c r="F2953" t="s">
        <v>10</v>
      </c>
      <c r="G2953" t="s">
        <v>23</v>
      </c>
      <c r="H2953" t="s">
        <v>15</v>
      </c>
      <c r="I2953" t="s">
        <v>16</v>
      </c>
      <c r="J2953" t="s">
        <v>23</v>
      </c>
      <c r="K2953" s="4">
        <f>3-COUNTIF(B2953:D2953,"None")</f>
        <v>2</v>
      </c>
      <c r="L2953" s="4">
        <f>6-COUNTIF(E2953:J2953,"None")</f>
        <v>3</v>
      </c>
      <c r="M2953" s="4">
        <f>VLOOKUP(A2953,tortilla,2,FALSE)+IFERROR(VLOOKUP(B2953,rice,2,FALSE),0)+IFERROR(VLOOKUP(C2953,beans,2,FALSE),0)+IFERROR(VLOOKUP(D2953,meat,2,FALSE),0)+IFERROR(VLOOKUP(E2953,vegetables,2,FALSE),0)+IFERROR(VLOOKUP(F2953,salsa,2,FALSE),0)+IFERROR(VLOOKUP(G2953,cheese,2,FALSE),0)+IFERROR(VLOOKUP(H2953,cream,2,FALSE),0)+IFERROR(VLOOKUP(I2953,guacamole,2,FALSE),0)+IFERROR(VLOOKUP(J2953,lettuce,2,FALSE),0)</f>
        <v>940</v>
      </c>
    </row>
    <row r="2954" spans="1:13">
      <c r="A2954" t="s">
        <v>0</v>
      </c>
      <c r="B2954" t="s">
        <v>3</v>
      </c>
      <c r="C2954" t="s">
        <v>23</v>
      </c>
      <c r="D2954" t="s">
        <v>8</v>
      </c>
      <c r="E2954" t="s">
        <v>23</v>
      </c>
      <c r="F2954" t="s">
        <v>13</v>
      </c>
      <c r="G2954" t="s">
        <v>23</v>
      </c>
      <c r="H2954" t="s">
        <v>15</v>
      </c>
      <c r="I2954" t="s">
        <v>16</v>
      </c>
      <c r="J2954" t="s">
        <v>17</v>
      </c>
      <c r="K2954" s="4">
        <f>3-COUNTIF(B2954:D2954,"None")</f>
        <v>2</v>
      </c>
      <c r="L2954" s="4">
        <f>6-COUNTIF(E2954:J2954,"None")</f>
        <v>4</v>
      </c>
      <c r="M2954" s="4">
        <f>VLOOKUP(A2954,tortilla,2,FALSE)+IFERROR(VLOOKUP(B2954,rice,2,FALSE),0)+IFERROR(VLOOKUP(C2954,beans,2,FALSE),0)+IFERROR(VLOOKUP(D2954,meat,2,FALSE),0)+IFERROR(VLOOKUP(E2954,vegetables,2,FALSE),0)+IFERROR(VLOOKUP(F2954,salsa,2,FALSE),0)+IFERROR(VLOOKUP(G2954,cheese,2,FALSE),0)+IFERROR(VLOOKUP(H2954,cream,2,FALSE),0)+IFERROR(VLOOKUP(I2954,guacamole,2,FALSE),0)+IFERROR(VLOOKUP(J2954,lettuce,2,FALSE),0)</f>
        <v>940</v>
      </c>
    </row>
    <row r="2955" spans="1:13">
      <c r="A2955" t="s">
        <v>0</v>
      </c>
      <c r="B2955" t="s">
        <v>3</v>
      </c>
      <c r="C2955" t="s">
        <v>23</v>
      </c>
      <c r="D2955" t="s">
        <v>8</v>
      </c>
      <c r="E2955" t="s">
        <v>5</v>
      </c>
      <c r="F2955" t="s">
        <v>11</v>
      </c>
      <c r="G2955" t="s">
        <v>14</v>
      </c>
      <c r="H2955" t="s">
        <v>23</v>
      </c>
      <c r="I2955" t="s">
        <v>23</v>
      </c>
      <c r="J2955" t="s">
        <v>23</v>
      </c>
      <c r="K2955" s="4">
        <f>3-COUNTIF(B2955:D2955,"None")</f>
        <v>2</v>
      </c>
      <c r="L2955" s="4">
        <f>6-COUNTIF(E2955:J2955,"None")</f>
        <v>3</v>
      </c>
      <c r="M2955" s="4">
        <f>VLOOKUP(A2955,tortilla,2,FALSE)+IFERROR(VLOOKUP(B2955,rice,2,FALSE),0)+IFERROR(VLOOKUP(C2955,beans,2,FALSE),0)+IFERROR(VLOOKUP(D2955,meat,2,FALSE),0)+IFERROR(VLOOKUP(E2955,vegetables,2,FALSE),0)+IFERROR(VLOOKUP(F2955,salsa,2,FALSE),0)+IFERROR(VLOOKUP(G2955,cheese,2,FALSE),0)+IFERROR(VLOOKUP(H2955,cream,2,FALSE),0)+IFERROR(VLOOKUP(I2955,guacamole,2,FALSE),0)+IFERROR(VLOOKUP(J2955,lettuce,2,FALSE),0)</f>
        <v>940</v>
      </c>
    </row>
    <row r="2956" spans="1:13">
      <c r="A2956" t="s">
        <v>0</v>
      </c>
      <c r="B2956" t="s">
        <v>3</v>
      </c>
      <c r="C2956" t="s">
        <v>23</v>
      </c>
      <c r="D2956" t="s">
        <v>9</v>
      </c>
      <c r="E2956" t="s">
        <v>5</v>
      </c>
      <c r="F2956" t="s">
        <v>23</v>
      </c>
      <c r="G2956" t="s">
        <v>14</v>
      </c>
      <c r="H2956" t="s">
        <v>15</v>
      </c>
      <c r="I2956" t="s">
        <v>23</v>
      </c>
      <c r="J2956" t="s">
        <v>23</v>
      </c>
      <c r="K2956" s="4">
        <f>3-COUNTIF(B2956:D2956,"None")</f>
        <v>2</v>
      </c>
      <c r="L2956" s="4">
        <f>6-COUNTIF(E2956:J2956,"None")</f>
        <v>3</v>
      </c>
      <c r="M2956" s="4">
        <f>VLOOKUP(A2956,tortilla,2,FALSE)+IFERROR(VLOOKUP(B2956,rice,2,FALSE),0)+IFERROR(VLOOKUP(C2956,beans,2,FALSE),0)+IFERROR(VLOOKUP(D2956,meat,2,FALSE),0)+IFERROR(VLOOKUP(E2956,vegetables,2,FALSE),0)+IFERROR(VLOOKUP(F2956,salsa,2,FALSE),0)+IFERROR(VLOOKUP(G2956,cheese,2,FALSE),0)+IFERROR(VLOOKUP(H2956,cream,2,FALSE),0)+IFERROR(VLOOKUP(I2956,guacamole,2,FALSE),0)+IFERROR(VLOOKUP(J2956,lettuce,2,FALSE),0)</f>
        <v>940</v>
      </c>
    </row>
    <row r="2957" spans="1:13">
      <c r="A2957" t="s">
        <v>0</v>
      </c>
      <c r="B2957" t="s">
        <v>3</v>
      </c>
      <c r="C2957" t="s">
        <v>4</v>
      </c>
      <c r="D2957" t="s">
        <v>23</v>
      </c>
      <c r="E2957" t="s">
        <v>23</v>
      </c>
      <c r="F2957" t="s">
        <v>11</v>
      </c>
      <c r="G2957" t="s">
        <v>23</v>
      </c>
      <c r="H2957" t="s">
        <v>15</v>
      </c>
      <c r="I2957" t="s">
        <v>16</v>
      </c>
      <c r="J2957" t="s">
        <v>23</v>
      </c>
      <c r="K2957" s="4">
        <f>3-COUNTIF(B2957:D2957,"None")</f>
        <v>2</v>
      </c>
      <c r="L2957" s="4">
        <f>6-COUNTIF(E2957:J2957,"None")</f>
        <v>3</v>
      </c>
      <c r="M2957" s="4">
        <f>VLOOKUP(A2957,tortilla,2,FALSE)+IFERROR(VLOOKUP(B2957,rice,2,FALSE),0)+IFERROR(VLOOKUP(C2957,beans,2,FALSE),0)+IFERROR(VLOOKUP(D2957,meat,2,FALSE),0)+IFERROR(VLOOKUP(E2957,vegetables,2,FALSE),0)+IFERROR(VLOOKUP(F2957,salsa,2,FALSE),0)+IFERROR(VLOOKUP(G2957,cheese,2,FALSE),0)+IFERROR(VLOOKUP(H2957,cream,2,FALSE),0)+IFERROR(VLOOKUP(I2957,guacamole,2,FALSE),0)+IFERROR(VLOOKUP(J2957,lettuce,2,FALSE),0)</f>
        <v>940</v>
      </c>
    </row>
    <row r="2958" spans="1:13">
      <c r="A2958" t="s">
        <v>0</v>
      </c>
      <c r="B2958" t="s">
        <v>3</v>
      </c>
      <c r="C2958" t="s">
        <v>4</v>
      </c>
      <c r="D2958" t="s">
        <v>6</v>
      </c>
      <c r="E2958" t="s">
        <v>5</v>
      </c>
      <c r="F2958" t="s">
        <v>23</v>
      </c>
      <c r="G2958" t="s">
        <v>23</v>
      </c>
      <c r="H2958" t="s">
        <v>15</v>
      </c>
      <c r="I2958" t="s">
        <v>23</v>
      </c>
      <c r="J2958" t="s">
        <v>23</v>
      </c>
      <c r="K2958" s="4">
        <f>3-COUNTIF(B2958:D2958,"None")</f>
        <v>3</v>
      </c>
      <c r="L2958" s="4">
        <f>6-COUNTIF(E2958:J2958,"None")</f>
        <v>2</v>
      </c>
      <c r="M2958" s="4">
        <f>VLOOKUP(A2958,tortilla,2,FALSE)+IFERROR(VLOOKUP(B2958,rice,2,FALSE),0)+IFERROR(VLOOKUP(C2958,beans,2,FALSE),0)+IFERROR(VLOOKUP(D2958,meat,2,FALSE),0)+IFERROR(VLOOKUP(E2958,vegetables,2,FALSE),0)+IFERROR(VLOOKUP(F2958,salsa,2,FALSE),0)+IFERROR(VLOOKUP(G2958,cheese,2,FALSE),0)+IFERROR(VLOOKUP(H2958,cream,2,FALSE),0)+IFERROR(VLOOKUP(I2958,guacamole,2,FALSE),0)+IFERROR(VLOOKUP(J2958,lettuce,2,FALSE),0)</f>
        <v>940</v>
      </c>
    </row>
    <row r="2959" spans="1:13">
      <c r="A2959" t="s">
        <v>0</v>
      </c>
      <c r="B2959" t="s">
        <v>3</v>
      </c>
      <c r="C2959" t="s">
        <v>4</v>
      </c>
      <c r="D2959" t="s">
        <v>7</v>
      </c>
      <c r="E2959" t="s">
        <v>23</v>
      </c>
      <c r="F2959" t="s">
        <v>10</v>
      </c>
      <c r="G2959" t="s">
        <v>23</v>
      </c>
      <c r="H2959" t="s">
        <v>23</v>
      </c>
      <c r="I2959" t="s">
        <v>16</v>
      </c>
      <c r="J2959" t="s">
        <v>23</v>
      </c>
      <c r="K2959" s="4">
        <f>3-COUNTIF(B2959:D2959,"None")</f>
        <v>3</v>
      </c>
      <c r="L2959" s="4">
        <f>6-COUNTIF(E2959:J2959,"None")</f>
        <v>2</v>
      </c>
      <c r="M2959" s="4">
        <f>VLOOKUP(A2959,tortilla,2,FALSE)+IFERROR(VLOOKUP(B2959,rice,2,FALSE),0)+IFERROR(VLOOKUP(C2959,beans,2,FALSE),0)+IFERROR(VLOOKUP(D2959,meat,2,FALSE),0)+IFERROR(VLOOKUP(E2959,vegetables,2,FALSE),0)+IFERROR(VLOOKUP(F2959,salsa,2,FALSE),0)+IFERROR(VLOOKUP(G2959,cheese,2,FALSE),0)+IFERROR(VLOOKUP(H2959,cream,2,FALSE),0)+IFERROR(VLOOKUP(I2959,guacamole,2,FALSE),0)+IFERROR(VLOOKUP(J2959,lettuce,2,FALSE),0)</f>
        <v>940</v>
      </c>
    </row>
    <row r="2960" spans="1:13">
      <c r="A2960" t="s">
        <v>0</v>
      </c>
      <c r="B2960" t="s">
        <v>3</v>
      </c>
      <c r="C2960" t="s">
        <v>4</v>
      </c>
      <c r="D2960" t="s">
        <v>7</v>
      </c>
      <c r="E2960" t="s">
        <v>23</v>
      </c>
      <c r="F2960" t="s">
        <v>13</v>
      </c>
      <c r="G2960" t="s">
        <v>23</v>
      </c>
      <c r="H2960" t="s">
        <v>23</v>
      </c>
      <c r="I2960" t="s">
        <v>16</v>
      </c>
      <c r="J2960" t="s">
        <v>17</v>
      </c>
      <c r="K2960" s="4">
        <f>3-COUNTIF(B2960:D2960,"None")</f>
        <v>3</v>
      </c>
      <c r="L2960" s="4">
        <f>6-COUNTIF(E2960:J2960,"None")</f>
        <v>3</v>
      </c>
      <c r="M2960" s="4">
        <f>VLOOKUP(A2960,tortilla,2,FALSE)+IFERROR(VLOOKUP(B2960,rice,2,FALSE),0)+IFERROR(VLOOKUP(C2960,beans,2,FALSE),0)+IFERROR(VLOOKUP(D2960,meat,2,FALSE),0)+IFERROR(VLOOKUP(E2960,vegetables,2,FALSE),0)+IFERROR(VLOOKUP(F2960,salsa,2,FALSE),0)+IFERROR(VLOOKUP(G2960,cheese,2,FALSE),0)+IFERROR(VLOOKUP(H2960,cream,2,FALSE),0)+IFERROR(VLOOKUP(I2960,guacamole,2,FALSE),0)+IFERROR(VLOOKUP(J2960,lettuce,2,FALSE),0)</f>
        <v>940</v>
      </c>
    </row>
    <row r="2961" spans="1:13">
      <c r="A2961" t="s">
        <v>0</v>
      </c>
      <c r="B2961" t="s">
        <v>3</v>
      </c>
      <c r="C2961" t="s">
        <v>4</v>
      </c>
      <c r="D2961" t="s">
        <v>9</v>
      </c>
      <c r="E2961" t="s">
        <v>5</v>
      </c>
      <c r="F2961" t="s">
        <v>11</v>
      </c>
      <c r="G2961" t="s">
        <v>23</v>
      </c>
      <c r="H2961" t="s">
        <v>23</v>
      </c>
      <c r="I2961" t="s">
        <v>23</v>
      </c>
      <c r="J2961" t="s">
        <v>23</v>
      </c>
      <c r="K2961" s="4">
        <f>3-COUNTIF(B2961:D2961,"None")</f>
        <v>3</v>
      </c>
      <c r="L2961" s="4">
        <f>6-COUNTIF(E2961:J2961,"None")</f>
        <v>2</v>
      </c>
      <c r="M2961" s="4">
        <f>VLOOKUP(A2961,tortilla,2,FALSE)+IFERROR(VLOOKUP(B2961,rice,2,FALSE),0)+IFERROR(VLOOKUP(C2961,beans,2,FALSE),0)+IFERROR(VLOOKUP(D2961,meat,2,FALSE),0)+IFERROR(VLOOKUP(E2961,vegetables,2,FALSE),0)+IFERROR(VLOOKUP(F2961,salsa,2,FALSE),0)+IFERROR(VLOOKUP(G2961,cheese,2,FALSE),0)+IFERROR(VLOOKUP(H2961,cream,2,FALSE),0)+IFERROR(VLOOKUP(I2961,guacamole,2,FALSE),0)+IFERROR(VLOOKUP(J2961,lettuce,2,FALSE),0)</f>
        <v>940</v>
      </c>
    </row>
    <row r="2962" spans="1:13">
      <c r="A2962" t="s">
        <v>0</v>
      </c>
      <c r="B2962" t="s">
        <v>3</v>
      </c>
      <c r="C2962" t="s">
        <v>18</v>
      </c>
      <c r="D2962" t="s">
        <v>23</v>
      </c>
      <c r="E2962" t="s">
        <v>5</v>
      </c>
      <c r="F2962" t="s">
        <v>12</v>
      </c>
      <c r="G2962" t="s">
        <v>14</v>
      </c>
      <c r="H2962" t="s">
        <v>23</v>
      </c>
      <c r="I2962" t="s">
        <v>16</v>
      </c>
      <c r="J2962" t="s">
        <v>17</v>
      </c>
      <c r="K2962" s="4">
        <f>3-COUNTIF(B2962:D2962,"None")</f>
        <v>2</v>
      </c>
      <c r="L2962" s="4">
        <f>6-COUNTIF(E2962:J2962,"None")</f>
        <v>5</v>
      </c>
      <c r="M2962" s="4">
        <f>VLOOKUP(A2962,tortilla,2,FALSE)+IFERROR(VLOOKUP(B2962,rice,2,FALSE),0)+IFERROR(VLOOKUP(C2962,beans,2,FALSE),0)+IFERROR(VLOOKUP(D2962,meat,2,FALSE),0)+IFERROR(VLOOKUP(E2962,vegetables,2,FALSE),0)+IFERROR(VLOOKUP(F2962,salsa,2,FALSE),0)+IFERROR(VLOOKUP(G2962,cheese,2,FALSE),0)+IFERROR(VLOOKUP(H2962,cream,2,FALSE),0)+IFERROR(VLOOKUP(I2962,guacamole,2,FALSE),0)+IFERROR(VLOOKUP(J2962,lettuce,2,FALSE),0)</f>
        <v>941</v>
      </c>
    </row>
    <row r="2963" spans="1:13">
      <c r="A2963" t="s">
        <v>0</v>
      </c>
      <c r="B2963" t="s">
        <v>3</v>
      </c>
      <c r="C2963" t="s">
        <v>18</v>
      </c>
      <c r="D2963" t="s">
        <v>7</v>
      </c>
      <c r="E2963" t="s">
        <v>23</v>
      </c>
      <c r="F2963" t="s">
        <v>12</v>
      </c>
      <c r="G2963" t="s">
        <v>23</v>
      </c>
      <c r="H2963" t="s">
        <v>15</v>
      </c>
      <c r="I2963" t="s">
        <v>23</v>
      </c>
      <c r="J2963" t="s">
        <v>17</v>
      </c>
      <c r="K2963" s="4">
        <f>3-COUNTIF(B2963:D2963,"None")</f>
        <v>3</v>
      </c>
      <c r="L2963" s="4">
        <f>6-COUNTIF(E2963:J2963,"None")</f>
        <v>3</v>
      </c>
      <c r="M2963" s="4">
        <f>VLOOKUP(A2963,tortilla,2,FALSE)+IFERROR(VLOOKUP(B2963,rice,2,FALSE),0)+IFERROR(VLOOKUP(C2963,beans,2,FALSE),0)+IFERROR(VLOOKUP(D2963,meat,2,FALSE),0)+IFERROR(VLOOKUP(E2963,vegetables,2,FALSE),0)+IFERROR(VLOOKUP(F2963,salsa,2,FALSE),0)+IFERROR(VLOOKUP(G2963,cheese,2,FALSE),0)+IFERROR(VLOOKUP(H2963,cream,2,FALSE),0)+IFERROR(VLOOKUP(I2963,guacamole,2,FALSE),0)+IFERROR(VLOOKUP(J2963,lettuce,2,FALSE),0)</f>
        <v>941</v>
      </c>
    </row>
    <row r="2964" spans="1:13">
      <c r="A2964" t="s">
        <v>0</v>
      </c>
      <c r="B2964" t="s">
        <v>3</v>
      </c>
      <c r="C2964" t="s">
        <v>18</v>
      </c>
      <c r="D2964" t="s">
        <v>8</v>
      </c>
      <c r="E2964" t="s">
        <v>23</v>
      </c>
      <c r="F2964" t="s">
        <v>12</v>
      </c>
      <c r="G2964" t="s">
        <v>14</v>
      </c>
      <c r="H2964" t="s">
        <v>23</v>
      </c>
      <c r="I2964" t="s">
        <v>23</v>
      </c>
      <c r="J2964" t="s">
        <v>17</v>
      </c>
      <c r="K2964" s="4">
        <f>3-COUNTIF(B2964:D2964,"None")</f>
        <v>3</v>
      </c>
      <c r="L2964" s="4">
        <f>6-COUNTIF(E2964:J2964,"None")</f>
        <v>3</v>
      </c>
      <c r="M2964" s="4">
        <f>VLOOKUP(A2964,tortilla,2,FALSE)+IFERROR(VLOOKUP(B2964,rice,2,FALSE),0)+IFERROR(VLOOKUP(C2964,beans,2,FALSE),0)+IFERROR(VLOOKUP(D2964,meat,2,FALSE),0)+IFERROR(VLOOKUP(E2964,vegetables,2,FALSE),0)+IFERROR(VLOOKUP(F2964,salsa,2,FALSE),0)+IFERROR(VLOOKUP(G2964,cheese,2,FALSE),0)+IFERROR(VLOOKUP(H2964,cream,2,FALSE),0)+IFERROR(VLOOKUP(I2964,guacamole,2,FALSE),0)+IFERROR(VLOOKUP(J2964,lettuce,2,FALSE),0)</f>
        <v>941</v>
      </c>
    </row>
    <row r="2965" spans="1:13">
      <c r="A2965" t="s">
        <v>0</v>
      </c>
      <c r="B2965" t="s">
        <v>23</v>
      </c>
      <c r="C2965" t="s">
        <v>4</v>
      </c>
      <c r="D2965" t="s">
        <v>6</v>
      </c>
      <c r="E2965" t="s">
        <v>5</v>
      </c>
      <c r="F2965" t="s">
        <v>12</v>
      </c>
      <c r="G2965" t="s">
        <v>14</v>
      </c>
      <c r="H2965" t="s">
        <v>23</v>
      </c>
      <c r="I2965" t="s">
        <v>16</v>
      </c>
      <c r="J2965" t="s">
        <v>17</v>
      </c>
      <c r="K2965" s="4">
        <f>3-COUNTIF(B2965:D2965,"None")</f>
        <v>2</v>
      </c>
      <c r="L2965" s="4">
        <f>6-COUNTIF(E2965:J2965,"None")</f>
        <v>5</v>
      </c>
      <c r="M2965" s="4">
        <f>VLOOKUP(A2965,tortilla,2,FALSE)+IFERROR(VLOOKUP(B2965,rice,2,FALSE),0)+IFERROR(VLOOKUP(C2965,beans,2,FALSE),0)+IFERROR(VLOOKUP(D2965,meat,2,FALSE),0)+IFERROR(VLOOKUP(E2965,vegetables,2,FALSE),0)+IFERROR(VLOOKUP(F2965,salsa,2,FALSE),0)+IFERROR(VLOOKUP(G2965,cheese,2,FALSE),0)+IFERROR(VLOOKUP(H2965,cream,2,FALSE),0)+IFERROR(VLOOKUP(I2965,guacamole,2,FALSE),0)+IFERROR(VLOOKUP(J2965,lettuce,2,FALSE),0)</f>
        <v>943</v>
      </c>
    </row>
    <row r="2966" spans="1:13">
      <c r="A2966" t="s">
        <v>0</v>
      </c>
      <c r="B2966" t="s">
        <v>23</v>
      </c>
      <c r="C2966" t="s">
        <v>4</v>
      </c>
      <c r="D2966" t="s">
        <v>9</v>
      </c>
      <c r="E2966" t="s">
        <v>5</v>
      </c>
      <c r="F2966" t="s">
        <v>12</v>
      </c>
      <c r="G2966" t="s">
        <v>14</v>
      </c>
      <c r="H2966" t="s">
        <v>15</v>
      </c>
      <c r="I2966" t="s">
        <v>23</v>
      </c>
      <c r="J2966" t="s">
        <v>17</v>
      </c>
      <c r="K2966" s="4">
        <f>3-COUNTIF(B2966:D2966,"None")</f>
        <v>2</v>
      </c>
      <c r="L2966" s="4">
        <f>6-COUNTIF(E2966:J2966,"None")</f>
        <v>5</v>
      </c>
      <c r="M2966" s="4">
        <f>VLOOKUP(A2966,tortilla,2,FALSE)+IFERROR(VLOOKUP(B2966,rice,2,FALSE),0)+IFERROR(VLOOKUP(C2966,beans,2,FALSE),0)+IFERROR(VLOOKUP(D2966,meat,2,FALSE),0)+IFERROR(VLOOKUP(E2966,vegetables,2,FALSE),0)+IFERROR(VLOOKUP(F2966,salsa,2,FALSE),0)+IFERROR(VLOOKUP(G2966,cheese,2,FALSE),0)+IFERROR(VLOOKUP(H2966,cream,2,FALSE),0)+IFERROR(VLOOKUP(I2966,guacamole,2,FALSE),0)+IFERROR(VLOOKUP(J2966,lettuce,2,FALSE),0)</f>
        <v>943</v>
      </c>
    </row>
    <row r="2967" spans="1:13">
      <c r="A2967" t="s">
        <v>0</v>
      </c>
      <c r="B2967" t="s">
        <v>23</v>
      </c>
      <c r="C2967" t="s">
        <v>18</v>
      </c>
      <c r="D2967" t="s">
        <v>6</v>
      </c>
      <c r="E2967" t="s">
        <v>5</v>
      </c>
      <c r="F2967" t="s">
        <v>10</v>
      </c>
      <c r="G2967" t="s">
        <v>14</v>
      </c>
      <c r="H2967" t="s">
        <v>23</v>
      </c>
      <c r="I2967" t="s">
        <v>16</v>
      </c>
      <c r="J2967" t="s">
        <v>17</v>
      </c>
      <c r="K2967" s="4">
        <f>3-COUNTIF(B2967:D2967,"None")</f>
        <v>2</v>
      </c>
      <c r="L2967" s="4">
        <f>6-COUNTIF(E2967:J2967,"None")</f>
        <v>5</v>
      </c>
      <c r="M2967" s="4">
        <f>VLOOKUP(A2967,tortilla,2,FALSE)+IFERROR(VLOOKUP(B2967,rice,2,FALSE),0)+IFERROR(VLOOKUP(C2967,beans,2,FALSE),0)+IFERROR(VLOOKUP(D2967,meat,2,FALSE),0)+IFERROR(VLOOKUP(E2967,vegetables,2,FALSE),0)+IFERROR(VLOOKUP(F2967,salsa,2,FALSE),0)+IFERROR(VLOOKUP(G2967,cheese,2,FALSE),0)+IFERROR(VLOOKUP(H2967,cream,2,FALSE),0)+IFERROR(VLOOKUP(I2967,guacamole,2,FALSE),0)+IFERROR(VLOOKUP(J2967,lettuce,2,FALSE),0)</f>
        <v>943</v>
      </c>
    </row>
    <row r="2968" spans="1:13">
      <c r="A2968" t="s">
        <v>0</v>
      </c>
      <c r="B2968" t="s">
        <v>23</v>
      </c>
      <c r="C2968" t="s">
        <v>18</v>
      </c>
      <c r="D2968" t="s">
        <v>6</v>
      </c>
      <c r="E2968" t="s">
        <v>5</v>
      </c>
      <c r="F2968" t="s">
        <v>13</v>
      </c>
      <c r="G2968" t="s">
        <v>23</v>
      </c>
      <c r="H2968" t="s">
        <v>15</v>
      </c>
      <c r="I2968" t="s">
        <v>16</v>
      </c>
      <c r="J2968" t="s">
        <v>23</v>
      </c>
      <c r="K2968" s="4">
        <f>3-COUNTIF(B2968:D2968,"None")</f>
        <v>2</v>
      </c>
      <c r="L2968" s="4">
        <f>6-COUNTIF(E2968:J2968,"None")</f>
        <v>4</v>
      </c>
      <c r="M2968" s="4">
        <f>VLOOKUP(A2968,tortilla,2,FALSE)+IFERROR(VLOOKUP(B2968,rice,2,FALSE),0)+IFERROR(VLOOKUP(C2968,beans,2,FALSE),0)+IFERROR(VLOOKUP(D2968,meat,2,FALSE),0)+IFERROR(VLOOKUP(E2968,vegetables,2,FALSE),0)+IFERROR(VLOOKUP(F2968,salsa,2,FALSE),0)+IFERROR(VLOOKUP(G2968,cheese,2,FALSE),0)+IFERROR(VLOOKUP(H2968,cream,2,FALSE),0)+IFERROR(VLOOKUP(I2968,guacamole,2,FALSE),0)+IFERROR(VLOOKUP(J2968,lettuce,2,FALSE),0)</f>
        <v>943</v>
      </c>
    </row>
    <row r="2969" spans="1:13">
      <c r="A2969" t="s">
        <v>0</v>
      </c>
      <c r="B2969" t="s">
        <v>23</v>
      </c>
      <c r="C2969" t="s">
        <v>18</v>
      </c>
      <c r="D2969" t="s">
        <v>7</v>
      </c>
      <c r="E2969" t="s">
        <v>5</v>
      </c>
      <c r="F2969" t="s">
        <v>11</v>
      </c>
      <c r="G2969" t="s">
        <v>23</v>
      </c>
      <c r="H2969" t="s">
        <v>23</v>
      </c>
      <c r="I2969" t="s">
        <v>16</v>
      </c>
      <c r="J2969" t="s">
        <v>17</v>
      </c>
      <c r="K2969" s="4">
        <f>3-COUNTIF(B2969:D2969,"None")</f>
        <v>2</v>
      </c>
      <c r="L2969" s="4">
        <f>6-COUNTIF(E2969:J2969,"None")</f>
        <v>4</v>
      </c>
      <c r="M2969" s="4">
        <f>VLOOKUP(A2969,tortilla,2,FALSE)+IFERROR(VLOOKUP(B2969,rice,2,FALSE),0)+IFERROR(VLOOKUP(C2969,beans,2,FALSE),0)+IFERROR(VLOOKUP(D2969,meat,2,FALSE),0)+IFERROR(VLOOKUP(E2969,vegetables,2,FALSE),0)+IFERROR(VLOOKUP(F2969,salsa,2,FALSE),0)+IFERROR(VLOOKUP(G2969,cheese,2,FALSE),0)+IFERROR(VLOOKUP(H2969,cream,2,FALSE),0)+IFERROR(VLOOKUP(I2969,guacamole,2,FALSE),0)+IFERROR(VLOOKUP(J2969,lettuce,2,FALSE),0)</f>
        <v>943</v>
      </c>
    </row>
    <row r="2970" spans="1:13">
      <c r="A2970" t="s">
        <v>0</v>
      </c>
      <c r="B2970" t="s">
        <v>23</v>
      </c>
      <c r="C2970" t="s">
        <v>18</v>
      </c>
      <c r="D2970" t="s">
        <v>7</v>
      </c>
      <c r="E2970" t="s">
        <v>5</v>
      </c>
      <c r="F2970" t="s">
        <v>13</v>
      </c>
      <c r="G2970" t="s">
        <v>14</v>
      </c>
      <c r="H2970" t="s">
        <v>15</v>
      </c>
      <c r="I2970" t="s">
        <v>23</v>
      </c>
      <c r="J2970" t="s">
        <v>23</v>
      </c>
      <c r="K2970" s="4">
        <f>3-COUNTIF(B2970:D2970,"None")</f>
        <v>2</v>
      </c>
      <c r="L2970" s="4">
        <f>6-COUNTIF(E2970:J2970,"None")</f>
        <v>4</v>
      </c>
      <c r="M2970" s="4">
        <f>VLOOKUP(A2970,tortilla,2,FALSE)+IFERROR(VLOOKUP(B2970,rice,2,FALSE),0)+IFERROR(VLOOKUP(C2970,beans,2,FALSE),0)+IFERROR(VLOOKUP(D2970,meat,2,FALSE),0)+IFERROR(VLOOKUP(E2970,vegetables,2,FALSE),0)+IFERROR(VLOOKUP(F2970,salsa,2,FALSE),0)+IFERROR(VLOOKUP(G2970,cheese,2,FALSE),0)+IFERROR(VLOOKUP(H2970,cream,2,FALSE),0)+IFERROR(VLOOKUP(I2970,guacamole,2,FALSE),0)+IFERROR(VLOOKUP(J2970,lettuce,2,FALSE),0)</f>
        <v>943</v>
      </c>
    </row>
    <row r="2971" spans="1:13">
      <c r="A2971" t="s">
        <v>0</v>
      </c>
      <c r="B2971" t="s">
        <v>23</v>
      </c>
      <c r="C2971" t="s">
        <v>18</v>
      </c>
      <c r="D2971" t="s">
        <v>8</v>
      </c>
      <c r="E2971" t="s">
        <v>5</v>
      </c>
      <c r="F2971" t="s">
        <v>23</v>
      </c>
      <c r="G2971" t="s">
        <v>14</v>
      </c>
      <c r="H2971" t="s">
        <v>15</v>
      </c>
      <c r="I2971" t="s">
        <v>23</v>
      </c>
      <c r="J2971" t="s">
        <v>17</v>
      </c>
      <c r="K2971" s="4">
        <f>3-COUNTIF(B2971:D2971,"None")</f>
        <v>2</v>
      </c>
      <c r="L2971" s="4">
        <f>6-COUNTIF(E2971:J2971,"None")</f>
        <v>4</v>
      </c>
      <c r="M2971" s="4">
        <f>VLOOKUP(A2971,tortilla,2,FALSE)+IFERROR(VLOOKUP(B2971,rice,2,FALSE),0)+IFERROR(VLOOKUP(C2971,beans,2,FALSE),0)+IFERROR(VLOOKUP(D2971,meat,2,FALSE),0)+IFERROR(VLOOKUP(E2971,vegetables,2,FALSE),0)+IFERROR(VLOOKUP(F2971,salsa,2,FALSE),0)+IFERROR(VLOOKUP(G2971,cheese,2,FALSE),0)+IFERROR(VLOOKUP(H2971,cream,2,FALSE),0)+IFERROR(VLOOKUP(I2971,guacamole,2,FALSE),0)+IFERROR(VLOOKUP(J2971,lettuce,2,FALSE),0)</f>
        <v>943</v>
      </c>
    </row>
    <row r="2972" spans="1:13">
      <c r="A2972" t="s">
        <v>0</v>
      </c>
      <c r="B2972" t="s">
        <v>23</v>
      </c>
      <c r="C2972" t="s">
        <v>18</v>
      </c>
      <c r="D2972" t="s">
        <v>9</v>
      </c>
      <c r="E2972" t="s">
        <v>5</v>
      </c>
      <c r="F2972" t="s">
        <v>23</v>
      </c>
      <c r="G2972" t="s">
        <v>14</v>
      </c>
      <c r="H2972" t="s">
        <v>23</v>
      </c>
      <c r="I2972" t="s">
        <v>16</v>
      </c>
      <c r="J2972" t="s">
        <v>17</v>
      </c>
      <c r="K2972" s="4">
        <f>3-COUNTIF(B2972:D2972,"None")</f>
        <v>2</v>
      </c>
      <c r="L2972" s="4">
        <f>6-COUNTIF(E2972:J2972,"None")</f>
        <v>4</v>
      </c>
      <c r="M2972" s="4">
        <f>VLOOKUP(A2972,tortilla,2,FALSE)+IFERROR(VLOOKUP(B2972,rice,2,FALSE),0)+IFERROR(VLOOKUP(C2972,beans,2,FALSE),0)+IFERROR(VLOOKUP(D2972,meat,2,FALSE),0)+IFERROR(VLOOKUP(E2972,vegetables,2,FALSE),0)+IFERROR(VLOOKUP(F2972,salsa,2,FALSE),0)+IFERROR(VLOOKUP(G2972,cheese,2,FALSE),0)+IFERROR(VLOOKUP(H2972,cream,2,FALSE),0)+IFERROR(VLOOKUP(I2972,guacamole,2,FALSE),0)+IFERROR(VLOOKUP(J2972,lettuce,2,FALSE),0)</f>
        <v>943</v>
      </c>
    </row>
    <row r="2973" spans="1:13">
      <c r="A2973" t="s">
        <v>0</v>
      </c>
      <c r="B2973" t="s">
        <v>23</v>
      </c>
      <c r="C2973" t="s">
        <v>18</v>
      </c>
      <c r="D2973" t="s">
        <v>9</v>
      </c>
      <c r="E2973" t="s">
        <v>5</v>
      </c>
      <c r="F2973" t="s">
        <v>10</v>
      </c>
      <c r="G2973" t="s">
        <v>14</v>
      </c>
      <c r="H2973" t="s">
        <v>15</v>
      </c>
      <c r="I2973" t="s">
        <v>23</v>
      </c>
      <c r="J2973" t="s">
        <v>17</v>
      </c>
      <c r="K2973" s="4">
        <f>3-COUNTIF(B2973:D2973,"None")</f>
        <v>2</v>
      </c>
      <c r="L2973" s="4">
        <f>6-COUNTIF(E2973:J2973,"None")</f>
        <v>5</v>
      </c>
      <c r="M2973" s="4">
        <f>VLOOKUP(A2973,tortilla,2,FALSE)+IFERROR(VLOOKUP(B2973,rice,2,FALSE),0)+IFERROR(VLOOKUP(C2973,beans,2,FALSE),0)+IFERROR(VLOOKUP(D2973,meat,2,FALSE),0)+IFERROR(VLOOKUP(E2973,vegetables,2,FALSE),0)+IFERROR(VLOOKUP(F2973,salsa,2,FALSE),0)+IFERROR(VLOOKUP(G2973,cheese,2,FALSE),0)+IFERROR(VLOOKUP(H2973,cream,2,FALSE),0)+IFERROR(VLOOKUP(I2973,guacamole,2,FALSE),0)+IFERROR(VLOOKUP(J2973,lettuce,2,FALSE),0)</f>
        <v>943</v>
      </c>
    </row>
    <row r="2974" spans="1:13">
      <c r="A2974" t="s">
        <v>0</v>
      </c>
      <c r="B2974" t="s">
        <v>3</v>
      </c>
      <c r="C2974" t="s">
        <v>23</v>
      </c>
      <c r="D2974" t="s">
        <v>7</v>
      </c>
      <c r="E2974" t="s">
        <v>23</v>
      </c>
      <c r="F2974" t="s">
        <v>12</v>
      </c>
      <c r="G2974" t="s">
        <v>23</v>
      </c>
      <c r="H2974" t="s">
        <v>15</v>
      </c>
      <c r="I2974" t="s">
        <v>16</v>
      </c>
      <c r="J2974" t="s">
        <v>17</v>
      </c>
      <c r="K2974" s="4">
        <f>3-COUNTIF(B2974:D2974,"None")</f>
        <v>2</v>
      </c>
      <c r="L2974" s="4">
        <f>6-COUNTIF(E2974:J2974,"None")</f>
        <v>4</v>
      </c>
      <c r="M2974" s="4">
        <f>VLOOKUP(A2974,tortilla,2,FALSE)+IFERROR(VLOOKUP(B2974,rice,2,FALSE),0)+IFERROR(VLOOKUP(C2974,beans,2,FALSE),0)+IFERROR(VLOOKUP(D2974,meat,2,FALSE),0)+IFERROR(VLOOKUP(E2974,vegetables,2,FALSE),0)+IFERROR(VLOOKUP(F2974,salsa,2,FALSE),0)+IFERROR(VLOOKUP(G2974,cheese,2,FALSE),0)+IFERROR(VLOOKUP(H2974,cream,2,FALSE),0)+IFERROR(VLOOKUP(I2974,guacamole,2,FALSE),0)+IFERROR(VLOOKUP(J2974,lettuce,2,FALSE),0)</f>
        <v>943</v>
      </c>
    </row>
    <row r="2975" spans="1:13">
      <c r="A2975" t="s">
        <v>0</v>
      </c>
      <c r="B2975" t="s">
        <v>3</v>
      </c>
      <c r="C2975" t="s">
        <v>23</v>
      </c>
      <c r="D2975" t="s">
        <v>8</v>
      </c>
      <c r="E2975" t="s">
        <v>23</v>
      </c>
      <c r="F2975" t="s">
        <v>12</v>
      </c>
      <c r="G2975" t="s">
        <v>14</v>
      </c>
      <c r="H2975" t="s">
        <v>23</v>
      </c>
      <c r="I2975" t="s">
        <v>16</v>
      </c>
      <c r="J2975" t="s">
        <v>17</v>
      </c>
      <c r="K2975" s="4">
        <f>3-COUNTIF(B2975:D2975,"None")</f>
        <v>2</v>
      </c>
      <c r="L2975" s="4">
        <f>6-COUNTIF(E2975:J2975,"None")</f>
        <v>4</v>
      </c>
      <c r="M2975" s="4">
        <f>VLOOKUP(A2975,tortilla,2,FALSE)+IFERROR(VLOOKUP(B2975,rice,2,FALSE),0)+IFERROR(VLOOKUP(C2975,beans,2,FALSE),0)+IFERROR(VLOOKUP(D2975,meat,2,FALSE),0)+IFERROR(VLOOKUP(E2975,vegetables,2,FALSE),0)+IFERROR(VLOOKUP(F2975,salsa,2,FALSE),0)+IFERROR(VLOOKUP(G2975,cheese,2,FALSE),0)+IFERROR(VLOOKUP(H2975,cream,2,FALSE),0)+IFERROR(VLOOKUP(I2975,guacamole,2,FALSE),0)+IFERROR(VLOOKUP(J2975,lettuce,2,FALSE),0)</f>
        <v>943</v>
      </c>
    </row>
    <row r="2976" spans="1:13">
      <c r="A2976" t="s">
        <v>0</v>
      </c>
      <c r="B2976" t="s">
        <v>3</v>
      </c>
      <c r="C2976" t="s">
        <v>4</v>
      </c>
      <c r="D2976" t="s">
        <v>23</v>
      </c>
      <c r="E2976" t="s">
        <v>5</v>
      </c>
      <c r="F2976" t="s">
        <v>12</v>
      </c>
      <c r="G2976" t="s">
        <v>23</v>
      </c>
      <c r="H2976" t="s">
        <v>15</v>
      </c>
      <c r="I2976" t="s">
        <v>16</v>
      </c>
      <c r="J2976" t="s">
        <v>17</v>
      </c>
      <c r="K2976" s="4">
        <f>3-COUNTIF(B2976:D2976,"None")</f>
        <v>2</v>
      </c>
      <c r="L2976" s="4">
        <f>6-COUNTIF(E2976:J2976,"None")</f>
        <v>5</v>
      </c>
      <c r="M2976" s="4">
        <f>VLOOKUP(A2976,tortilla,2,FALSE)+IFERROR(VLOOKUP(B2976,rice,2,FALSE),0)+IFERROR(VLOOKUP(C2976,beans,2,FALSE),0)+IFERROR(VLOOKUP(D2976,meat,2,FALSE),0)+IFERROR(VLOOKUP(E2976,vegetables,2,FALSE),0)+IFERROR(VLOOKUP(F2976,salsa,2,FALSE),0)+IFERROR(VLOOKUP(G2976,cheese,2,FALSE),0)+IFERROR(VLOOKUP(H2976,cream,2,FALSE),0)+IFERROR(VLOOKUP(I2976,guacamole,2,FALSE),0)+IFERROR(VLOOKUP(J2976,lettuce,2,FALSE),0)</f>
        <v>943</v>
      </c>
    </row>
    <row r="2977" spans="1:13">
      <c r="A2977" t="s">
        <v>0</v>
      </c>
      <c r="B2977" t="s">
        <v>3</v>
      </c>
      <c r="C2977" t="s">
        <v>18</v>
      </c>
      <c r="D2977" t="s">
        <v>23</v>
      </c>
      <c r="E2977" t="s">
        <v>23</v>
      </c>
      <c r="F2977" t="s">
        <v>11</v>
      </c>
      <c r="G2977" t="s">
        <v>14</v>
      </c>
      <c r="H2977" t="s">
        <v>23</v>
      </c>
      <c r="I2977" t="s">
        <v>16</v>
      </c>
      <c r="J2977" t="s">
        <v>17</v>
      </c>
      <c r="K2977" s="4">
        <f>3-COUNTIF(B2977:D2977,"None")</f>
        <v>2</v>
      </c>
      <c r="L2977" s="4">
        <f>6-COUNTIF(E2977:J2977,"None")</f>
        <v>4</v>
      </c>
      <c r="M2977" s="4">
        <f>VLOOKUP(A2977,tortilla,2,FALSE)+IFERROR(VLOOKUP(B2977,rice,2,FALSE),0)+IFERROR(VLOOKUP(C2977,beans,2,FALSE),0)+IFERROR(VLOOKUP(D2977,meat,2,FALSE),0)+IFERROR(VLOOKUP(E2977,vegetables,2,FALSE),0)+IFERROR(VLOOKUP(F2977,salsa,2,FALSE),0)+IFERROR(VLOOKUP(G2977,cheese,2,FALSE),0)+IFERROR(VLOOKUP(H2977,cream,2,FALSE),0)+IFERROR(VLOOKUP(I2977,guacamole,2,FALSE),0)+IFERROR(VLOOKUP(J2977,lettuce,2,FALSE),0)</f>
        <v>943</v>
      </c>
    </row>
    <row r="2978" spans="1:13">
      <c r="A2978" t="s">
        <v>0</v>
      </c>
      <c r="B2978" t="s">
        <v>3</v>
      </c>
      <c r="C2978" t="s">
        <v>18</v>
      </c>
      <c r="D2978" t="s">
        <v>23</v>
      </c>
      <c r="E2978" t="s">
        <v>5</v>
      </c>
      <c r="F2978" t="s">
        <v>10</v>
      </c>
      <c r="G2978" t="s">
        <v>23</v>
      </c>
      <c r="H2978" t="s">
        <v>15</v>
      </c>
      <c r="I2978" t="s">
        <v>16</v>
      </c>
      <c r="J2978" t="s">
        <v>17</v>
      </c>
      <c r="K2978" s="4">
        <f>3-COUNTIF(B2978:D2978,"None")</f>
        <v>2</v>
      </c>
      <c r="L2978" s="4">
        <f>6-COUNTIF(E2978:J2978,"None")</f>
        <v>5</v>
      </c>
      <c r="M2978" s="4">
        <f>VLOOKUP(A2978,tortilla,2,FALSE)+IFERROR(VLOOKUP(B2978,rice,2,FALSE),0)+IFERROR(VLOOKUP(C2978,beans,2,FALSE),0)+IFERROR(VLOOKUP(D2978,meat,2,FALSE),0)+IFERROR(VLOOKUP(E2978,vegetables,2,FALSE),0)+IFERROR(VLOOKUP(F2978,salsa,2,FALSE),0)+IFERROR(VLOOKUP(G2978,cheese,2,FALSE),0)+IFERROR(VLOOKUP(H2978,cream,2,FALSE),0)+IFERROR(VLOOKUP(I2978,guacamole,2,FALSE),0)+IFERROR(VLOOKUP(J2978,lettuce,2,FALSE),0)</f>
        <v>943</v>
      </c>
    </row>
    <row r="2979" spans="1:13">
      <c r="A2979" t="s">
        <v>0</v>
      </c>
      <c r="B2979" t="s">
        <v>3</v>
      </c>
      <c r="C2979" t="s">
        <v>4</v>
      </c>
      <c r="D2979" t="s">
        <v>8</v>
      </c>
      <c r="E2979" t="s">
        <v>23</v>
      </c>
      <c r="F2979" t="s">
        <v>12</v>
      </c>
      <c r="G2979" t="s">
        <v>23</v>
      </c>
      <c r="H2979" t="s">
        <v>15</v>
      </c>
      <c r="I2979" t="s">
        <v>23</v>
      </c>
      <c r="J2979" t="s">
        <v>17</v>
      </c>
      <c r="K2979" s="4">
        <f>3-COUNTIF(B2979:D2979,"None")</f>
        <v>3</v>
      </c>
      <c r="L2979" s="4">
        <f>6-COUNTIF(E2979:J2979,"None")</f>
        <v>3</v>
      </c>
      <c r="M2979" s="4">
        <f>VLOOKUP(A2979,tortilla,2,FALSE)+IFERROR(VLOOKUP(B2979,rice,2,FALSE),0)+IFERROR(VLOOKUP(C2979,beans,2,FALSE),0)+IFERROR(VLOOKUP(D2979,meat,2,FALSE),0)+IFERROR(VLOOKUP(E2979,vegetables,2,FALSE),0)+IFERROR(VLOOKUP(F2979,salsa,2,FALSE),0)+IFERROR(VLOOKUP(G2979,cheese,2,FALSE),0)+IFERROR(VLOOKUP(H2979,cream,2,FALSE),0)+IFERROR(VLOOKUP(I2979,guacamole,2,FALSE),0)+IFERROR(VLOOKUP(J2979,lettuce,2,FALSE),0)</f>
        <v>943</v>
      </c>
    </row>
    <row r="2980" spans="1:13">
      <c r="A2980" t="s">
        <v>0</v>
      </c>
      <c r="B2980" t="s">
        <v>3</v>
      </c>
      <c r="C2980" t="s">
        <v>4</v>
      </c>
      <c r="D2980" t="s">
        <v>9</v>
      </c>
      <c r="E2980" t="s">
        <v>23</v>
      </c>
      <c r="F2980" t="s">
        <v>12</v>
      </c>
      <c r="G2980" t="s">
        <v>23</v>
      </c>
      <c r="H2980" t="s">
        <v>23</v>
      </c>
      <c r="I2980" t="s">
        <v>16</v>
      </c>
      <c r="J2980" t="s">
        <v>17</v>
      </c>
      <c r="K2980" s="4">
        <f>3-COUNTIF(B2980:D2980,"None")</f>
        <v>3</v>
      </c>
      <c r="L2980" s="4">
        <f>6-COUNTIF(E2980:J2980,"None")</f>
        <v>3</v>
      </c>
      <c r="M2980" s="4">
        <f>VLOOKUP(A2980,tortilla,2,FALSE)+IFERROR(VLOOKUP(B2980,rice,2,FALSE),0)+IFERROR(VLOOKUP(C2980,beans,2,FALSE),0)+IFERROR(VLOOKUP(D2980,meat,2,FALSE),0)+IFERROR(VLOOKUP(E2980,vegetables,2,FALSE),0)+IFERROR(VLOOKUP(F2980,salsa,2,FALSE),0)+IFERROR(VLOOKUP(G2980,cheese,2,FALSE),0)+IFERROR(VLOOKUP(H2980,cream,2,FALSE),0)+IFERROR(VLOOKUP(I2980,guacamole,2,FALSE),0)+IFERROR(VLOOKUP(J2980,lettuce,2,FALSE),0)</f>
        <v>943</v>
      </c>
    </row>
    <row r="2981" spans="1:13">
      <c r="A2981" t="s">
        <v>0</v>
      </c>
      <c r="B2981" t="s">
        <v>3</v>
      </c>
      <c r="C2981" t="s">
        <v>18</v>
      </c>
      <c r="D2981" t="s">
        <v>6</v>
      </c>
      <c r="E2981" t="s">
        <v>5</v>
      </c>
      <c r="F2981" t="s">
        <v>23</v>
      </c>
      <c r="G2981" t="s">
        <v>14</v>
      </c>
      <c r="H2981" t="s">
        <v>23</v>
      </c>
      <c r="I2981" t="s">
        <v>23</v>
      </c>
      <c r="J2981" t="s">
        <v>17</v>
      </c>
      <c r="K2981" s="4">
        <f>3-COUNTIF(B2981:D2981,"None")</f>
        <v>3</v>
      </c>
      <c r="L2981" s="4">
        <f>6-COUNTIF(E2981:J2981,"None")</f>
        <v>3</v>
      </c>
      <c r="M2981" s="4">
        <f>VLOOKUP(A2981,tortilla,2,FALSE)+IFERROR(VLOOKUP(B2981,rice,2,FALSE),0)+IFERROR(VLOOKUP(C2981,beans,2,FALSE),0)+IFERROR(VLOOKUP(D2981,meat,2,FALSE),0)+IFERROR(VLOOKUP(E2981,vegetables,2,FALSE),0)+IFERROR(VLOOKUP(F2981,salsa,2,FALSE),0)+IFERROR(VLOOKUP(G2981,cheese,2,FALSE),0)+IFERROR(VLOOKUP(H2981,cream,2,FALSE),0)+IFERROR(VLOOKUP(I2981,guacamole,2,FALSE),0)+IFERROR(VLOOKUP(J2981,lettuce,2,FALSE),0)</f>
        <v>943</v>
      </c>
    </row>
    <row r="2982" spans="1:13">
      <c r="A2982" t="s">
        <v>0</v>
      </c>
      <c r="B2982" t="s">
        <v>3</v>
      </c>
      <c r="C2982" t="s">
        <v>18</v>
      </c>
      <c r="D2982" t="s">
        <v>7</v>
      </c>
      <c r="E2982" t="s">
        <v>23</v>
      </c>
      <c r="F2982" t="s">
        <v>13</v>
      </c>
      <c r="G2982" t="s">
        <v>23</v>
      </c>
      <c r="H2982" t="s">
        <v>23</v>
      </c>
      <c r="I2982" t="s">
        <v>16</v>
      </c>
      <c r="J2982" t="s">
        <v>23</v>
      </c>
      <c r="K2982" s="4">
        <f>3-COUNTIF(B2982:D2982,"None")</f>
        <v>3</v>
      </c>
      <c r="L2982" s="4">
        <f>6-COUNTIF(E2982:J2982,"None")</f>
        <v>2</v>
      </c>
      <c r="M2982" s="4">
        <f>VLOOKUP(A2982,tortilla,2,FALSE)+IFERROR(VLOOKUP(B2982,rice,2,FALSE),0)+IFERROR(VLOOKUP(C2982,beans,2,FALSE),0)+IFERROR(VLOOKUP(D2982,meat,2,FALSE),0)+IFERROR(VLOOKUP(E2982,vegetables,2,FALSE),0)+IFERROR(VLOOKUP(F2982,salsa,2,FALSE),0)+IFERROR(VLOOKUP(G2982,cheese,2,FALSE),0)+IFERROR(VLOOKUP(H2982,cream,2,FALSE),0)+IFERROR(VLOOKUP(I2982,guacamole,2,FALSE),0)+IFERROR(VLOOKUP(J2982,lettuce,2,FALSE),0)</f>
        <v>943</v>
      </c>
    </row>
    <row r="2983" spans="1:13">
      <c r="A2983" t="s">
        <v>0</v>
      </c>
      <c r="B2983" t="s">
        <v>3</v>
      </c>
      <c r="C2983" t="s">
        <v>18</v>
      </c>
      <c r="D2983" t="s">
        <v>8</v>
      </c>
      <c r="E2983" t="s">
        <v>23</v>
      </c>
      <c r="F2983" t="s">
        <v>23</v>
      </c>
      <c r="G2983" t="s">
        <v>23</v>
      </c>
      <c r="H2983" t="s">
        <v>23</v>
      </c>
      <c r="I2983" t="s">
        <v>16</v>
      </c>
      <c r="J2983" t="s">
        <v>17</v>
      </c>
      <c r="K2983" s="4">
        <f>3-COUNTIF(B2983:D2983,"None")</f>
        <v>3</v>
      </c>
      <c r="L2983" s="4">
        <f>6-COUNTIF(E2983:J2983,"None")</f>
        <v>2</v>
      </c>
      <c r="M2983" s="4">
        <f>VLOOKUP(A2983,tortilla,2,FALSE)+IFERROR(VLOOKUP(B2983,rice,2,FALSE),0)+IFERROR(VLOOKUP(C2983,beans,2,FALSE),0)+IFERROR(VLOOKUP(D2983,meat,2,FALSE),0)+IFERROR(VLOOKUP(E2983,vegetables,2,FALSE),0)+IFERROR(VLOOKUP(F2983,salsa,2,FALSE),0)+IFERROR(VLOOKUP(G2983,cheese,2,FALSE),0)+IFERROR(VLOOKUP(H2983,cream,2,FALSE),0)+IFERROR(VLOOKUP(I2983,guacamole,2,FALSE),0)+IFERROR(VLOOKUP(J2983,lettuce,2,FALSE),0)</f>
        <v>943</v>
      </c>
    </row>
    <row r="2984" spans="1:13">
      <c r="A2984" t="s">
        <v>0</v>
      </c>
      <c r="B2984" t="s">
        <v>3</v>
      </c>
      <c r="C2984" t="s">
        <v>18</v>
      </c>
      <c r="D2984" t="s">
        <v>8</v>
      </c>
      <c r="E2984" t="s">
        <v>23</v>
      </c>
      <c r="F2984" t="s">
        <v>10</v>
      </c>
      <c r="G2984" t="s">
        <v>23</v>
      </c>
      <c r="H2984" t="s">
        <v>15</v>
      </c>
      <c r="I2984" t="s">
        <v>23</v>
      </c>
      <c r="J2984" t="s">
        <v>17</v>
      </c>
      <c r="K2984" s="4">
        <f>3-COUNTIF(B2984:D2984,"None")</f>
        <v>3</v>
      </c>
      <c r="L2984" s="4">
        <f>6-COUNTIF(E2984:J2984,"None")</f>
        <v>3</v>
      </c>
      <c r="M2984" s="4">
        <f>VLOOKUP(A2984,tortilla,2,FALSE)+IFERROR(VLOOKUP(B2984,rice,2,FALSE),0)+IFERROR(VLOOKUP(C2984,beans,2,FALSE),0)+IFERROR(VLOOKUP(D2984,meat,2,FALSE),0)+IFERROR(VLOOKUP(E2984,vegetables,2,FALSE),0)+IFERROR(VLOOKUP(F2984,salsa,2,FALSE),0)+IFERROR(VLOOKUP(G2984,cheese,2,FALSE),0)+IFERROR(VLOOKUP(H2984,cream,2,FALSE),0)+IFERROR(VLOOKUP(I2984,guacamole,2,FALSE),0)+IFERROR(VLOOKUP(J2984,lettuce,2,FALSE),0)</f>
        <v>943</v>
      </c>
    </row>
    <row r="2985" spans="1:13">
      <c r="A2985" t="s">
        <v>0</v>
      </c>
      <c r="B2985" t="s">
        <v>3</v>
      </c>
      <c r="C2985" t="s">
        <v>18</v>
      </c>
      <c r="D2985" t="s">
        <v>9</v>
      </c>
      <c r="E2985" t="s">
        <v>23</v>
      </c>
      <c r="F2985" t="s">
        <v>10</v>
      </c>
      <c r="G2985" t="s">
        <v>23</v>
      </c>
      <c r="H2985" t="s">
        <v>23</v>
      </c>
      <c r="I2985" t="s">
        <v>16</v>
      </c>
      <c r="J2985" t="s">
        <v>17</v>
      </c>
      <c r="K2985" s="4">
        <f>3-COUNTIF(B2985:D2985,"None")</f>
        <v>3</v>
      </c>
      <c r="L2985" s="4">
        <f>6-COUNTIF(E2985:J2985,"None")</f>
        <v>3</v>
      </c>
      <c r="M2985" s="4">
        <f>VLOOKUP(A2985,tortilla,2,FALSE)+IFERROR(VLOOKUP(B2985,rice,2,FALSE),0)+IFERROR(VLOOKUP(C2985,beans,2,FALSE),0)+IFERROR(VLOOKUP(D2985,meat,2,FALSE),0)+IFERROR(VLOOKUP(E2985,vegetables,2,FALSE),0)+IFERROR(VLOOKUP(F2985,salsa,2,FALSE),0)+IFERROR(VLOOKUP(G2985,cheese,2,FALSE),0)+IFERROR(VLOOKUP(H2985,cream,2,FALSE),0)+IFERROR(VLOOKUP(I2985,guacamole,2,FALSE),0)+IFERROR(VLOOKUP(J2985,lettuce,2,FALSE),0)</f>
        <v>943</v>
      </c>
    </row>
    <row r="2986" spans="1:13">
      <c r="A2986" t="s">
        <v>0</v>
      </c>
      <c r="B2986" t="s">
        <v>23</v>
      </c>
      <c r="C2986" t="s">
        <v>23</v>
      </c>
      <c r="D2986" t="s">
        <v>7</v>
      </c>
      <c r="E2986" t="s">
        <v>5</v>
      </c>
      <c r="F2986" t="s">
        <v>13</v>
      </c>
      <c r="G2986" t="s">
        <v>14</v>
      </c>
      <c r="H2986" t="s">
        <v>15</v>
      </c>
      <c r="I2986" t="s">
        <v>16</v>
      </c>
      <c r="J2986" t="s">
        <v>23</v>
      </c>
      <c r="K2986" s="4">
        <f>3-COUNTIF(B2986:D2986,"None")</f>
        <v>1</v>
      </c>
      <c r="L2986" s="4">
        <f>6-COUNTIF(E2986:J2986,"None")</f>
        <v>5</v>
      </c>
      <c r="M2986" s="4">
        <f>VLOOKUP(A2986,tortilla,2,FALSE)+IFERROR(VLOOKUP(B2986,rice,2,FALSE),0)+IFERROR(VLOOKUP(C2986,beans,2,FALSE),0)+IFERROR(VLOOKUP(D2986,meat,2,FALSE),0)+IFERROR(VLOOKUP(E2986,vegetables,2,FALSE),0)+IFERROR(VLOOKUP(F2986,salsa,2,FALSE),0)+IFERROR(VLOOKUP(G2986,cheese,2,FALSE),0)+IFERROR(VLOOKUP(H2986,cream,2,FALSE),0)+IFERROR(VLOOKUP(I2986,guacamole,2,FALSE),0)+IFERROR(VLOOKUP(J2986,lettuce,2,FALSE),0)</f>
        <v>945</v>
      </c>
    </row>
    <row r="2987" spans="1:13">
      <c r="A2987" t="s">
        <v>0</v>
      </c>
      <c r="B2987" t="s">
        <v>23</v>
      </c>
      <c r="C2987" t="s">
        <v>23</v>
      </c>
      <c r="D2987" t="s">
        <v>8</v>
      </c>
      <c r="E2987" t="s">
        <v>5</v>
      </c>
      <c r="F2987" t="s">
        <v>23</v>
      </c>
      <c r="G2987" t="s">
        <v>14</v>
      </c>
      <c r="H2987" t="s">
        <v>15</v>
      </c>
      <c r="I2987" t="s">
        <v>16</v>
      </c>
      <c r="J2987" t="s">
        <v>17</v>
      </c>
      <c r="K2987" s="4">
        <f>3-COUNTIF(B2987:D2987,"None")</f>
        <v>1</v>
      </c>
      <c r="L2987" s="4">
        <f>6-COUNTIF(E2987:J2987,"None")</f>
        <v>5</v>
      </c>
      <c r="M2987" s="4">
        <f>VLOOKUP(A2987,tortilla,2,FALSE)+IFERROR(VLOOKUP(B2987,rice,2,FALSE),0)+IFERROR(VLOOKUP(C2987,beans,2,FALSE),0)+IFERROR(VLOOKUP(D2987,meat,2,FALSE),0)+IFERROR(VLOOKUP(E2987,vegetables,2,FALSE),0)+IFERROR(VLOOKUP(F2987,salsa,2,FALSE),0)+IFERROR(VLOOKUP(G2987,cheese,2,FALSE),0)+IFERROR(VLOOKUP(H2987,cream,2,FALSE),0)+IFERROR(VLOOKUP(I2987,guacamole,2,FALSE),0)+IFERROR(VLOOKUP(J2987,lettuce,2,FALSE),0)</f>
        <v>945</v>
      </c>
    </row>
    <row r="2988" spans="1:13">
      <c r="A2988" t="s">
        <v>0</v>
      </c>
      <c r="B2988" t="s">
        <v>23</v>
      </c>
      <c r="C2988" t="s">
        <v>23</v>
      </c>
      <c r="D2988" t="s">
        <v>9</v>
      </c>
      <c r="E2988" t="s">
        <v>5</v>
      </c>
      <c r="F2988" t="s">
        <v>10</v>
      </c>
      <c r="G2988" t="s">
        <v>14</v>
      </c>
      <c r="H2988" t="s">
        <v>15</v>
      </c>
      <c r="I2988" t="s">
        <v>16</v>
      </c>
      <c r="J2988" t="s">
        <v>17</v>
      </c>
      <c r="K2988" s="4">
        <f>3-COUNTIF(B2988:D2988,"None")</f>
        <v>1</v>
      </c>
      <c r="L2988" s="4">
        <f>6-COUNTIF(E2988:J2988,"None")</f>
        <v>6</v>
      </c>
      <c r="M2988" s="4">
        <f>VLOOKUP(A2988,tortilla,2,FALSE)+IFERROR(VLOOKUP(B2988,rice,2,FALSE),0)+IFERROR(VLOOKUP(C2988,beans,2,FALSE),0)+IFERROR(VLOOKUP(D2988,meat,2,FALSE),0)+IFERROR(VLOOKUP(E2988,vegetables,2,FALSE),0)+IFERROR(VLOOKUP(F2988,salsa,2,FALSE),0)+IFERROR(VLOOKUP(G2988,cheese,2,FALSE),0)+IFERROR(VLOOKUP(H2988,cream,2,FALSE),0)+IFERROR(VLOOKUP(I2988,guacamole,2,FALSE),0)+IFERROR(VLOOKUP(J2988,lettuce,2,FALSE),0)</f>
        <v>945</v>
      </c>
    </row>
    <row r="2989" spans="1:13">
      <c r="A2989" t="s">
        <v>0</v>
      </c>
      <c r="B2989" t="s">
        <v>23</v>
      </c>
      <c r="C2989" t="s">
        <v>4</v>
      </c>
      <c r="D2989" t="s">
        <v>6</v>
      </c>
      <c r="E2989" t="s">
        <v>23</v>
      </c>
      <c r="F2989" t="s">
        <v>11</v>
      </c>
      <c r="G2989" t="s">
        <v>14</v>
      </c>
      <c r="H2989" t="s">
        <v>23</v>
      </c>
      <c r="I2989" t="s">
        <v>16</v>
      </c>
      <c r="J2989" t="s">
        <v>17</v>
      </c>
      <c r="K2989" s="4">
        <f>3-COUNTIF(B2989:D2989,"None")</f>
        <v>2</v>
      </c>
      <c r="L2989" s="4">
        <f>6-COUNTIF(E2989:J2989,"None")</f>
        <v>4</v>
      </c>
      <c r="M2989" s="4">
        <f>VLOOKUP(A2989,tortilla,2,FALSE)+IFERROR(VLOOKUP(B2989,rice,2,FALSE),0)+IFERROR(VLOOKUP(C2989,beans,2,FALSE),0)+IFERROR(VLOOKUP(D2989,meat,2,FALSE),0)+IFERROR(VLOOKUP(E2989,vegetables,2,FALSE),0)+IFERROR(VLOOKUP(F2989,salsa,2,FALSE),0)+IFERROR(VLOOKUP(G2989,cheese,2,FALSE),0)+IFERROR(VLOOKUP(H2989,cream,2,FALSE),0)+IFERROR(VLOOKUP(I2989,guacamole,2,FALSE),0)+IFERROR(VLOOKUP(J2989,lettuce,2,FALSE),0)</f>
        <v>945</v>
      </c>
    </row>
    <row r="2990" spans="1:13">
      <c r="A2990" t="s">
        <v>0</v>
      </c>
      <c r="B2990" t="s">
        <v>23</v>
      </c>
      <c r="C2990" t="s">
        <v>4</v>
      </c>
      <c r="D2990" t="s">
        <v>6</v>
      </c>
      <c r="E2990" t="s">
        <v>5</v>
      </c>
      <c r="F2990" t="s">
        <v>10</v>
      </c>
      <c r="G2990" t="s">
        <v>23</v>
      </c>
      <c r="H2990" t="s">
        <v>15</v>
      </c>
      <c r="I2990" t="s">
        <v>16</v>
      </c>
      <c r="J2990" t="s">
        <v>17</v>
      </c>
      <c r="K2990" s="4">
        <f>3-COUNTIF(B2990:D2990,"None")</f>
        <v>2</v>
      </c>
      <c r="L2990" s="4">
        <f>6-COUNTIF(E2990:J2990,"None")</f>
        <v>5</v>
      </c>
      <c r="M2990" s="4">
        <f>VLOOKUP(A2990,tortilla,2,FALSE)+IFERROR(VLOOKUP(B2990,rice,2,FALSE),0)+IFERROR(VLOOKUP(C2990,beans,2,FALSE),0)+IFERROR(VLOOKUP(D2990,meat,2,FALSE),0)+IFERROR(VLOOKUP(E2990,vegetables,2,FALSE),0)+IFERROR(VLOOKUP(F2990,salsa,2,FALSE),0)+IFERROR(VLOOKUP(G2990,cheese,2,FALSE),0)+IFERROR(VLOOKUP(H2990,cream,2,FALSE),0)+IFERROR(VLOOKUP(I2990,guacamole,2,FALSE),0)+IFERROR(VLOOKUP(J2990,lettuce,2,FALSE),0)</f>
        <v>945</v>
      </c>
    </row>
    <row r="2991" spans="1:13">
      <c r="A2991" t="s">
        <v>0</v>
      </c>
      <c r="B2991" t="s">
        <v>23</v>
      </c>
      <c r="C2991" t="s">
        <v>4</v>
      </c>
      <c r="D2991" t="s">
        <v>7</v>
      </c>
      <c r="E2991" t="s">
        <v>5</v>
      </c>
      <c r="F2991" t="s">
        <v>23</v>
      </c>
      <c r="G2991" t="s">
        <v>14</v>
      </c>
      <c r="H2991" t="s">
        <v>23</v>
      </c>
      <c r="I2991" t="s">
        <v>16</v>
      </c>
      <c r="J2991" t="s">
        <v>17</v>
      </c>
      <c r="K2991" s="4">
        <f>3-COUNTIF(B2991:D2991,"None")</f>
        <v>2</v>
      </c>
      <c r="L2991" s="4">
        <f>6-COUNTIF(E2991:J2991,"None")</f>
        <v>4</v>
      </c>
      <c r="M2991" s="4">
        <f>VLOOKUP(A2991,tortilla,2,FALSE)+IFERROR(VLOOKUP(B2991,rice,2,FALSE),0)+IFERROR(VLOOKUP(C2991,beans,2,FALSE),0)+IFERROR(VLOOKUP(D2991,meat,2,FALSE),0)+IFERROR(VLOOKUP(E2991,vegetables,2,FALSE),0)+IFERROR(VLOOKUP(F2991,salsa,2,FALSE),0)+IFERROR(VLOOKUP(G2991,cheese,2,FALSE),0)+IFERROR(VLOOKUP(H2991,cream,2,FALSE),0)+IFERROR(VLOOKUP(I2991,guacamole,2,FALSE),0)+IFERROR(VLOOKUP(J2991,lettuce,2,FALSE),0)</f>
        <v>945</v>
      </c>
    </row>
    <row r="2992" spans="1:13">
      <c r="A2992" t="s">
        <v>0</v>
      </c>
      <c r="B2992" t="s">
        <v>23</v>
      </c>
      <c r="C2992" t="s">
        <v>4</v>
      </c>
      <c r="D2992" t="s">
        <v>7</v>
      </c>
      <c r="E2992" t="s">
        <v>5</v>
      </c>
      <c r="F2992" t="s">
        <v>10</v>
      </c>
      <c r="G2992" t="s">
        <v>14</v>
      </c>
      <c r="H2992" t="s">
        <v>15</v>
      </c>
      <c r="I2992" t="s">
        <v>23</v>
      </c>
      <c r="J2992" t="s">
        <v>17</v>
      </c>
      <c r="K2992" s="4">
        <f>3-COUNTIF(B2992:D2992,"None")</f>
        <v>2</v>
      </c>
      <c r="L2992" s="4">
        <f>6-COUNTIF(E2992:J2992,"None")</f>
        <v>5</v>
      </c>
      <c r="M2992" s="4">
        <f>VLOOKUP(A2992,tortilla,2,FALSE)+IFERROR(VLOOKUP(B2992,rice,2,FALSE),0)+IFERROR(VLOOKUP(C2992,beans,2,FALSE),0)+IFERROR(VLOOKUP(D2992,meat,2,FALSE),0)+IFERROR(VLOOKUP(E2992,vegetables,2,FALSE),0)+IFERROR(VLOOKUP(F2992,salsa,2,FALSE),0)+IFERROR(VLOOKUP(G2992,cheese,2,FALSE),0)+IFERROR(VLOOKUP(H2992,cream,2,FALSE),0)+IFERROR(VLOOKUP(I2992,guacamole,2,FALSE),0)+IFERROR(VLOOKUP(J2992,lettuce,2,FALSE),0)</f>
        <v>945</v>
      </c>
    </row>
    <row r="2993" spans="1:13">
      <c r="A2993" t="s">
        <v>0</v>
      </c>
      <c r="B2993" t="s">
        <v>23</v>
      </c>
      <c r="C2993" t="s">
        <v>4</v>
      </c>
      <c r="D2993" t="s">
        <v>8</v>
      </c>
      <c r="E2993" t="s">
        <v>5</v>
      </c>
      <c r="F2993" t="s">
        <v>11</v>
      </c>
      <c r="G2993" t="s">
        <v>23</v>
      </c>
      <c r="H2993" t="s">
        <v>23</v>
      </c>
      <c r="I2993" t="s">
        <v>16</v>
      </c>
      <c r="J2993" t="s">
        <v>17</v>
      </c>
      <c r="K2993" s="4">
        <f>3-COUNTIF(B2993:D2993,"None")</f>
        <v>2</v>
      </c>
      <c r="L2993" s="4">
        <f>6-COUNTIF(E2993:J2993,"None")</f>
        <v>4</v>
      </c>
      <c r="M2993" s="4">
        <f>VLOOKUP(A2993,tortilla,2,FALSE)+IFERROR(VLOOKUP(B2993,rice,2,FALSE),0)+IFERROR(VLOOKUP(C2993,beans,2,FALSE),0)+IFERROR(VLOOKUP(D2993,meat,2,FALSE),0)+IFERROR(VLOOKUP(E2993,vegetables,2,FALSE),0)+IFERROR(VLOOKUP(F2993,salsa,2,FALSE),0)+IFERROR(VLOOKUP(G2993,cheese,2,FALSE),0)+IFERROR(VLOOKUP(H2993,cream,2,FALSE),0)+IFERROR(VLOOKUP(I2993,guacamole,2,FALSE),0)+IFERROR(VLOOKUP(J2993,lettuce,2,FALSE),0)</f>
        <v>945</v>
      </c>
    </row>
    <row r="2994" spans="1:13">
      <c r="A2994" t="s">
        <v>0</v>
      </c>
      <c r="B2994" t="s">
        <v>23</v>
      </c>
      <c r="C2994" t="s">
        <v>4</v>
      </c>
      <c r="D2994" t="s">
        <v>8</v>
      </c>
      <c r="E2994" t="s">
        <v>5</v>
      </c>
      <c r="F2994" t="s">
        <v>13</v>
      </c>
      <c r="G2994" t="s">
        <v>14</v>
      </c>
      <c r="H2994" t="s">
        <v>15</v>
      </c>
      <c r="I2994" t="s">
        <v>23</v>
      </c>
      <c r="J2994" t="s">
        <v>23</v>
      </c>
      <c r="K2994" s="4">
        <f>3-COUNTIF(B2994:D2994,"None")</f>
        <v>2</v>
      </c>
      <c r="L2994" s="4">
        <f>6-COUNTIF(E2994:J2994,"None")</f>
        <v>4</v>
      </c>
      <c r="M2994" s="4">
        <f>VLOOKUP(A2994,tortilla,2,FALSE)+IFERROR(VLOOKUP(B2994,rice,2,FALSE),0)+IFERROR(VLOOKUP(C2994,beans,2,FALSE),0)+IFERROR(VLOOKUP(D2994,meat,2,FALSE),0)+IFERROR(VLOOKUP(E2994,vegetables,2,FALSE),0)+IFERROR(VLOOKUP(F2994,salsa,2,FALSE),0)+IFERROR(VLOOKUP(G2994,cheese,2,FALSE),0)+IFERROR(VLOOKUP(H2994,cream,2,FALSE),0)+IFERROR(VLOOKUP(I2994,guacamole,2,FALSE),0)+IFERROR(VLOOKUP(J2994,lettuce,2,FALSE),0)</f>
        <v>945</v>
      </c>
    </row>
    <row r="2995" spans="1:13">
      <c r="A2995" t="s">
        <v>0</v>
      </c>
      <c r="B2995" t="s">
        <v>23</v>
      </c>
      <c r="C2995" t="s">
        <v>4</v>
      </c>
      <c r="D2995" t="s">
        <v>9</v>
      </c>
      <c r="E2995" t="s">
        <v>23</v>
      </c>
      <c r="F2995" t="s">
        <v>11</v>
      </c>
      <c r="G2995" t="s">
        <v>14</v>
      </c>
      <c r="H2995" t="s">
        <v>15</v>
      </c>
      <c r="I2995" t="s">
        <v>23</v>
      </c>
      <c r="J2995" t="s">
        <v>17</v>
      </c>
      <c r="K2995" s="4">
        <f>3-COUNTIF(B2995:D2995,"None")</f>
        <v>2</v>
      </c>
      <c r="L2995" s="4">
        <f>6-COUNTIF(E2995:J2995,"None")</f>
        <v>4</v>
      </c>
      <c r="M2995" s="4">
        <f>VLOOKUP(A2995,tortilla,2,FALSE)+IFERROR(VLOOKUP(B2995,rice,2,FALSE),0)+IFERROR(VLOOKUP(C2995,beans,2,FALSE),0)+IFERROR(VLOOKUP(D2995,meat,2,FALSE),0)+IFERROR(VLOOKUP(E2995,vegetables,2,FALSE),0)+IFERROR(VLOOKUP(F2995,salsa,2,FALSE),0)+IFERROR(VLOOKUP(G2995,cheese,2,FALSE),0)+IFERROR(VLOOKUP(H2995,cream,2,FALSE),0)+IFERROR(VLOOKUP(I2995,guacamole,2,FALSE),0)+IFERROR(VLOOKUP(J2995,lettuce,2,FALSE),0)</f>
        <v>945</v>
      </c>
    </row>
    <row r="2996" spans="1:13">
      <c r="A2996" t="s">
        <v>0</v>
      </c>
      <c r="B2996" t="s">
        <v>23</v>
      </c>
      <c r="C2996" t="s">
        <v>4</v>
      </c>
      <c r="D2996" t="s">
        <v>9</v>
      </c>
      <c r="E2996" t="s">
        <v>5</v>
      </c>
      <c r="F2996" t="s">
        <v>23</v>
      </c>
      <c r="G2996" t="s">
        <v>23</v>
      </c>
      <c r="H2996" t="s">
        <v>15</v>
      </c>
      <c r="I2996" t="s">
        <v>16</v>
      </c>
      <c r="J2996" t="s">
        <v>17</v>
      </c>
      <c r="K2996" s="4">
        <f>3-COUNTIF(B2996:D2996,"None")</f>
        <v>2</v>
      </c>
      <c r="L2996" s="4">
        <f>6-COUNTIF(E2996:J2996,"None")</f>
        <v>4</v>
      </c>
      <c r="M2996" s="4">
        <f>VLOOKUP(A2996,tortilla,2,FALSE)+IFERROR(VLOOKUP(B2996,rice,2,FALSE),0)+IFERROR(VLOOKUP(C2996,beans,2,FALSE),0)+IFERROR(VLOOKUP(D2996,meat,2,FALSE),0)+IFERROR(VLOOKUP(E2996,vegetables,2,FALSE),0)+IFERROR(VLOOKUP(F2996,salsa,2,FALSE),0)+IFERROR(VLOOKUP(G2996,cheese,2,FALSE),0)+IFERROR(VLOOKUP(H2996,cream,2,FALSE),0)+IFERROR(VLOOKUP(I2996,guacamole,2,FALSE),0)+IFERROR(VLOOKUP(J2996,lettuce,2,FALSE),0)</f>
        <v>945</v>
      </c>
    </row>
    <row r="2997" spans="1:13">
      <c r="A2997" t="s">
        <v>0</v>
      </c>
      <c r="B2997" t="s">
        <v>23</v>
      </c>
      <c r="C2997" t="s">
        <v>4</v>
      </c>
      <c r="D2997" t="s">
        <v>9</v>
      </c>
      <c r="E2997" t="s">
        <v>5</v>
      </c>
      <c r="F2997" t="s">
        <v>13</v>
      </c>
      <c r="G2997" t="s">
        <v>14</v>
      </c>
      <c r="H2997" t="s">
        <v>23</v>
      </c>
      <c r="I2997" t="s">
        <v>16</v>
      </c>
      <c r="J2997" t="s">
        <v>23</v>
      </c>
      <c r="K2997" s="4">
        <f>3-COUNTIF(B2997:D2997,"None")</f>
        <v>2</v>
      </c>
      <c r="L2997" s="4">
        <f>6-COUNTIF(E2997:J2997,"None")</f>
        <v>4</v>
      </c>
      <c r="M2997" s="4">
        <f>VLOOKUP(A2997,tortilla,2,FALSE)+IFERROR(VLOOKUP(B2997,rice,2,FALSE),0)+IFERROR(VLOOKUP(C2997,beans,2,FALSE),0)+IFERROR(VLOOKUP(D2997,meat,2,FALSE),0)+IFERROR(VLOOKUP(E2997,vegetables,2,FALSE),0)+IFERROR(VLOOKUP(F2997,salsa,2,FALSE),0)+IFERROR(VLOOKUP(G2997,cheese,2,FALSE),0)+IFERROR(VLOOKUP(H2997,cream,2,FALSE),0)+IFERROR(VLOOKUP(I2997,guacamole,2,FALSE),0)+IFERROR(VLOOKUP(J2997,lettuce,2,FALSE),0)</f>
        <v>945</v>
      </c>
    </row>
    <row r="2998" spans="1:13">
      <c r="A2998" t="s">
        <v>0</v>
      </c>
      <c r="B2998" t="s">
        <v>3</v>
      </c>
      <c r="C2998" t="s">
        <v>23</v>
      </c>
      <c r="D2998" t="s">
        <v>6</v>
      </c>
      <c r="E2998" t="s">
        <v>5</v>
      </c>
      <c r="F2998" t="s">
        <v>23</v>
      </c>
      <c r="G2998" t="s">
        <v>14</v>
      </c>
      <c r="H2998" t="s">
        <v>23</v>
      </c>
      <c r="I2998" t="s">
        <v>16</v>
      </c>
      <c r="J2998" t="s">
        <v>17</v>
      </c>
      <c r="K2998" s="4">
        <f>3-COUNTIF(B2998:D2998,"None")</f>
        <v>2</v>
      </c>
      <c r="L2998" s="4">
        <f>6-COUNTIF(E2998:J2998,"None")</f>
        <v>4</v>
      </c>
      <c r="M2998" s="4">
        <f>VLOOKUP(A2998,tortilla,2,FALSE)+IFERROR(VLOOKUP(B2998,rice,2,FALSE),0)+IFERROR(VLOOKUP(C2998,beans,2,FALSE),0)+IFERROR(VLOOKUP(D2998,meat,2,FALSE),0)+IFERROR(VLOOKUP(E2998,vegetables,2,FALSE),0)+IFERROR(VLOOKUP(F2998,salsa,2,FALSE),0)+IFERROR(VLOOKUP(G2998,cheese,2,FALSE),0)+IFERROR(VLOOKUP(H2998,cream,2,FALSE),0)+IFERROR(VLOOKUP(I2998,guacamole,2,FALSE),0)+IFERROR(VLOOKUP(J2998,lettuce,2,FALSE),0)</f>
        <v>945</v>
      </c>
    </row>
    <row r="2999" spans="1:13">
      <c r="A2999" t="s">
        <v>0</v>
      </c>
      <c r="B2999" t="s">
        <v>3</v>
      </c>
      <c r="C2999" t="s">
        <v>23</v>
      </c>
      <c r="D2999" t="s">
        <v>6</v>
      </c>
      <c r="E2999" t="s">
        <v>5</v>
      </c>
      <c r="F2999" t="s">
        <v>10</v>
      </c>
      <c r="G2999" t="s">
        <v>14</v>
      </c>
      <c r="H2999" t="s">
        <v>15</v>
      </c>
      <c r="I2999" t="s">
        <v>23</v>
      </c>
      <c r="J2999" t="s">
        <v>17</v>
      </c>
      <c r="K2999" s="4">
        <f>3-COUNTIF(B2999:D2999,"None")</f>
        <v>2</v>
      </c>
      <c r="L2999" s="4">
        <f>6-COUNTIF(E2999:J2999,"None")</f>
        <v>5</v>
      </c>
      <c r="M2999" s="4">
        <f>VLOOKUP(A2999,tortilla,2,FALSE)+IFERROR(VLOOKUP(B2999,rice,2,FALSE),0)+IFERROR(VLOOKUP(C2999,beans,2,FALSE),0)+IFERROR(VLOOKUP(D2999,meat,2,FALSE),0)+IFERROR(VLOOKUP(E2999,vegetables,2,FALSE),0)+IFERROR(VLOOKUP(F2999,salsa,2,FALSE),0)+IFERROR(VLOOKUP(G2999,cheese,2,FALSE),0)+IFERROR(VLOOKUP(H2999,cream,2,FALSE),0)+IFERROR(VLOOKUP(I2999,guacamole,2,FALSE),0)+IFERROR(VLOOKUP(J2999,lettuce,2,FALSE),0)</f>
        <v>945</v>
      </c>
    </row>
    <row r="3000" spans="1:13">
      <c r="A3000" t="s">
        <v>0</v>
      </c>
      <c r="B3000" t="s">
        <v>3</v>
      </c>
      <c r="C3000" t="s">
        <v>23</v>
      </c>
      <c r="D3000" t="s">
        <v>7</v>
      </c>
      <c r="E3000" t="s">
        <v>5</v>
      </c>
      <c r="F3000" t="s">
        <v>11</v>
      </c>
      <c r="G3000" t="s">
        <v>23</v>
      </c>
      <c r="H3000" t="s">
        <v>15</v>
      </c>
      <c r="I3000" t="s">
        <v>23</v>
      </c>
      <c r="J3000" t="s">
        <v>17</v>
      </c>
      <c r="K3000" s="4">
        <f>3-COUNTIF(B3000:D3000,"None")</f>
        <v>2</v>
      </c>
      <c r="L3000" s="4">
        <f>6-COUNTIF(E3000:J3000,"None")</f>
        <v>4</v>
      </c>
      <c r="M3000" s="4">
        <f>VLOOKUP(A3000,tortilla,2,FALSE)+IFERROR(VLOOKUP(B3000,rice,2,FALSE),0)+IFERROR(VLOOKUP(C3000,beans,2,FALSE),0)+IFERROR(VLOOKUP(D3000,meat,2,FALSE),0)+IFERROR(VLOOKUP(E3000,vegetables,2,FALSE),0)+IFERROR(VLOOKUP(F3000,salsa,2,FALSE),0)+IFERROR(VLOOKUP(G3000,cheese,2,FALSE),0)+IFERROR(VLOOKUP(H3000,cream,2,FALSE),0)+IFERROR(VLOOKUP(I3000,guacamole,2,FALSE),0)+IFERROR(VLOOKUP(J3000,lettuce,2,FALSE),0)</f>
        <v>945</v>
      </c>
    </row>
    <row r="3001" spans="1:13">
      <c r="A3001" t="s">
        <v>0</v>
      </c>
      <c r="B3001" t="s">
        <v>3</v>
      </c>
      <c r="C3001" t="s">
        <v>23</v>
      </c>
      <c r="D3001" t="s">
        <v>8</v>
      </c>
      <c r="E3001" t="s">
        <v>23</v>
      </c>
      <c r="F3001" t="s">
        <v>10</v>
      </c>
      <c r="G3001" t="s">
        <v>23</v>
      </c>
      <c r="H3001" t="s">
        <v>15</v>
      </c>
      <c r="I3001" t="s">
        <v>16</v>
      </c>
      <c r="J3001" t="s">
        <v>17</v>
      </c>
      <c r="K3001" s="4">
        <f>3-COUNTIF(B3001:D3001,"None")</f>
        <v>2</v>
      </c>
      <c r="L3001" s="4">
        <f>6-COUNTIF(E3001:J3001,"None")</f>
        <v>4</v>
      </c>
      <c r="M3001" s="4">
        <f>VLOOKUP(A3001,tortilla,2,FALSE)+IFERROR(VLOOKUP(B3001,rice,2,FALSE),0)+IFERROR(VLOOKUP(C3001,beans,2,FALSE),0)+IFERROR(VLOOKUP(D3001,meat,2,FALSE),0)+IFERROR(VLOOKUP(E3001,vegetables,2,FALSE),0)+IFERROR(VLOOKUP(F3001,salsa,2,FALSE),0)+IFERROR(VLOOKUP(G3001,cheese,2,FALSE),0)+IFERROR(VLOOKUP(H3001,cream,2,FALSE),0)+IFERROR(VLOOKUP(I3001,guacamole,2,FALSE),0)+IFERROR(VLOOKUP(J3001,lettuce,2,FALSE),0)</f>
        <v>945</v>
      </c>
    </row>
    <row r="3002" spans="1:13">
      <c r="A3002" t="s">
        <v>0</v>
      </c>
      <c r="B3002" t="s">
        <v>3</v>
      </c>
      <c r="C3002" t="s">
        <v>23</v>
      </c>
      <c r="D3002" t="s">
        <v>8</v>
      </c>
      <c r="E3002" t="s">
        <v>5</v>
      </c>
      <c r="F3002" t="s">
        <v>11</v>
      </c>
      <c r="G3002" t="s">
        <v>14</v>
      </c>
      <c r="H3002" t="s">
        <v>23</v>
      </c>
      <c r="I3002" t="s">
        <v>23</v>
      </c>
      <c r="J3002" t="s">
        <v>17</v>
      </c>
      <c r="K3002" s="4">
        <f>3-COUNTIF(B3002:D3002,"None")</f>
        <v>2</v>
      </c>
      <c r="L3002" s="4">
        <f>6-COUNTIF(E3002:J3002,"None")</f>
        <v>4</v>
      </c>
      <c r="M3002" s="4">
        <f>VLOOKUP(A3002,tortilla,2,FALSE)+IFERROR(VLOOKUP(B3002,rice,2,FALSE),0)+IFERROR(VLOOKUP(C3002,beans,2,FALSE),0)+IFERROR(VLOOKUP(D3002,meat,2,FALSE),0)+IFERROR(VLOOKUP(E3002,vegetables,2,FALSE),0)+IFERROR(VLOOKUP(F3002,salsa,2,FALSE),0)+IFERROR(VLOOKUP(G3002,cheese,2,FALSE),0)+IFERROR(VLOOKUP(H3002,cream,2,FALSE),0)+IFERROR(VLOOKUP(I3002,guacamole,2,FALSE),0)+IFERROR(VLOOKUP(J3002,lettuce,2,FALSE),0)</f>
        <v>945</v>
      </c>
    </row>
    <row r="3003" spans="1:13">
      <c r="A3003" t="s">
        <v>0</v>
      </c>
      <c r="B3003" t="s">
        <v>3</v>
      </c>
      <c r="C3003" t="s">
        <v>23</v>
      </c>
      <c r="D3003" t="s">
        <v>9</v>
      </c>
      <c r="E3003" t="s">
        <v>5</v>
      </c>
      <c r="F3003" t="s">
        <v>23</v>
      </c>
      <c r="G3003" t="s">
        <v>14</v>
      </c>
      <c r="H3003" t="s">
        <v>15</v>
      </c>
      <c r="I3003" t="s">
        <v>23</v>
      </c>
      <c r="J3003" t="s">
        <v>17</v>
      </c>
      <c r="K3003" s="4">
        <f>3-COUNTIF(B3003:D3003,"None")</f>
        <v>2</v>
      </c>
      <c r="L3003" s="4">
        <f>6-COUNTIF(E3003:J3003,"None")</f>
        <v>4</v>
      </c>
      <c r="M3003" s="4">
        <f>VLOOKUP(A3003,tortilla,2,FALSE)+IFERROR(VLOOKUP(B3003,rice,2,FALSE),0)+IFERROR(VLOOKUP(C3003,beans,2,FALSE),0)+IFERROR(VLOOKUP(D3003,meat,2,FALSE),0)+IFERROR(VLOOKUP(E3003,vegetables,2,FALSE),0)+IFERROR(VLOOKUP(F3003,salsa,2,FALSE),0)+IFERROR(VLOOKUP(G3003,cheese,2,FALSE),0)+IFERROR(VLOOKUP(H3003,cream,2,FALSE),0)+IFERROR(VLOOKUP(I3003,guacamole,2,FALSE),0)+IFERROR(VLOOKUP(J3003,lettuce,2,FALSE),0)</f>
        <v>945</v>
      </c>
    </row>
    <row r="3004" spans="1:13">
      <c r="A3004" t="s">
        <v>0</v>
      </c>
      <c r="B3004" t="s">
        <v>3</v>
      </c>
      <c r="C3004" t="s">
        <v>4</v>
      </c>
      <c r="D3004" t="s">
        <v>23</v>
      </c>
      <c r="E3004" t="s">
        <v>23</v>
      </c>
      <c r="F3004" t="s">
        <v>11</v>
      </c>
      <c r="G3004" t="s">
        <v>23</v>
      </c>
      <c r="H3004" t="s">
        <v>15</v>
      </c>
      <c r="I3004" t="s">
        <v>16</v>
      </c>
      <c r="J3004" t="s">
        <v>17</v>
      </c>
      <c r="K3004" s="4">
        <f>3-COUNTIF(B3004:D3004,"None")</f>
        <v>2</v>
      </c>
      <c r="L3004" s="4">
        <f>6-COUNTIF(E3004:J3004,"None")</f>
        <v>4</v>
      </c>
      <c r="M3004" s="4">
        <f>VLOOKUP(A3004,tortilla,2,FALSE)+IFERROR(VLOOKUP(B3004,rice,2,FALSE),0)+IFERROR(VLOOKUP(C3004,beans,2,FALSE),0)+IFERROR(VLOOKUP(D3004,meat,2,FALSE),0)+IFERROR(VLOOKUP(E3004,vegetables,2,FALSE),0)+IFERROR(VLOOKUP(F3004,salsa,2,FALSE),0)+IFERROR(VLOOKUP(G3004,cheese,2,FALSE),0)+IFERROR(VLOOKUP(H3004,cream,2,FALSE),0)+IFERROR(VLOOKUP(I3004,guacamole,2,FALSE),0)+IFERROR(VLOOKUP(J3004,lettuce,2,FALSE),0)</f>
        <v>945</v>
      </c>
    </row>
    <row r="3005" spans="1:13">
      <c r="A3005" t="s">
        <v>0</v>
      </c>
      <c r="B3005" t="s">
        <v>3</v>
      </c>
      <c r="C3005" t="s">
        <v>4</v>
      </c>
      <c r="D3005" t="s">
        <v>6</v>
      </c>
      <c r="E3005" t="s">
        <v>5</v>
      </c>
      <c r="F3005" t="s">
        <v>23</v>
      </c>
      <c r="G3005" t="s">
        <v>23</v>
      </c>
      <c r="H3005" t="s">
        <v>15</v>
      </c>
      <c r="I3005" t="s">
        <v>23</v>
      </c>
      <c r="J3005" t="s">
        <v>17</v>
      </c>
      <c r="K3005" s="4">
        <f>3-COUNTIF(B3005:D3005,"None")</f>
        <v>3</v>
      </c>
      <c r="L3005" s="4">
        <f>6-COUNTIF(E3005:J3005,"None")</f>
        <v>3</v>
      </c>
      <c r="M3005" s="4">
        <f>VLOOKUP(A3005,tortilla,2,FALSE)+IFERROR(VLOOKUP(B3005,rice,2,FALSE),0)+IFERROR(VLOOKUP(C3005,beans,2,FALSE),0)+IFERROR(VLOOKUP(D3005,meat,2,FALSE),0)+IFERROR(VLOOKUP(E3005,vegetables,2,FALSE),0)+IFERROR(VLOOKUP(F3005,salsa,2,FALSE),0)+IFERROR(VLOOKUP(G3005,cheese,2,FALSE),0)+IFERROR(VLOOKUP(H3005,cream,2,FALSE),0)+IFERROR(VLOOKUP(I3005,guacamole,2,FALSE),0)+IFERROR(VLOOKUP(J3005,lettuce,2,FALSE),0)</f>
        <v>945</v>
      </c>
    </row>
    <row r="3006" spans="1:13">
      <c r="A3006" t="s">
        <v>0</v>
      </c>
      <c r="B3006" t="s">
        <v>3</v>
      </c>
      <c r="C3006" t="s">
        <v>4</v>
      </c>
      <c r="D3006" t="s">
        <v>6</v>
      </c>
      <c r="E3006" t="s">
        <v>5</v>
      </c>
      <c r="F3006" t="s">
        <v>13</v>
      </c>
      <c r="G3006" t="s">
        <v>14</v>
      </c>
      <c r="H3006" t="s">
        <v>23</v>
      </c>
      <c r="I3006" t="s">
        <v>23</v>
      </c>
      <c r="J3006" t="s">
        <v>23</v>
      </c>
      <c r="K3006" s="4">
        <f>3-COUNTIF(B3006:D3006,"None")</f>
        <v>3</v>
      </c>
      <c r="L3006" s="4">
        <f>6-COUNTIF(E3006:J3006,"None")</f>
        <v>3</v>
      </c>
      <c r="M3006" s="4">
        <f>VLOOKUP(A3006,tortilla,2,FALSE)+IFERROR(VLOOKUP(B3006,rice,2,FALSE),0)+IFERROR(VLOOKUP(C3006,beans,2,FALSE),0)+IFERROR(VLOOKUP(D3006,meat,2,FALSE),0)+IFERROR(VLOOKUP(E3006,vegetables,2,FALSE),0)+IFERROR(VLOOKUP(F3006,salsa,2,FALSE),0)+IFERROR(VLOOKUP(G3006,cheese,2,FALSE),0)+IFERROR(VLOOKUP(H3006,cream,2,FALSE),0)+IFERROR(VLOOKUP(I3006,guacamole,2,FALSE),0)+IFERROR(VLOOKUP(J3006,lettuce,2,FALSE),0)</f>
        <v>945</v>
      </c>
    </row>
    <row r="3007" spans="1:13">
      <c r="A3007" t="s">
        <v>0</v>
      </c>
      <c r="B3007" t="s">
        <v>3</v>
      </c>
      <c r="C3007" t="s">
        <v>4</v>
      </c>
      <c r="D3007" t="s">
        <v>7</v>
      </c>
      <c r="E3007" t="s">
        <v>23</v>
      </c>
      <c r="F3007" t="s">
        <v>10</v>
      </c>
      <c r="G3007" t="s">
        <v>23</v>
      </c>
      <c r="H3007" t="s">
        <v>23</v>
      </c>
      <c r="I3007" t="s">
        <v>16</v>
      </c>
      <c r="J3007" t="s">
        <v>17</v>
      </c>
      <c r="K3007" s="4">
        <f>3-COUNTIF(B3007:D3007,"None")</f>
        <v>3</v>
      </c>
      <c r="L3007" s="4">
        <f>6-COUNTIF(E3007:J3007,"None")</f>
        <v>3</v>
      </c>
      <c r="M3007" s="4">
        <f>VLOOKUP(A3007,tortilla,2,FALSE)+IFERROR(VLOOKUP(B3007,rice,2,FALSE),0)+IFERROR(VLOOKUP(C3007,beans,2,FALSE),0)+IFERROR(VLOOKUP(D3007,meat,2,FALSE),0)+IFERROR(VLOOKUP(E3007,vegetables,2,FALSE),0)+IFERROR(VLOOKUP(F3007,salsa,2,FALSE),0)+IFERROR(VLOOKUP(G3007,cheese,2,FALSE),0)+IFERROR(VLOOKUP(H3007,cream,2,FALSE),0)+IFERROR(VLOOKUP(I3007,guacamole,2,FALSE),0)+IFERROR(VLOOKUP(J3007,lettuce,2,FALSE),0)</f>
        <v>945</v>
      </c>
    </row>
    <row r="3008" spans="1:13">
      <c r="A3008" t="s">
        <v>0</v>
      </c>
      <c r="B3008" t="s">
        <v>3</v>
      </c>
      <c r="C3008" t="s">
        <v>4</v>
      </c>
      <c r="D3008" t="s">
        <v>8</v>
      </c>
      <c r="E3008" t="s">
        <v>23</v>
      </c>
      <c r="F3008" t="s">
        <v>13</v>
      </c>
      <c r="G3008" t="s">
        <v>23</v>
      </c>
      <c r="H3008" t="s">
        <v>23</v>
      </c>
      <c r="I3008" t="s">
        <v>16</v>
      </c>
      <c r="J3008" t="s">
        <v>23</v>
      </c>
      <c r="K3008" s="4">
        <f>3-COUNTIF(B3008:D3008,"None")</f>
        <v>3</v>
      </c>
      <c r="L3008" s="4">
        <f>6-COUNTIF(E3008:J3008,"None")</f>
        <v>2</v>
      </c>
      <c r="M3008" s="4">
        <f>VLOOKUP(A3008,tortilla,2,FALSE)+IFERROR(VLOOKUP(B3008,rice,2,FALSE),0)+IFERROR(VLOOKUP(C3008,beans,2,FALSE),0)+IFERROR(VLOOKUP(D3008,meat,2,FALSE),0)+IFERROR(VLOOKUP(E3008,vegetables,2,FALSE),0)+IFERROR(VLOOKUP(F3008,salsa,2,FALSE),0)+IFERROR(VLOOKUP(G3008,cheese,2,FALSE),0)+IFERROR(VLOOKUP(H3008,cream,2,FALSE),0)+IFERROR(VLOOKUP(I3008,guacamole,2,FALSE),0)+IFERROR(VLOOKUP(J3008,lettuce,2,FALSE),0)</f>
        <v>945</v>
      </c>
    </row>
    <row r="3009" spans="1:13">
      <c r="A3009" t="s">
        <v>0</v>
      </c>
      <c r="B3009" t="s">
        <v>3</v>
      </c>
      <c r="C3009" t="s">
        <v>4</v>
      </c>
      <c r="D3009" t="s">
        <v>9</v>
      </c>
      <c r="E3009" t="s">
        <v>5</v>
      </c>
      <c r="F3009" t="s">
        <v>11</v>
      </c>
      <c r="G3009" t="s">
        <v>23</v>
      </c>
      <c r="H3009" t="s">
        <v>23</v>
      </c>
      <c r="I3009" t="s">
        <v>23</v>
      </c>
      <c r="J3009" t="s">
        <v>17</v>
      </c>
      <c r="K3009" s="4">
        <f>3-COUNTIF(B3009:D3009,"None")</f>
        <v>3</v>
      </c>
      <c r="L3009" s="4">
        <f>6-COUNTIF(E3009:J3009,"None")</f>
        <v>3</v>
      </c>
      <c r="M3009" s="4">
        <f>VLOOKUP(A3009,tortilla,2,FALSE)+IFERROR(VLOOKUP(B3009,rice,2,FALSE),0)+IFERROR(VLOOKUP(C3009,beans,2,FALSE),0)+IFERROR(VLOOKUP(D3009,meat,2,FALSE),0)+IFERROR(VLOOKUP(E3009,vegetables,2,FALSE),0)+IFERROR(VLOOKUP(F3009,salsa,2,FALSE),0)+IFERROR(VLOOKUP(G3009,cheese,2,FALSE),0)+IFERROR(VLOOKUP(H3009,cream,2,FALSE),0)+IFERROR(VLOOKUP(I3009,guacamole,2,FALSE),0)+IFERROR(VLOOKUP(J3009,lettuce,2,FALSE),0)</f>
        <v>945</v>
      </c>
    </row>
    <row r="3010" spans="1:13">
      <c r="A3010" t="s">
        <v>0</v>
      </c>
      <c r="B3010" t="s">
        <v>23</v>
      </c>
      <c r="C3010" t="s">
        <v>18</v>
      </c>
      <c r="D3010" t="s">
        <v>6</v>
      </c>
      <c r="E3010" t="s">
        <v>5</v>
      </c>
      <c r="F3010" t="s">
        <v>12</v>
      </c>
      <c r="G3010" t="s">
        <v>14</v>
      </c>
      <c r="H3010" t="s">
        <v>23</v>
      </c>
      <c r="I3010" t="s">
        <v>16</v>
      </c>
      <c r="J3010" t="s">
        <v>23</v>
      </c>
      <c r="K3010" s="4">
        <f>3-COUNTIF(B3010:D3010,"None")</f>
        <v>2</v>
      </c>
      <c r="L3010" s="4">
        <f>6-COUNTIF(E3010:J3010,"None")</f>
        <v>4</v>
      </c>
      <c r="M3010" s="4">
        <f>VLOOKUP(A3010,tortilla,2,FALSE)+IFERROR(VLOOKUP(B3010,rice,2,FALSE),0)+IFERROR(VLOOKUP(C3010,beans,2,FALSE),0)+IFERROR(VLOOKUP(D3010,meat,2,FALSE),0)+IFERROR(VLOOKUP(E3010,vegetables,2,FALSE),0)+IFERROR(VLOOKUP(F3010,salsa,2,FALSE),0)+IFERROR(VLOOKUP(G3010,cheese,2,FALSE),0)+IFERROR(VLOOKUP(H3010,cream,2,FALSE),0)+IFERROR(VLOOKUP(I3010,guacamole,2,FALSE),0)+IFERROR(VLOOKUP(J3010,lettuce,2,FALSE),0)</f>
        <v>946</v>
      </c>
    </row>
    <row r="3011" spans="1:13">
      <c r="A3011" t="s">
        <v>0</v>
      </c>
      <c r="B3011" t="s">
        <v>23</v>
      </c>
      <c r="C3011" t="s">
        <v>18</v>
      </c>
      <c r="D3011" t="s">
        <v>9</v>
      </c>
      <c r="E3011" t="s">
        <v>5</v>
      </c>
      <c r="F3011" t="s">
        <v>12</v>
      </c>
      <c r="G3011" t="s">
        <v>14</v>
      </c>
      <c r="H3011" t="s">
        <v>15</v>
      </c>
      <c r="I3011" t="s">
        <v>23</v>
      </c>
      <c r="J3011" t="s">
        <v>23</v>
      </c>
      <c r="K3011" s="4">
        <f>3-COUNTIF(B3011:D3011,"None")</f>
        <v>2</v>
      </c>
      <c r="L3011" s="4">
        <f>6-COUNTIF(E3011:J3011,"None")</f>
        <v>4</v>
      </c>
      <c r="M3011" s="4">
        <f>VLOOKUP(A3011,tortilla,2,FALSE)+IFERROR(VLOOKUP(B3011,rice,2,FALSE),0)+IFERROR(VLOOKUP(C3011,beans,2,FALSE),0)+IFERROR(VLOOKUP(D3011,meat,2,FALSE),0)+IFERROR(VLOOKUP(E3011,vegetables,2,FALSE),0)+IFERROR(VLOOKUP(F3011,salsa,2,FALSE),0)+IFERROR(VLOOKUP(G3011,cheese,2,FALSE),0)+IFERROR(VLOOKUP(H3011,cream,2,FALSE),0)+IFERROR(VLOOKUP(I3011,guacamole,2,FALSE),0)+IFERROR(VLOOKUP(J3011,lettuce,2,FALSE),0)</f>
        <v>946</v>
      </c>
    </row>
    <row r="3012" spans="1:13">
      <c r="A3012" t="s">
        <v>0</v>
      </c>
      <c r="B3012" t="s">
        <v>3</v>
      </c>
      <c r="C3012" t="s">
        <v>18</v>
      </c>
      <c r="D3012" t="s">
        <v>23</v>
      </c>
      <c r="E3012" t="s">
        <v>5</v>
      </c>
      <c r="F3012" t="s">
        <v>12</v>
      </c>
      <c r="G3012" t="s">
        <v>23</v>
      </c>
      <c r="H3012" t="s">
        <v>15</v>
      </c>
      <c r="I3012" t="s">
        <v>16</v>
      </c>
      <c r="J3012" t="s">
        <v>23</v>
      </c>
      <c r="K3012" s="4">
        <f>3-COUNTIF(B3012:D3012,"None")</f>
        <v>2</v>
      </c>
      <c r="L3012" s="4">
        <f>6-COUNTIF(E3012:J3012,"None")</f>
        <v>4</v>
      </c>
      <c r="M3012" s="4">
        <f>VLOOKUP(A3012,tortilla,2,FALSE)+IFERROR(VLOOKUP(B3012,rice,2,FALSE),0)+IFERROR(VLOOKUP(C3012,beans,2,FALSE),0)+IFERROR(VLOOKUP(D3012,meat,2,FALSE),0)+IFERROR(VLOOKUP(E3012,vegetables,2,FALSE),0)+IFERROR(VLOOKUP(F3012,salsa,2,FALSE),0)+IFERROR(VLOOKUP(G3012,cheese,2,FALSE),0)+IFERROR(VLOOKUP(H3012,cream,2,FALSE),0)+IFERROR(VLOOKUP(I3012,guacamole,2,FALSE),0)+IFERROR(VLOOKUP(J3012,lettuce,2,FALSE),0)</f>
        <v>946</v>
      </c>
    </row>
    <row r="3013" spans="1:13">
      <c r="A3013" t="s">
        <v>0</v>
      </c>
      <c r="B3013" t="s">
        <v>3</v>
      </c>
      <c r="C3013" t="s">
        <v>18</v>
      </c>
      <c r="D3013" t="s">
        <v>8</v>
      </c>
      <c r="E3013" t="s">
        <v>23</v>
      </c>
      <c r="F3013" t="s">
        <v>12</v>
      </c>
      <c r="G3013" t="s">
        <v>23</v>
      </c>
      <c r="H3013" t="s">
        <v>15</v>
      </c>
      <c r="I3013" t="s">
        <v>23</v>
      </c>
      <c r="J3013" t="s">
        <v>23</v>
      </c>
      <c r="K3013" s="4">
        <f>3-COUNTIF(B3013:D3013,"None")</f>
        <v>3</v>
      </c>
      <c r="L3013" s="4">
        <f>6-COUNTIF(E3013:J3013,"None")</f>
        <v>2</v>
      </c>
      <c r="M3013" s="4">
        <f>VLOOKUP(A3013,tortilla,2,FALSE)+IFERROR(VLOOKUP(B3013,rice,2,FALSE),0)+IFERROR(VLOOKUP(C3013,beans,2,FALSE),0)+IFERROR(VLOOKUP(D3013,meat,2,FALSE),0)+IFERROR(VLOOKUP(E3013,vegetables,2,FALSE),0)+IFERROR(VLOOKUP(F3013,salsa,2,FALSE),0)+IFERROR(VLOOKUP(G3013,cheese,2,FALSE),0)+IFERROR(VLOOKUP(H3013,cream,2,FALSE),0)+IFERROR(VLOOKUP(I3013,guacamole,2,FALSE),0)+IFERROR(VLOOKUP(J3013,lettuce,2,FALSE),0)</f>
        <v>946</v>
      </c>
    </row>
    <row r="3014" spans="1:13">
      <c r="A3014" t="s">
        <v>0</v>
      </c>
      <c r="B3014" t="s">
        <v>3</v>
      </c>
      <c r="C3014" t="s">
        <v>18</v>
      </c>
      <c r="D3014" t="s">
        <v>9</v>
      </c>
      <c r="E3014" t="s">
        <v>23</v>
      </c>
      <c r="F3014" t="s">
        <v>12</v>
      </c>
      <c r="G3014" t="s">
        <v>23</v>
      </c>
      <c r="H3014" t="s">
        <v>23</v>
      </c>
      <c r="I3014" t="s">
        <v>16</v>
      </c>
      <c r="J3014" t="s">
        <v>23</v>
      </c>
      <c r="K3014" s="4">
        <f>3-COUNTIF(B3014:D3014,"None")</f>
        <v>3</v>
      </c>
      <c r="L3014" s="4">
        <f>6-COUNTIF(E3014:J3014,"None")</f>
        <v>2</v>
      </c>
      <c r="M3014" s="4">
        <f>VLOOKUP(A3014,tortilla,2,FALSE)+IFERROR(VLOOKUP(B3014,rice,2,FALSE),0)+IFERROR(VLOOKUP(C3014,beans,2,FALSE),0)+IFERROR(VLOOKUP(D3014,meat,2,FALSE),0)+IFERROR(VLOOKUP(E3014,vegetables,2,FALSE),0)+IFERROR(VLOOKUP(F3014,salsa,2,FALSE),0)+IFERROR(VLOOKUP(G3014,cheese,2,FALSE),0)+IFERROR(VLOOKUP(H3014,cream,2,FALSE),0)+IFERROR(VLOOKUP(I3014,guacamole,2,FALSE),0)+IFERROR(VLOOKUP(J3014,lettuce,2,FALSE),0)</f>
        <v>946</v>
      </c>
    </row>
    <row r="3015" spans="1:13">
      <c r="A3015" t="s">
        <v>0</v>
      </c>
      <c r="B3015" t="s">
        <v>23</v>
      </c>
      <c r="C3015" t="s">
        <v>23</v>
      </c>
      <c r="D3015" t="s">
        <v>9</v>
      </c>
      <c r="E3015" t="s">
        <v>5</v>
      </c>
      <c r="F3015" t="s">
        <v>12</v>
      </c>
      <c r="G3015" t="s">
        <v>14</v>
      </c>
      <c r="H3015" t="s">
        <v>15</v>
      </c>
      <c r="I3015" t="s">
        <v>16</v>
      </c>
      <c r="J3015" t="s">
        <v>23</v>
      </c>
      <c r="K3015" s="4">
        <f>3-COUNTIF(B3015:D3015,"None")</f>
        <v>1</v>
      </c>
      <c r="L3015" s="4">
        <f>6-COUNTIF(E3015:J3015,"None")</f>
        <v>5</v>
      </c>
      <c r="M3015" s="4">
        <f>VLOOKUP(A3015,tortilla,2,FALSE)+IFERROR(VLOOKUP(B3015,rice,2,FALSE),0)+IFERROR(VLOOKUP(C3015,beans,2,FALSE),0)+IFERROR(VLOOKUP(D3015,meat,2,FALSE),0)+IFERROR(VLOOKUP(E3015,vegetables,2,FALSE),0)+IFERROR(VLOOKUP(F3015,salsa,2,FALSE),0)+IFERROR(VLOOKUP(G3015,cheese,2,FALSE),0)+IFERROR(VLOOKUP(H3015,cream,2,FALSE),0)+IFERROR(VLOOKUP(I3015,guacamole,2,FALSE),0)+IFERROR(VLOOKUP(J3015,lettuce,2,FALSE),0)</f>
        <v>948</v>
      </c>
    </row>
    <row r="3016" spans="1:13">
      <c r="A3016" t="s">
        <v>0</v>
      </c>
      <c r="B3016" t="s">
        <v>23</v>
      </c>
      <c r="C3016" t="s">
        <v>4</v>
      </c>
      <c r="D3016" t="s">
        <v>6</v>
      </c>
      <c r="E3016" t="s">
        <v>5</v>
      </c>
      <c r="F3016" t="s">
        <v>12</v>
      </c>
      <c r="G3016" t="s">
        <v>23</v>
      </c>
      <c r="H3016" t="s">
        <v>15</v>
      </c>
      <c r="I3016" t="s">
        <v>16</v>
      </c>
      <c r="J3016" t="s">
        <v>23</v>
      </c>
      <c r="K3016" s="4">
        <f>3-COUNTIF(B3016:D3016,"None")</f>
        <v>2</v>
      </c>
      <c r="L3016" s="4">
        <f>6-COUNTIF(E3016:J3016,"None")</f>
        <v>4</v>
      </c>
      <c r="M3016" s="4">
        <f>VLOOKUP(A3016,tortilla,2,FALSE)+IFERROR(VLOOKUP(B3016,rice,2,FALSE),0)+IFERROR(VLOOKUP(C3016,beans,2,FALSE),0)+IFERROR(VLOOKUP(D3016,meat,2,FALSE),0)+IFERROR(VLOOKUP(E3016,vegetables,2,FALSE),0)+IFERROR(VLOOKUP(F3016,salsa,2,FALSE),0)+IFERROR(VLOOKUP(G3016,cheese,2,FALSE),0)+IFERROR(VLOOKUP(H3016,cream,2,FALSE),0)+IFERROR(VLOOKUP(I3016,guacamole,2,FALSE),0)+IFERROR(VLOOKUP(J3016,lettuce,2,FALSE),0)</f>
        <v>948</v>
      </c>
    </row>
    <row r="3017" spans="1:13">
      <c r="A3017" t="s">
        <v>0</v>
      </c>
      <c r="B3017" t="s">
        <v>23</v>
      </c>
      <c r="C3017" t="s">
        <v>4</v>
      </c>
      <c r="D3017" t="s">
        <v>7</v>
      </c>
      <c r="E3017" t="s">
        <v>5</v>
      </c>
      <c r="F3017" t="s">
        <v>12</v>
      </c>
      <c r="G3017" t="s">
        <v>14</v>
      </c>
      <c r="H3017" t="s">
        <v>15</v>
      </c>
      <c r="I3017" t="s">
        <v>23</v>
      </c>
      <c r="J3017" t="s">
        <v>23</v>
      </c>
      <c r="K3017" s="4">
        <f>3-COUNTIF(B3017:D3017,"None")</f>
        <v>2</v>
      </c>
      <c r="L3017" s="4">
        <f>6-COUNTIF(E3017:J3017,"None")</f>
        <v>4</v>
      </c>
      <c r="M3017" s="4">
        <f>VLOOKUP(A3017,tortilla,2,FALSE)+IFERROR(VLOOKUP(B3017,rice,2,FALSE),0)+IFERROR(VLOOKUP(C3017,beans,2,FALSE),0)+IFERROR(VLOOKUP(D3017,meat,2,FALSE),0)+IFERROR(VLOOKUP(E3017,vegetables,2,FALSE),0)+IFERROR(VLOOKUP(F3017,salsa,2,FALSE),0)+IFERROR(VLOOKUP(G3017,cheese,2,FALSE),0)+IFERROR(VLOOKUP(H3017,cream,2,FALSE),0)+IFERROR(VLOOKUP(I3017,guacamole,2,FALSE),0)+IFERROR(VLOOKUP(J3017,lettuce,2,FALSE),0)</f>
        <v>948</v>
      </c>
    </row>
    <row r="3018" spans="1:13">
      <c r="A3018" t="s">
        <v>0</v>
      </c>
      <c r="B3018" t="s">
        <v>23</v>
      </c>
      <c r="C3018" t="s">
        <v>18</v>
      </c>
      <c r="D3018" t="s">
        <v>6</v>
      </c>
      <c r="E3018" t="s">
        <v>23</v>
      </c>
      <c r="F3018" t="s">
        <v>11</v>
      </c>
      <c r="G3018" t="s">
        <v>14</v>
      </c>
      <c r="H3018" t="s">
        <v>23</v>
      </c>
      <c r="I3018" t="s">
        <v>16</v>
      </c>
      <c r="J3018" t="s">
        <v>23</v>
      </c>
      <c r="K3018" s="4">
        <f>3-COUNTIF(B3018:D3018,"None")</f>
        <v>2</v>
      </c>
      <c r="L3018" s="4">
        <f>6-COUNTIF(E3018:J3018,"None")</f>
        <v>3</v>
      </c>
      <c r="M3018" s="4">
        <f>VLOOKUP(A3018,tortilla,2,FALSE)+IFERROR(VLOOKUP(B3018,rice,2,FALSE),0)+IFERROR(VLOOKUP(C3018,beans,2,FALSE),0)+IFERROR(VLOOKUP(D3018,meat,2,FALSE),0)+IFERROR(VLOOKUP(E3018,vegetables,2,FALSE),0)+IFERROR(VLOOKUP(F3018,salsa,2,FALSE),0)+IFERROR(VLOOKUP(G3018,cheese,2,FALSE),0)+IFERROR(VLOOKUP(H3018,cream,2,FALSE),0)+IFERROR(VLOOKUP(I3018,guacamole,2,FALSE),0)+IFERROR(VLOOKUP(J3018,lettuce,2,FALSE),0)</f>
        <v>948</v>
      </c>
    </row>
    <row r="3019" spans="1:13">
      <c r="A3019" t="s">
        <v>0</v>
      </c>
      <c r="B3019" t="s">
        <v>23</v>
      </c>
      <c r="C3019" t="s">
        <v>18</v>
      </c>
      <c r="D3019" t="s">
        <v>6</v>
      </c>
      <c r="E3019" t="s">
        <v>5</v>
      </c>
      <c r="F3019" t="s">
        <v>10</v>
      </c>
      <c r="G3019" t="s">
        <v>23</v>
      </c>
      <c r="H3019" t="s">
        <v>15</v>
      </c>
      <c r="I3019" t="s">
        <v>16</v>
      </c>
      <c r="J3019" t="s">
        <v>23</v>
      </c>
      <c r="K3019" s="4">
        <f>3-COUNTIF(B3019:D3019,"None")</f>
        <v>2</v>
      </c>
      <c r="L3019" s="4">
        <f>6-COUNTIF(E3019:J3019,"None")</f>
        <v>4</v>
      </c>
      <c r="M3019" s="4">
        <f>VLOOKUP(A3019,tortilla,2,FALSE)+IFERROR(VLOOKUP(B3019,rice,2,FALSE),0)+IFERROR(VLOOKUP(C3019,beans,2,FALSE),0)+IFERROR(VLOOKUP(D3019,meat,2,FALSE),0)+IFERROR(VLOOKUP(E3019,vegetables,2,FALSE),0)+IFERROR(VLOOKUP(F3019,salsa,2,FALSE),0)+IFERROR(VLOOKUP(G3019,cheese,2,FALSE),0)+IFERROR(VLOOKUP(H3019,cream,2,FALSE),0)+IFERROR(VLOOKUP(I3019,guacamole,2,FALSE),0)+IFERROR(VLOOKUP(J3019,lettuce,2,FALSE),0)</f>
        <v>948</v>
      </c>
    </row>
    <row r="3020" spans="1:13">
      <c r="A3020" t="s">
        <v>0</v>
      </c>
      <c r="B3020" t="s">
        <v>23</v>
      </c>
      <c r="C3020" t="s">
        <v>18</v>
      </c>
      <c r="D3020" t="s">
        <v>6</v>
      </c>
      <c r="E3020" t="s">
        <v>5</v>
      </c>
      <c r="F3020" t="s">
        <v>13</v>
      </c>
      <c r="G3020" t="s">
        <v>23</v>
      </c>
      <c r="H3020" t="s">
        <v>15</v>
      </c>
      <c r="I3020" t="s">
        <v>16</v>
      </c>
      <c r="J3020" t="s">
        <v>17</v>
      </c>
      <c r="K3020" s="4">
        <f>3-COUNTIF(B3020:D3020,"None")</f>
        <v>2</v>
      </c>
      <c r="L3020" s="4">
        <f>6-COUNTIF(E3020:J3020,"None")</f>
        <v>5</v>
      </c>
      <c r="M3020" s="4">
        <f>VLOOKUP(A3020,tortilla,2,FALSE)+IFERROR(VLOOKUP(B3020,rice,2,FALSE),0)+IFERROR(VLOOKUP(C3020,beans,2,FALSE),0)+IFERROR(VLOOKUP(D3020,meat,2,FALSE),0)+IFERROR(VLOOKUP(E3020,vegetables,2,FALSE),0)+IFERROR(VLOOKUP(F3020,salsa,2,FALSE),0)+IFERROR(VLOOKUP(G3020,cheese,2,FALSE),0)+IFERROR(VLOOKUP(H3020,cream,2,FALSE),0)+IFERROR(VLOOKUP(I3020,guacamole,2,FALSE),0)+IFERROR(VLOOKUP(J3020,lettuce,2,FALSE),0)</f>
        <v>948</v>
      </c>
    </row>
    <row r="3021" spans="1:13">
      <c r="A3021" t="s">
        <v>0</v>
      </c>
      <c r="B3021" t="s">
        <v>23</v>
      </c>
      <c r="C3021" t="s">
        <v>18</v>
      </c>
      <c r="D3021" t="s">
        <v>7</v>
      </c>
      <c r="E3021" t="s">
        <v>5</v>
      </c>
      <c r="F3021" t="s">
        <v>23</v>
      </c>
      <c r="G3021" t="s">
        <v>14</v>
      </c>
      <c r="H3021" t="s">
        <v>23</v>
      </c>
      <c r="I3021" t="s">
        <v>16</v>
      </c>
      <c r="J3021" t="s">
        <v>23</v>
      </c>
      <c r="K3021" s="4">
        <f>3-COUNTIF(B3021:D3021,"None")</f>
        <v>2</v>
      </c>
      <c r="L3021" s="4">
        <f>6-COUNTIF(E3021:J3021,"None")</f>
        <v>3</v>
      </c>
      <c r="M3021" s="4">
        <f>VLOOKUP(A3021,tortilla,2,FALSE)+IFERROR(VLOOKUP(B3021,rice,2,FALSE),0)+IFERROR(VLOOKUP(C3021,beans,2,FALSE),0)+IFERROR(VLOOKUP(D3021,meat,2,FALSE),0)+IFERROR(VLOOKUP(E3021,vegetables,2,FALSE),0)+IFERROR(VLOOKUP(F3021,salsa,2,FALSE),0)+IFERROR(VLOOKUP(G3021,cheese,2,FALSE),0)+IFERROR(VLOOKUP(H3021,cream,2,FALSE),0)+IFERROR(VLOOKUP(I3021,guacamole,2,FALSE),0)+IFERROR(VLOOKUP(J3021,lettuce,2,FALSE),0)</f>
        <v>948</v>
      </c>
    </row>
    <row r="3022" spans="1:13">
      <c r="A3022" t="s">
        <v>0</v>
      </c>
      <c r="B3022" t="s">
        <v>23</v>
      </c>
      <c r="C3022" t="s">
        <v>18</v>
      </c>
      <c r="D3022" t="s">
        <v>7</v>
      </c>
      <c r="E3022" t="s">
        <v>5</v>
      </c>
      <c r="F3022" t="s">
        <v>10</v>
      </c>
      <c r="G3022" t="s">
        <v>14</v>
      </c>
      <c r="H3022" t="s">
        <v>15</v>
      </c>
      <c r="I3022" t="s">
        <v>23</v>
      </c>
      <c r="J3022" t="s">
        <v>23</v>
      </c>
      <c r="K3022" s="4">
        <f>3-COUNTIF(B3022:D3022,"None")</f>
        <v>2</v>
      </c>
      <c r="L3022" s="4">
        <f>6-COUNTIF(E3022:J3022,"None")</f>
        <v>4</v>
      </c>
      <c r="M3022" s="4">
        <f>VLOOKUP(A3022,tortilla,2,FALSE)+IFERROR(VLOOKUP(B3022,rice,2,FALSE),0)+IFERROR(VLOOKUP(C3022,beans,2,FALSE),0)+IFERROR(VLOOKUP(D3022,meat,2,FALSE),0)+IFERROR(VLOOKUP(E3022,vegetables,2,FALSE),0)+IFERROR(VLOOKUP(F3022,salsa,2,FALSE),0)+IFERROR(VLOOKUP(G3022,cheese,2,FALSE),0)+IFERROR(VLOOKUP(H3022,cream,2,FALSE),0)+IFERROR(VLOOKUP(I3022,guacamole,2,FALSE),0)+IFERROR(VLOOKUP(J3022,lettuce,2,FALSE),0)</f>
        <v>948</v>
      </c>
    </row>
    <row r="3023" spans="1:13">
      <c r="A3023" t="s">
        <v>0</v>
      </c>
      <c r="B3023" t="s">
        <v>23</v>
      </c>
      <c r="C3023" t="s">
        <v>18</v>
      </c>
      <c r="D3023" t="s">
        <v>7</v>
      </c>
      <c r="E3023" t="s">
        <v>5</v>
      </c>
      <c r="F3023" t="s">
        <v>13</v>
      </c>
      <c r="G3023" t="s">
        <v>14</v>
      </c>
      <c r="H3023" t="s">
        <v>15</v>
      </c>
      <c r="I3023" t="s">
        <v>23</v>
      </c>
      <c r="J3023" t="s">
        <v>17</v>
      </c>
      <c r="K3023" s="4">
        <f>3-COUNTIF(B3023:D3023,"None")</f>
        <v>2</v>
      </c>
      <c r="L3023" s="4">
        <f>6-COUNTIF(E3023:J3023,"None")</f>
        <v>5</v>
      </c>
      <c r="M3023" s="4">
        <f>VLOOKUP(A3023,tortilla,2,FALSE)+IFERROR(VLOOKUP(B3023,rice,2,FALSE),0)+IFERROR(VLOOKUP(C3023,beans,2,FALSE),0)+IFERROR(VLOOKUP(D3023,meat,2,FALSE),0)+IFERROR(VLOOKUP(E3023,vegetables,2,FALSE),0)+IFERROR(VLOOKUP(F3023,salsa,2,FALSE),0)+IFERROR(VLOOKUP(G3023,cheese,2,FALSE),0)+IFERROR(VLOOKUP(H3023,cream,2,FALSE),0)+IFERROR(VLOOKUP(I3023,guacamole,2,FALSE),0)+IFERROR(VLOOKUP(J3023,lettuce,2,FALSE),0)</f>
        <v>948</v>
      </c>
    </row>
    <row r="3024" spans="1:13">
      <c r="A3024" t="s">
        <v>0</v>
      </c>
      <c r="B3024" t="s">
        <v>23</v>
      </c>
      <c r="C3024" t="s">
        <v>18</v>
      </c>
      <c r="D3024" t="s">
        <v>8</v>
      </c>
      <c r="E3024" t="s">
        <v>5</v>
      </c>
      <c r="F3024" t="s">
        <v>11</v>
      </c>
      <c r="G3024" t="s">
        <v>23</v>
      </c>
      <c r="H3024" t="s">
        <v>23</v>
      </c>
      <c r="I3024" t="s">
        <v>16</v>
      </c>
      <c r="J3024" t="s">
        <v>23</v>
      </c>
      <c r="K3024" s="4">
        <f>3-COUNTIF(B3024:D3024,"None")</f>
        <v>2</v>
      </c>
      <c r="L3024" s="4">
        <f>6-COUNTIF(E3024:J3024,"None")</f>
        <v>3</v>
      </c>
      <c r="M3024" s="4">
        <f>VLOOKUP(A3024,tortilla,2,FALSE)+IFERROR(VLOOKUP(B3024,rice,2,FALSE),0)+IFERROR(VLOOKUP(C3024,beans,2,FALSE),0)+IFERROR(VLOOKUP(D3024,meat,2,FALSE),0)+IFERROR(VLOOKUP(E3024,vegetables,2,FALSE),0)+IFERROR(VLOOKUP(F3024,salsa,2,FALSE),0)+IFERROR(VLOOKUP(G3024,cheese,2,FALSE),0)+IFERROR(VLOOKUP(H3024,cream,2,FALSE),0)+IFERROR(VLOOKUP(I3024,guacamole,2,FALSE),0)+IFERROR(VLOOKUP(J3024,lettuce,2,FALSE),0)</f>
        <v>948</v>
      </c>
    </row>
    <row r="3025" spans="1:13">
      <c r="A3025" t="s">
        <v>0</v>
      </c>
      <c r="B3025" t="s">
        <v>23</v>
      </c>
      <c r="C3025" t="s">
        <v>18</v>
      </c>
      <c r="D3025" t="s">
        <v>9</v>
      </c>
      <c r="E3025" t="s">
        <v>23</v>
      </c>
      <c r="F3025" t="s">
        <v>11</v>
      </c>
      <c r="G3025" t="s">
        <v>14</v>
      </c>
      <c r="H3025" t="s">
        <v>15</v>
      </c>
      <c r="I3025" t="s">
        <v>23</v>
      </c>
      <c r="J3025" t="s">
        <v>23</v>
      </c>
      <c r="K3025" s="4">
        <f>3-COUNTIF(B3025:D3025,"None")</f>
        <v>2</v>
      </c>
      <c r="L3025" s="4">
        <f>6-COUNTIF(E3025:J3025,"None")</f>
        <v>3</v>
      </c>
      <c r="M3025" s="4">
        <f>VLOOKUP(A3025,tortilla,2,FALSE)+IFERROR(VLOOKUP(B3025,rice,2,FALSE),0)+IFERROR(VLOOKUP(C3025,beans,2,FALSE),0)+IFERROR(VLOOKUP(D3025,meat,2,FALSE),0)+IFERROR(VLOOKUP(E3025,vegetables,2,FALSE),0)+IFERROR(VLOOKUP(F3025,salsa,2,FALSE),0)+IFERROR(VLOOKUP(G3025,cheese,2,FALSE),0)+IFERROR(VLOOKUP(H3025,cream,2,FALSE),0)+IFERROR(VLOOKUP(I3025,guacamole,2,FALSE),0)+IFERROR(VLOOKUP(J3025,lettuce,2,FALSE),0)</f>
        <v>948</v>
      </c>
    </row>
    <row r="3026" spans="1:13">
      <c r="A3026" t="s">
        <v>0</v>
      </c>
      <c r="B3026" t="s">
        <v>23</v>
      </c>
      <c r="C3026" t="s">
        <v>18</v>
      </c>
      <c r="D3026" t="s">
        <v>9</v>
      </c>
      <c r="E3026" t="s">
        <v>5</v>
      </c>
      <c r="F3026" t="s">
        <v>23</v>
      </c>
      <c r="G3026" t="s">
        <v>23</v>
      </c>
      <c r="H3026" t="s">
        <v>15</v>
      </c>
      <c r="I3026" t="s">
        <v>16</v>
      </c>
      <c r="J3026" t="s">
        <v>23</v>
      </c>
      <c r="K3026" s="4">
        <f>3-COUNTIF(B3026:D3026,"None")</f>
        <v>2</v>
      </c>
      <c r="L3026" s="4">
        <f>6-COUNTIF(E3026:J3026,"None")</f>
        <v>3</v>
      </c>
      <c r="M3026" s="4">
        <f>VLOOKUP(A3026,tortilla,2,FALSE)+IFERROR(VLOOKUP(B3026,rice,2,FALSE),0)+IFERROR(VLOOKUP(C3026,beans,2,FALSE),0)+IFERROR(VLOOKUP(D3026,meat,2,FALSE),0)+IFERROR(VLOOKUP(E3026,vegetables,2,FALSE),0)+IFERROR(VLOOKUP(F3026,salsa,2,FALSE),0)+IFERROR(VLOOKUP(G3026,cheese,2,FALSE),0)+IFERROR(VLOOKUP(H3026,cream,2,FALSE),0)+IFERROR(VLOOKUP(I3026,guacamole,2,FALSE),0)+IFERROR(VLOOKUP(J3026,lettuce,2,FALSE),0)</f>
        <v>948</v>
      </c>
    </row>
    <row r="3027" spans="1:13">
      <c r="A3027" t="s">
        <v>0</v>
      </c>
      <c r="B3027" t="s">
        <v>3</v>
      </c>
      <c r="C3027" t="s">
        <v>23</v>
      </c>
      <c r="D3027" t="s">
        <v>6</v>
      </c>
      <c r="E3027" t="s">
        <v>5</v>
      </c>
      <c r="F3027" t="s">
        <v>12</v>
      </c>
      <c r="G3027" t="s">
        <v>14</v>
      </c>
      <c r="H3027" t="s">
        <v>15</v>
      </c>
      <c r="I3027" t="s">
        <v>23</v>
      </c>
      <c r="J3027" t="s">
        <v>23</v>
      </c>
      <c r="K3027" s="4">
        <f>3-COUNTIF(B3027:D3027,"None")</f>
        <v>2</v>
      </c>
      <c r="L3027" s="4">
        <f>6-COUNTIF(E3027:J3027,"None")</f>
        <v>4</v>
      </c>
      <c r="M3027" s="4">
        <f>VLOOKUP(A3027,tortilla,2,FALSE)+IFERROR(VLOOKUP(B3027,rice,2,FALSE),0)+IFERROR(VLOOKUP(C3027,beans,2,FALSE),0)+IFERROR(VLOOKUP(D3027,meat,2,FALSE),0)+IFERROR(VLOOKUP(E3027,vegetables,2,FALSE),0)+IFERROR(VLOOKUP(F3027,salsa,2,FALSE),0)+IFERROR(VLOOKUP(G3027,cheese,2,FALSE),0)+IFERROR(VLOOKUP(H3027,cream,2,FALSE),0)+IFERROR(VLOOKUP(I3027,guacamole,2,FALSE),0)+IFERROR(VLOOKUP(J3027,lettuce,2,FALSE),0)</f>
        <v>948</v>
      </c>
    </row>
    <row r="3028" spans="1:13">
      <c r="A3028" t="s">
        <v>0</v>
      </c>
      <c r="B3028" t="s">
        <v>3</v>
      </c>
      <c r="C3028" t="s">
        <v>23</v>
      </c>
      <c r="D3028" t="s">
        <v>8</v>
      </c>
      <c r="E3028" t="s">
        <v>23</v>
      </c>
      <c r="F3028" t="s">
        <v>12</v>
      </c>
      <c r="G3028" t="s">
        <v>23</v>
      </c>
      <c r="H3028" t="s">
        <v>15</v>
      </c>
      <c r="I3028" t="s">
        <v>16</v>
      </c>
      <c r="J3028" t="s">
        <v>23</v>
      </c>
      <c r="K3028" s="4">
        <f>3-COUNTIF(B3028:D3028,"None")</f>
        <v>2</v>
      </c>
      <c r="L3028" s="4">
        <f>6-COUNTIF(E3028:J3028,"None")</f>
        <v>3</v>
      </c>
      <c r="M3028" s="4">
        <f>VLOOKUP(A3028,tortilla,2,FALSE)+IFERROR(VLOOKUP(B3028,rice,2,FALSE),0)+IFERROR(VLOOKUP(C3028,beans,2,FALSE),0)+IFERROR(VLOOKUP(D3028,meat,2,FALSE),0)+IFERROR(VLOOKUP(E3028,vegetables,2,FALSE),0)+IFERROR(VLOOKUP(F3028,salsa,2,FALSE),0)+IFERROR(VLOOKUP(G3028,cheese,2,FALSE),0)+IFERROR(VLOOKUP(H3028,cream,2,FALSE),0)+IFERROR(VLOOKUP(I3028,guacamole,2,FALSE),0)+IFERROR(VLOOKUP(J3028,lettuce,2,FALSE),0)</f>
        <v>948</v>
      </c>
    </row>
    <row r="3029" spans="1:13">
      <c r="A3029" t="s">
        <v>0</v>
      </c>
      <c r="B3029" t="s">
        <v>3</v>
      </c>
      <c r="C3029" t="s">
        <v>18</v>
      </c>
      <c r="D3029" t="s">
        <v>23</v>
      </c>
      <c r="E3029" t="s">
        <v>23</v>
      </c>
      <c r="F3029" t="s">
        <v>11</v>
      </c>
      <c r="G3029" t="s">
        <v>23</v>
      </c>
      <c r="H3029" t="s">
        <v>15</v>
      </c>
      <c r="I3029" t="s">
        <v>16</v>
      </c>
      <c r="J3029" t="s">
        <v>23</v>
      </c>
      <c r="K3029" s="4">
        <f>3-COUNTIF(B3029:D3029,"None")</f>
        <v>2</v>
      </c>
      <c r="L3029" s="4">
        <f>6-COUNTIF(E3029:J3029,"None")</f>
        <v>3</v>
      </c>
      <c r="M3029" s="4">
        <f>VLOOKUP(A3029,tortilla,2,FALSE)+IFERROR(VLOOKUP(B3029,rice,2,FALSE),0)+IFERROR(VLOOKUP(C3029,beans,2,FALSE),0)+IFERROR(VLOOKUP(D3029,meat,2,FALSE),0)+IFERROR(VLOOKUP(E3029,vegetables,2,FALSE),0)+IFERROR(VLOOKUP(F3029,salsa,2,FALSE),0)+IFERROR(VLOOKUP(G3029,cheese,2,FALSE),0)+IFERROR(VLOOKUP(H3029,cream,2,FALSE),0)+IFERROR(VLOOKUP(I3029,guacamole,2,FALSE),0)+IFERROR(VLOOKUP(J3029,lettuce,2,FALSE),0)</f>
        <v>948</v>
      </c>
    </row>
    <row r="3030" spans="1:13">
      <c r="A3030" t="s">
        <v>0</v>
      </c>
      <c r="B3030" t="s">
        <v>3</v>
      </c>
      <c r="C3030" t="s">
        <v>4</v>
      </c>
      <c r="D3030" t="s">
        <v>7</v>
      </c>
      <c r="E3030" t="s">
        <v>23</v>
      </c>
      <c r="F3030" t="s">
        <v>12</v>
      </c>
      <c r="G3030" t="s">
        <v>23</v>
      </c>
      <c r="H3030" t="s">
        <v>23</v>
      </c>
      <c r="I3030" t="s">
        <v>16</v>
      </c>
      <c r="J3030" t="s">
        <v>23</v>
      </c>
      <c r="K3030" s="4">
        <f>3-COUNTIF(B3030:D3030,"None")</f>
        <v>3</v>
      </c>
      <c r="L3030" s="4">
        <f>6-COUNTIF(E3030:J3030,"None")</f>
        <v>2</v>
      </c>
      <c r="M3030" s="4">
        <f>VLOOKUP(A3030,tortilla,2,FALSE)+IFERROR(VLOOKUP(B3030,rice,2,FALSE),0)+IFERROR(VLOOKUP(C3030,beans,2,FALSE),0)+IFERROR(VLOOKUP(D3030,meat,2,FALSE),0)+IFERROR(VLOOKUP(E3030,vegetables,2,FALSE),0)+IFERROR(VLOOKUP(F3030,salsa,2,FALSE),0)+IFERROR(VLOOKUP(G3030,cheese,2,FALSE),0)+IFERROR(VLOOKUP(H3030,cream,2,FALSE),0)+IFERROR(VLOOKUP(I3030,guacamole,2,FALSE),0)+IFERROR(VLOOKUP(J3030,lettuce,2,FALSE),0)</f>
        <v>948</v>
      </c>
    </row>
    <row r="3031" spans="1:13">
      <c r="A3031" t="s">
        <v>0</v>
      </c>
      <c r="B3031" t="s">
        <v>3</v>
      </c>
      <c r="C3031" t="s">
        <v>18</v>
      </c>
      <c r="D3031" t="s">
        <v>6</v>
      </c>
      <c r="E3031" t="s">
        <v>5</v>
      </c>
      <c r="F3031" t="s">
        <v>23</v>
      </c>
      <c r="G3031" t="s">
        <v>23</v>
      </c>
      <c r="H3031" t="s">
        <v>15</v>
      </c>
      <c r="I3031" t="s">
        <v>23</v>
      </c>
      <c r="J3031" t="s">
        <v>23</v>
      </c>
      <c r="K3031" s="4">
        <f>3-COUNTIF(B3031:D3031,"None")</f>
        <v>3</v>
      </c>
      <c r="L3031" s="4">
        <f>6-COUNTIF(E3031:J3031,"None")</f>
        <v>2</v>
      </c>
      <c r="M3031" s="4">
        <f>VLOOKUP(A3031,tortilla,2,FALSE)+IFERROR(VLOOKUP(B3031,rice,2,FALSE),0)+IFERROR(VLOOKUP(C3031,beans,2,FALSE),0)+IFERROR(VLOOKUP(D3031,meat,2,FALSE),0)+IFERROR(VLOOKUP(E3031,vegetables,2,FALSE),0)+IFERROR(VLOOKUP(F3031,salsa,2,FALSE),0)+IFERROR(VLOOKUP(G3031,cheese,2,FALSE),0)+IFERROR(VLOOKUP(H3031,cream,2,FALSE),0)+IFERROR(VLOOKUP(I3031,guacamole,2,FALSE),0)+IFERROR(VLOOKUP(J3031,lettuce,2,FALSE),0)</f>
        <v>948</v>
      </c>
    </row>
    <row r="3032" spans="1:13">
      <c r="A3032" t="s">
        <v>0</v>
      </c>
      <c r="B3032" t="s">
        <v>3</v>
      </c>
      <c r="C3032" t="s">
        <v>18</v>
      </c>
      <c r="D3032" t="s">
        <v>7</v>
      </c>
      <c r="E3032" t="s">
        <v>23</v>
      </c>
      <c r="F3032" t="s">
        <v>10</v>
      </c>
      <c r="G3032" t="s">
        <v>23</v>
      </c>
      <c r="H3032" t="s">
        <v>23</v>
      </c>
      <c r="I3032" t="s">
        <v>16</v>
      </c>
      <c r="J3032" t="s">
        <v>23</v>
      </c>
      <c r="K3032" s="4">
        <f>3-COUNTIF(B3032:D3032,"None")</f>
        <v>3</v>
      </c>
      <c r="L3032" s="4">
        <f>6-COUNTIF(E3032:J3032,"None")</f>
        <v>2</v>
      </c>
      <c r="M3032" s="4">
        <f>VLOOKUP(A3032,tortilla,2,FALSE)+IFERROR(VLOOKUP(B3032,rice,2,FALSE),0)+IFERROR(VLOOKUP(C3032,beans,2,FALSE),0)+IFERROR(VLOOKUP(D3032,meat,2,FALSE),0)+IFERROR(VLOOKUP(E3032,vegetables,2,FALSE),0)+IFERROR(VLOOKUP(F3032,salsa,2,FALSE),0)+IFERROR(VLOOKUP(G3032,cheese,2,FALSE),0)+IFERROR(VLOOKUP(H3032,cream,2,FALSE),0)+IFERROR(VLOOKUP(I3032,guacamole,2,FALSE),0)+IFERROR(VLOOKUP(J3032,lettuce,2,FALSE),0)</f>
        <v>948</v>
      </c>
    </row>
    <row r="3033" spans="1:13">
      <c r="A3033" t="s">
        <v>0</v>
      </c>
      <c r="B3033" t="s">
        <v>3</v>
      </c>
      <c r="C3033" t="s">
        <v>18</v>
      </c>
      <c r="D3033" t="s">
        <v>7</v>
      </c>
      <c r="E3033" t="s">
        <v>23</v>
      </c>
      <c r="F3033" t="s">
        <v>13</v>
      </c>
      <c r="G3033" t="s">
        <v>23</v>
      </c>
      <c r="H3033" t="s">
        <v>23</v>
      </c>
      <c r="I3033" t="s">
        <v>16</v>
      </c>
      <c r="J3033" t="s">
        <v>17</v>
      </c>
      <c r="K3033" s="4">
        <f>3-COUNTIF(B3033:D3033,"None")</f>
        <v>3</v>
      </c>
      <c r="L3033" s="4">
        <f>6-COUNTIF(E3033:J3033,"None")</f>
        <v>3</v>
      </c>
      <c r="M3033" s="4">
        <f>VLOOKUP(A3033,tortilla,2,FALSE)+IFERROR(VLOOKUP(B3033,rice,2,FALSE),0)+IFERROR(VLOOKUP(C3033,beans,2,FALSE),0)+IFERROR(VLOOKUP(D3033,meat,2,FALSE),0)+IFERROR(VLOOKUP(E3033,vegetables,2,FALSE),0)+IFERROR(VLOOKUP(F3033,salsa,2,FALSE),0)+IFERROR(VLOOKUP(G3033,cheese,2,FALSE),0)+IFERROR(VLOOKUP(H3033,cream,2,FALSE),0)+IFERROR(VLOOKUP(I3033,guacamole,2,FALSE),0)+IFERROR(VLOOKUP(J3033,lettuce,2,FALSE),0)</f>
        <v>948</v>
      </c>
    </row>
    <row r="3034" spans="1:13">
      <c r="A3034" s="3" t="s">
        <v>0</v>
      </c>
      <c r="B3034" s="3" t="s">
        <v>3</v>
      </c>
      <c r="C3034" s="3" t="s">
        <v>18</v>
      </c>
      <c r="D3034" s="3" t="s">
        <v>9</v>
      </c>
      <c r="E3034" s="3" t="s">
        <v>5</v>
      </c>
      <c r="F3034" s="3" t="s">
        <v>11</v>
      </c>
      <c r="G3034" s="3" t="s">
        <v>23</v>
      </c>
      <c r="H3034" s="3" t="s">
        <v>23</v>
      </c>
      <c r="I3034" s="3" t="s">
        <v>23</v>
      </c>
      <c r="J3034" s="3" t="s">
        <v>23</v>
      </c>
      <c r="K3034" s="5">
        <f>3-COUNTIF(B3034:D3034,"None")</f>
        <v>3</v>
      </c>
      <c r="L3034" s="5">
        <f>6-COUNTIF(E3034:J3034,"None")</f>
        <v>2</v>
      </c>
      <c r="M3034" s="5">
        <f>VLOOKUP(A3034,tortilla,2,FALSE)+IFERROR(VLOOKUP(B3034,rice,2,FALSE),0)+IFERROR(VLOOKUP(C3034,beans,2,FALSE),0)+IFERROR(VLOOKUP(D3034,meat,2,FALSE),0)+IFERROR(VLOOKUP(E3034,vegetables,2,FALSE),0)+IFERROR(VLOOKUP(F3034,salsa,2,FALSE),0)+IFERROR(VLOOKUP(G3034,cheese,2,FALSE),0)+IFERROR(VLOOKUP(H3034,cream,2,FALSE),0)+IFERROR(VLOOKUP(I3034,guacamole,2,FALSE),0)+IFERROR(VLOOKUP(J3034,lettuce,2,FALSE),0)</f>
        <v>948</v>
      </c>
    </row>
    <row r="3035" spans="1:13">
      <c r="A3035" t="s">
        <v>0</v>
      </c>
      <c r="B3035" t="s">
        <v>23</v>
      </c>
      <c r="C3035" t="s">
        <v>23</v>
      </c>
      <c r="D3035" t="s">
        <v>7</v>
      </c>
      <c r="E3035" t="s">
        <v>5</v>
      </c>
      <c r="F3035" t="s">
        <v>10</v>
      </c>
      <c r="G3035" t="s">
        <v>14</v>
      </c>
      <c r="H3035" t="s">
        <v>15</v>
      </c>
      <c r="I3035" t="s">
        <v>16</v>
      </c>
      <c r="J3035" t="s">
        <v>23</v>
      </c>
      <c r="K3035" s="4">
        <f>3-COUNTIF(B3035:D3035,"None")</f>
        <v>1</v>
      </c>
      <c r="L3035" s="4">
        <f>6-COUNTIF(E3035:J3035,"None")</f>
        <v>5</v>
      </c>
      <c r="M3035" s="4">
        <f>VLOOKUP(A3035,tortilla,2,FALSE)+IFERROR(VLOOKUP(B3035,rice,2,FALSE),0)+IFERROR(VLOOKUP(C3035,beans,2,FALSE),0)+IFERROR(VLOOKUP(D3035,meat,2,FALSE),0)+IFERROR(VLOOKUP(E3035,vegetables,2,FALSE),0)+IFERROR(VLOOKUP(F3035,salsa,2,FALSE),0)+IFERROR(VLOOKUP(G3035,cheese,2,FALSE),0)+IFERROR(VLOOKUP(H3035,cream,2,FALSE),0)+IFERROR(VLOOKUP(I3035,guacamole,2,FALSE),0)+IFERROR(VLOOKUP(J3035,lettuce,2,FALSE),0)</f>
        <v>950</v>
      </c>
    </row>
    <row r="3036" spans="1:13">
      <c r="A3036" t="s">
        <v>0</v>
      </c>
      <c r="B3036" t="s">
        <v>23</v>
      </c>
      <c r="C3036" t="s">
        <v>23</v>
      </c>
      <c r="D3036" t="s">
        <v>7</v>
      </c>
      <c r="E3036" t="s">
        <v>5</v>
      </c>
      <c r="F3036" t="s">
        <v>13</v>
      </c>
      <c r="G3036" t="s">
        <v>14</v>
      </c>
      <c r="H3036" t="s">
        <v>15</v>
      </c>
      <c r="I3036" t="s">
        <v>16</v>
      </c>
      <c r="J3036" t="s">
        <v>17</v>
      </c>
      <c r="K3036" s="4">
        <f>3-COUNTIF(B3036:D3036,"None")</f>
        <v>1</v>
      </c>
      <c r="L3036" s="4">
        <f>6-COUNTIF(E3036:J3036,"None")</f>
        <v>6</v>
      </c>
      <c r="M3036" s="4">
        <f>VLOOKUP(A3036,tortilla,2,FALSE)+IFERROR(VLOOKUP(B3036,rice,2,FALSE),0)+IFERROR(VLOOKUP(C3036,beans,2,FALSE),0)+IFERROR(VLOOKUP(D3036,meat,2,FALSE),0)+IFERROR(VLOOKUP(E3036,vegetables,2,FALSE),0)+IFERROR(VLOOKUP(F3036,salsa,2,FALSE),0)+IFERROR(VLOOKUP(G3036,cheese,2,FALSE),0)+IFERROR(VLOOKUP(H3036,cream,2,FALSE),0)+IFERROR(VLOOKUP(I3036,guacamole,2,FALSE),0)+IFERROR(VLOOKUP(J3036,lettuce,2,FALSE),0)</f>
        <v>950</v>
      </c>
    </row>
    <row r="3037" spans="1:13">
      <c r="A3037" t="s">
        <v>0</v>
      </c>
      <c r="B3037" t="s">
        <v>23</v>
      </c>
      <c r="C3037" t="s">
        <v>23</v>
      </c>
      <c r="D3037" t="s">
        <v>9</v>
      </c>
      <c r="E3037" t="s">
        <v>23</v>
      </c>
      <c r="F3037" t="s">
        <v>11</v>
      </c>
      <c r="G3037" t="s">
        <v>14</v>
      </c>
      <c r="H3037" t="s">
        <v>15</v>
      </c>
      <c r="I3037" t="s">
        <v>16</v>
      </c>
      <c r="J3037" t="s">
        <v>23</v>
      </c>
      <c r="K3037" s="4">
        <f>3-COUNTIF(B3037:D3037,"None")</f>
        <v>1</v>
      </c>
      <c r="L3037" s="4">
        <f>6-COUNTIF(E3037:J3037,"None")</f>
        <v>4</v>
      </c>
      <c r="M3037" s="4">
        <f>VLOOKUP(A3037,tortilla,2,FALSE)+IFERROR(VLOOKUP(B3037,rice,2,FALSE),0)+IFERROR(VLOOKUP(C3037,beans,2,FALSE),0)+IFERROR(VLOOKUP(D3037,meat,2,FALSE),0)+IFERROR(VLOOKUP(E3037,vegetables,2,FALSE),0)+IFERROR(VLOOKUP(F3037,salsa,2,FALSE),0)+IFERROR(VLOOKUP(G3037,cheese,2,FALSE),0)+IFERROR(VLOOKUP(H3037,cream,2,FALSE),0)+IFERROR(VLOOKUP(I3037,guacamole,2,FALSE),0)+IFERROR(VLOOKUP(J3037,lettuce,2,FALSE),0)</f>
        <v>950</v>
      </c>
    </row>
    <row r="3038" spans="1:13">
      <c r="A3038" t="s">
        <v>0</v>
      </c>
      <c r="B3038" t="s">
        <v>23</v>
      </c>
      <c r="C3038" t="s">
        <v>4</v>
      </c>
      <c r="D3038" t="s">
        <v>6</v>
      </c>
      <c r="E3038" t="s">
        <v>23</v>
      </c>
      <c r="F3038" t="s">
        <v>11</v>
      </c>
      <c r="G3038" t="s">
        <v>23</v>
      </c>
      <c r="H3038" t="s">
        <v>15</v>
      </c>
      <c r="I3038" t="s">
        <v>16</v>
      </c>
      <c r="J3038" t="s">
        <v>23</v>
      </c>
      <c r="K3038" s="4">
        <f>3-COUNTIF(B3038:D3038,"None")</f>
        <v>2</v>
      </c>
      <c r="L3038" s="4">
        <f>6-COUNTIF(E3038:J3038,"None")</f>
        <v>3</v>
      </c>
      <c r="M3038" s="4">
        <f>VLOOKUP(A3038,tortilla,2,FALSE)+IFERROR(VLOOKUP(B3038,rice,2,FALSE),0)+IFERROR(VLOOKUP(C3038,beans,2,FALSE),0)+IFERROR(VLOOKUP(D3038,meat,2,FALSE),0)+IFERROR(VLOOKUP(E3038,vegetables,2,FALSE),0)+IFERROR(VLOOKUP(F3038,salsa,2,FALSE),0)+IFERROR(VLOOKUP(G3038,cheese,2,FALSE),0)+IFERROR(VLOOKUP(H3038,cream,2,FALSE),0)+IFERROR(VLOOKUP(I3038,guacamole,2,FALSE),0)+IFERROR(VLOOKUP(J3038,lettuce,2,FALSE),0)</f>
        <v>950</v>
      </c>
    </row>
    <row r="3039" spans="1:13">
      <c r="A3039" t="s">
        <v>0</v>
      </c>
      <c r="B3039" t="s">
        <v>23</v>
      </c>
      <c r="C3039" t="s">
        <v>4</v>
      </c>
      <c r="D3039" t="s">
        <v>7</v>
      </c>
      <c r="E3039" t="s">
        <v>23</v>
      </c>
      <c r="F3039" t="s">
        <v>11</v>
      </c>
      <c r="G3039" t="s">
        <v>14</v>
      </c>
      <c r="H3039" t="s">
        <v>15</v>
      </c>
      <c r="I3039" t="s">
        <v>23</v>
      </c>
      <c r="J3039" t="s">
        <v>23</v>
      </c>
      <c r="K3039" s="4">
        <f>3-COUNTIF(B3039:D3039,"None")</f>
        <v>2</v>
      </c>
      <c r="L3039" s="4">
        <f>6-COUNTIF(E3039:J3039,"None")</f>
        <v>3</v>
      </c>
      <c r="M3039" s="4">
        <f>VLOOKUP(A3039,tortilla,2,FALSE)+IFERROR(VLOOKUP(B3039,rice,2,FALSE),0)+IFERROR(VLOOKUP(C3039,beans,2,FALSE),0)+IFERROR(VLOOKUP(D3039,meat,2,FALSE),0)+IFERROR(VLOOKUP(E3039,vegetables,2,FALSE),0)+IFERROR(VLOOKUP(F3039,salsa,2,FALSE),0)+IFERROR(VLOOKUP(G3039,cheese,2,FALSE),0)+IFERROR(VLOOKUP(H3039,cream,2,FALSE),0)+IFERROR(VLOOKUP(I3039,guacamole,2,FALSE),0)+IFERROR(VLOOKUP(J3039,lettuce,2,FALSE),0)</f>
        <v>950</v>
      </c>
    </row>
    <row r="3040" spans="1:13">
      <c r="A3040" t="s">
        <v>0</v>
      </c>
      <c r="B3040" t="s">
        <v>23</v>
      </c>
      <c r="C3040" t="s">
        <v>4</v>
      </c>
      <c r="D3040" t="s">
        <v>7</v>
      </c>
      <c r="E3040" t="s">
        <v>5</v>
      </c>
      <c r="F3040" t="s">
        <v>23</v>
      </c>
      <c r="G3040" t="s">
        <v>23</v>
      </c>
      <c r="H3040" t="s">
        <v>15</v>
      </c>
      <c r="I3040" t="s">
        <v>16</v>
      </c>
      <c r="J3040" t="s">
        <v>23</v>
      </c>
      <c r="K3040" s="4">
        <f>3-COUNTIF(B3040:D3040,"None")</f>
        <v>2</v>
      </c>
      <c r="L3040" s="4">
        <f>6-COUNTIF(E3040:J3040,"None")</f>
        <v>3</v>
      </c>
      <c r="M3040" s="4">
        <f>VLOOKUP(A3040,tortilla,2,FALSE)+IFERROR(VLOOKUP(B3040,rice,2,FALSE),0)+IFERROR(VLOOKUP(C3040,beans,2,FALSE),0)+IFERROR(VLOOKUP(D3040,meat,2,FALSE),0)+IFERROR(VLOOKUP(E3040,vegetables,2,FALSE),0)+IFERROR(VLOOKUP(F3040,salsa,2,FALSE),0)+IFERROR(VLOOKUP(G3040,cheese,2,FALSE),0)+IFERROR(VLOOKUP(H3040,cream,2,FALSE),0)+IFERROR(VLOOKUP(I3040,guacamole,2,FALSE),0)+IFERROR(VLOOKUP(J3040,lettuce,2,FALSE),0)</f>
        <v>950</v>
      </c>
    </row>
    <row r="3041" spans="1:13">
      <c r="A3041" t="s">
        <v>0</v>
      </c>
      <c r="B3041" t="s">
        <v>23</v>
      </c>
      <c r="C3041" t="s">
        <v>4</v>
      </c>
      <c r="D3041" t="s">
        <v>8</v>
      </c>
      <c r="E3041" t="s">
        <v>5</v>
      </c>
      <c r="F3041" t="s">
        <v>23</v>
      </c>
      <c r="G3041" t="s">
        <v>14</v>
      </c>
      <c r="H3041" t="s">
        <v>23</v>
      </c>
      <c r="I3041" t="s">
        <v>16</v>
      </c>
      <c r="J3041" t="s">
        <v>23</v>
      </c>
      <c r="K3041" s="4">
        <f>3-COUNTIF(B3041:D3041,"None")</f>
        <v>2</v>
      </c>
      <c r="L3041" s="4">
        <f>6-COUNTIF(E3041:J3041,"None")</f>
        <v>3</v>
      </c>
      <c r="M3041" s="4">
        <f>VLOOKUP(A3041,tortilla,2,FALSE)+IFERROR(VLOOKUP(B3041,rice,2,FALSE),0)+IFERROR(VLOOKUP(C3041,beans,2,FALSE),0)+IFERROR(VLOOKUP(D3041,meat,2,FALSE),0)+IFERROR(VLOOKUP(E3041,vegetables,2,FALSE),0)+IFERROR(VLOOKUP(F3041,salsa,2,FALSE),0)+IFERROR(VLOOKUP(G3041,cheese,2,FALSE),0)+IFERROR(VLOOKUP(H3041,cream,2,FALSE),0)+IFERROR(VLOOKUP(I3041,guacamole,2,FALSE),0)+IFERROR(VLOOKUP(J3041,lettuce,2,FALSE),0)</f>
        <v>950</v>
      </c>
    </row>
    <row r="3042" spans="1:13">
      <c r="A3042" t="s">
        <v>0</v>
      </c>
      <c r="B3042" t="s">
        <v>23</v>
      </c>
      <c r="C3042" t="s">
        <v>4</v>
      </c>
      <c r="D3042" t="s">
        <v>8</v>
      </c>
      <c r="E3042" t="s">
        <v>5</v>
      </c>
      <c r="F3042" t="s">
        <v>10</v>
      </c>
      <c r="G3042" t="s">
        <v>14</v>
      </c>
      <c r="H3042" t="s">
        <v>15</v>
      </c>
      <c r="I3042" t="s">
        <v>23</v>
      </c>
      <c r="J3042" t="s">
        <v>23</v>
      </c>
      <c r="K3042" s="4">
        <f>3-COUNTIF(B3042:D3042,"None")</f>
        <v>2</v>
      </c>
      <c r="L3042" s="4">
        <f>6-COUNTIF(E3042:J3042,"None")</f>
        <v>4</v>
      </c>
      <c r="M3042" s="4">
        <f>VLOOKUP(A3042,tortilla,2,FALSE)+IFERROR(VLOOKUP(B3042,rice,2,FALSE),0)+IFERROR(VLOOKUP(C3042,beans,2,FALSE),0)+IFERROR(VLOOKUP(D3042,meat,2,FALSE),0)+IFERROR(VLOOKUP(E3042,vegetables,2,FALSE),0)+IFERROR(VLOOKUP(F3042,salsa,2,FALSE),0)+IFERROR(VLOOKUP(G3042,cheese,2,FALSE),0)+IFERROR(VLOOKUP(H3042,cream,2,FALSE),0)+IFERROR(VLOOKUP(I3042,guacamole,2,FALSE),0)+IFERROR(VLOOKUP(J3042,lettuce,2,FALSE),0)</f>
        <v>950</v>
      </c>
    </row>
    <row r="3043" spans="1:13">
      <c r="A3043" t="s">
        <v>0</v>
      </c>
      <c r="B3043" t="s">
        <v>23</v>
      </c>
      <c r="C3043" t="s">
        <v>4</v>
      </c>
      <c r="D3043" t="s">
        <v>8</v>
      </c>
      <c r="E3043" t="s">
        <v>5</v>
      </c>
      <c r="F3043" t="s">
        <v>13</v>
      </c>
      <c r="G3043" t="s">
        <v>14</v>
      </c>
      <c r="H3043" t="s">
        <v>15</v>
      </c>
      <c r="I3043" t="s">
        <v>23</v>
      </c>
      <c r="J3043" t="s">
        <v>17</v>
      </c>
      <c r="K3043" s="4">
        <f>3-COUNTIF(B3043:D3043,"None")</f>
        <v>2</v>
      </c>
      <c r="L3043" s="4">
        <f>6-COUNTIF(E3043:J3043,"None")</f>
        <v>5</v>
      </c>
      <c r="M3043" s="4">
        <f>VLOOKUP(A3043,tortilla,2,FALSE)+IFERROR(VLOOKUP(B3043,rice,2,FALSE),0)+IFERROR(VLOOKUP(C3043,beans,2,FALSE),0)+IFERROR(VLOOKUP(D3043,meat,2,FALSE),0)+IFERROR(VLOOKUP(E3043,vegetables,2,FALSE),0)+IFERROR(VLOOKUP(F3043,salsa,2,FALSE),0)+IFERROR(VLOOKUP(G3043,cheese,2,FALSE),0)+IFERROR(VLOOKUP(H3043,cream,2,FALSE),0)+IFERROR(VLOOKUP(I3043,guacamole,2,FALSE),0)+IFERROR(VLOOKUP(J3043,lettuce,2,FALSE),0)</f>
        <v>950</v>
      </c>
    </row>
    <row r="3044" spans="1:13">
      <c r="A3044" t="s">
        <v>0</v>
      </c>
      <c r="B3044" t="s">
        <v>23</v>
      </c>
      <c r="C3044" t="s">
        <v>4</v>
      </c>
      <c r="D3044" t="s">
        <v>9</v>
      </c>
      <c r="E3044" t="s">
        <v>5</v>
      </c>
      <c r="F3044" t="s">
        <v>10</v>
      </c>
      <c r="G3044" t="s">
        <v>14</v>
      </c>
      <c r="H3044" t="s">
        <v>23</v>
      </c>
      <c r="I3044" t="s">
        <v>16</v>
      </c>
      <c r="J3044" t="s">
        <v>23</v>
      </c>
      <c r="K3044" s="4">
        <f>3-COUNTIF(B3044:D3044,"None")</f>
        <v>2</v>
      </c>
      <c r="L3044" s="4">
        <f>6-COUNTIF(E3044:J3044,"None")</f>
        <v>4</v>
      </c>
      <c r="M3044" s="4">
        <f>VLOOKUP(A3044,tortilla,2,FALSE)+IFERROR(VLOOKUP(B3044,rice,2,FALSE),0)+IFERROR(VLOOKUP(C3044,beans,2,FALSE),0)+IFERROR(VLOOKUP(D3044,meat,2,FALSE),0)+IFERROR(VLOOKUP(E3044,vegetables,2,FALSE),0)+IFERROR(VLOOKUP(F3044,salsa,2,FALSE),0)+IFERROR(VLOOKUP(G3044,cheese,2,FALSE),0)+IFERROR(VLOOKUP(H3044,cream,2,FALSE),0)+IFERROR(VLOOKUP(I3044,guacamole,2,FALSE),0)+IFERROR(VLOOKUP(J3044,lettuce,2,FALSE),0)</f>
        <v>950</v>
      </c>
    </row>
    <row r="3045" spans="1:13">
      <c r="A3045" t="s">
        <v>0</v>
      </c>
      <c r="B3045" t="s">
        <v>23</v>
      </c>
      <c r="C3045" t="s">
        <v>4</v>
      </c>
      <c r="D3045" t="s">
        <v>9</v>
      </c>
      <c r="E3045" t="s">
        <v>5</v>
      </c>
      <c r="F3045" t="s">
        <v>13</v>
      </c>
      <c r="G3045" t="s">
        <v>14</v>
      </c>
      <c r="H3045" t="s">
        <v>23</v>
      </c>
      <c r="I3045" t="s">
        <v>16</v>
      </c>
      <c r="J3045" t="s">
        <v>17</v>
      </c>
      <c r="K3045" s="4">
        <f>3-COUNTIF(B3045:D3045,"None")</f>
        <v>2</v>
      </c>
      <c r="L3045" s="4">
        <f>6-COUNTIF(E3045:J3045,"None")</f>
        <v>5</v>
      </c>
      <c r="M3045" s="4">
        <f>VLOOKUP(A3045,tortilla,2,FALSE)+IFERROR(VLOOKUP(B3045,rice,2,FALSE),0)+IFERROR(VLOOKUP(C3045,beans,2,FALSE),0)+IFERROR(VLOOKUP(D3045,meat,2,FALSE),0)+IFERROR(VLOOKUP(E3045,vegetables,2,FALSE),0)+IFERROR(VLOOKUP(F3045,salsa,2,FALSE),0)+IFERROR(VLOOKUP(G3045,cheese,2,FALSE),0)+IFERROR(VLOOKUP(H3045,cream,2,FALSE),0)+IFERROR(VLOOKUP(I3045,guacamole,2,FALSE),0)+IFERROR(VLOOKUP(J3045,lettuce,2,FALSE),0)</f>
        <v>950</v>
      </c>
    </row>
    <row r="3046" spans="1:13">
      <c r="A3046" t="s">
        <v>0</v>
      </c>
      <c r="B3046" t="s">
        <v>3</v>
      </c>
      <c r="C3046" t="s">
        <v>23</v>
      </c>
      <c r="D3046" t="s">
        <v>6</v>
      </c>
      <c r="E3046" t="s">
        <v>23</v>
      </c>
      <c r="F3046" t="s">
        <v>11</v>
      </c>
      <c r="G3046" t="s">
        <v>14</v>
      </c>
      <c r="H3046" t="s">
        <v>15</v>
      </c>
      <c r="I3046" t="s">
        <v>23</v>
      </c>
      <c r="J3046" t="s">
        <v>23</v>
      </c>
      <c r="K3046" s="4">
        <f>3-COUNTIF(B3046:D3046,"None")</f>
        <v>2</v>
      </c>
      <c r="L3046" s="4">
        <f>6-COUNTIF(E3046:J3046,"None")</f>
        <v>3</v>
      </c>
      <c r="M3046" s="4">
        <f>VLOOKUP(A3046,tortilla,2,FALSE)+IFERROR(VLOOKUP(B3046,rice,2,FALSE),0)+IFERROR(VLOOKUP(C3046,beans,2,FALSE),0)+IFERROR(VLOOKUP(D3046,meat,2,FALSE),0)+IFERROR(VLOOKUP(E3046,vegetables,2,FALSE),0)+IFERROR(VLOOKUP(F3046,salsa,2,FALSE),0)+IFERROR(VLOOKUP(G3046,cheese,2,FALSE),0)+IFERROR(VLOOKUP(H3046,cream,2,FALSE),0)+IFERROR(VLOOKUP(I3046,guacamole,2,FALSE),0)+IFERROR(VLOOKUP(J3046,lettuce,2,FALSE),0)</f>
        <v>950</v>
      </c>
    </row>
    <row r="3047" spans="1:13">
      <c r="A3047" t="s">
        <v>0</v>
      </c>
      <c r="B3047" t="s">
        <v>3</v>
      </c>
      <c r="C3047" t="s">
        <v>23</v>
      </c>
      <c r="D3047" t="s">
        <v>6</v>
      </c>
      <c r="E3047" t="s">
        <v>5</v>
      </c>
      <c r="F3047" t="s">
        <v>23</v>
      </c>
      <c r="G3047" t="s">
        <v>23</v>
      </c>
      <c r="H3047" t="s">
        <v>15</v>
      </c>
      <c r="I3047" t="s">
        <v>16</v>
      </c>
      <c r="J3047" t="s">
        <v>23</v>
      </c>
      <c r="K3047" s="4">
        <f>3-COUNTIF(B3047:D3047,"None")</f>
        <v>2</v>
      </c>
      <c r="L3047" s="4">
        <f>6-COUNTIF(E3047:J3047,"None")</f>
        <v>3</v>
      </c>
      <c r="M3047" s="4">
        <f>VLOOKUP(A3047,tortilla,2,FALSE)+IFERROR(VLOOKUP(B3047,rice,2,FALSE),0)+IFERROR(VLOOKUP(C3047,beans,2,FALSE),0)+IFERROR(VLOOKUP(D3047,meat,2,FALSE),0)+IFERROR(VLOOKUP(E3047,vegetables,2,FALSE),0)+IFERROR(VLOOKUP(F3047,salsa,2,FALSE),0)+IFERROR(VLOOKUP(G3047,cheese,2,FALSE),0)+IFERROR(VLOOKUP(H3047,cream,2,FALSE),0)+IFERROR(VLOOKUP(I3047,guacamole,2,FALSE),0)+IFERROR(VLOOKUP(J3047,lettuce,2,FALSE),0)</f>
        <v>950</v>
      </c>
    </row>
    <row r="3048" spans="1:13">
      <c r="A3048" t="s">
        <v>0</v>
      </c>
      <c r="B3048" t="s">
        <v>3</v>
      </c>
      <c r="C3048" t="s">
        <v>23</v>
      </c>
      <c r="D3048" t="s">
        <v>7</v>
      </c>
      <c r="E3048" t="s">
        <v>5</v>
      </c>
      <c r="F3048" t="s">
        <v>23</v>
      </c>
      <c r="G3048" t="s">
        <v>14</v>
      </c>
      <c r="H3048" t="s">
        <v>15</v>
      </c>
      <c r="I3048" t="s">
        <v>23</v>
      </c>
      <c r="J3048" t="s">
        <v>23</v>
      </c>
      <c r="K3048" s="4">
        <f>3-COUNTIF(B3048:D3048,"None")</f>
        <v>2</v>
      </c>
      <c r="L3048" s="4">
        <f>6-COUNTIF(E3048:J3048,"None")</f>
        <v>3</v>
      </c>
      <c r="M3048" s="4">
        <f>VLOOKUP(A3048,tortilla,2,FALSE)+IFERROR(VLOOKUP(B3048,rice,2,FALSE),0)+IFERROR(VLOOKUP(C3048,beans,2,FALSE),0)+IFERROR(VLOOKUP(D3048,meat,2,FALSE),0)+IFERROR(VLOOKUP(E3048,vegetables,2,FALSE),0)+IFERROR(VLOOKUP(F3048,salsa,2,FALSE),0)+IFERROR(VLOOKUP(G3048,cheese,2,FALSE),0)+IFERROR(VLOOKUP(H3048,cream,2,FALSE),0)+IFERROR(VLOOKUP(I3048,guacamole,2,FALSE),0)+IFERROR(VLOOKUP(J3048,lettuce,2,FALSE),0)</f>
        <v>950</v>
      </c>
    </row>
    <row r="3049" spans="1:13">
      <c r="A3049" t="s">
        <v>0</v>
      </c>
      <c r="B3049" t="s">
        <v>3</v>
      </c>
      <c r="C3049" t="s">
        <v>23</v>
      </c>
      <c r="D3049" t="s">
        <v>8</v>
      </c>
      <c r="E3049" t="s">
        <v>5</v>
      </c>
      <c r="F3049" t="s">
        <v>11</v>
      </c>
      <c r="G3049" t="s">
        <v>23</v>
      </c>
      <c r="H3049" t="s">
        <v>15</v>
      </c>
      <c r="I3049" t="s">
        <v>23</v>
      </c>
      <c r="J3049" t="s">
        <v>23</v>
      </c>
      <c r="K3049" s="4">
        <f>3-COUNTIF(B3049:D3049,"None")</f>
        <v>2</v>
      </c>
      <c r="L3049" s="4">
        <f>6-COUNTIF(E3049:J3049,"None")</f>
        <v>3</v>
      </c>
      <c r="M3049" s="4">
        <f>VLOOKUP(A3049,tortilla,2,FALSE)+IFERROR(VLOOKUP(B3049,rice,2,FALSE),0)+IFERROR(VLOOKUP(C3049,beans,2,FALSE),0)+IFERROR(VLOOKUP(D3049,meat,2,FALSE),0)+IFERROR(VLOOKUP(E3049,vegetables,2,FALSE),0)+IFERROR(VLOOKUP(F3049,salsa,2,FALSE),0)+IFERROR(VLOOKUP(G3049,cheese,2,FALSE),0)+IFERROR(VLOOKUP(H3049,cream,2,FALSE),0)+IFERROR(VLOOKUP(I3049,guacamole,2,FALSE),0)+IFERROR(VLOOKUP(J3049,lettuce,2,FALSE),0)</f>
        <v>950</v>
      </c>
    </row>
    <row r="3050" spans="1:13">
      <c r="A3050" t="s">
        <v>0</v>
      </c>
      <c r="B3050" t="s">
        <v>3</v>
      </c>
      <c r="C3050" t="s">
        <v>23</v>
      </c>
      <c r="D3050" t="s">
        <v>9</v>
      </c>
      <c r="E3050" t="s">
        <v>5</v>
      </c>
      <c r="F3050" t="s">
        <v>11</v>
      </c>
      <c r="G3050" t="s">
        <v>23</v>
      </c>
      <c r="H3050" t="s">
        <v>23</v>
      </c>
      <c r="I3050" t="s">
        <v>16</v>
      </c>
      <c r="J3050" t="s">
        <v>23</v>
      </c>
      <c r="K3050" s="4">
        <f>3-COUNTIF(B3050:D3050,"None")</f>
        <v>2</v>
      </c>
      <c r="L3050" s="4">
        <f>6-COUNTIF(E3050:J3050,"None")</f>
        <v>3</v>
      </c>
      <c r="M3050" s="4">
        <f>VLOOKUP(A3050,tortilla,2,FALSE)+IFERROR(VLOOKUP(B3050,rice,2,FALSE),0)+IFERROR(VLOOKUP(C3050,beans,2,FALSE),0)+IFERROR(VLOOKUP(D3050,meat,2,FALSE),0)+IFERROR(VLOOKUP(E3050,vegetables,2,FALSE),0)+IFERROR(VLOOKUP(F3050,salsa,2,FALSE),0)+IFERROR(VLOOKUP(G3050,cheese,2,FALSE),0)+IFERROR(VLOOKUP(H3050,cream,2,FALSE),0)+IFERROR(VLOOKUP(I3050,guacamole,2,FALSE),0)+IFERROR(VLOOKUP(J3050,lettuce,2,FALSE),0)</f>
        <v>950</v>
      </c>
    </row>
    <row r="3051" spans="1:13">
      <c r="A3051" t="s">
        <v>0</v>
      </c>
      <c r="B3051" t="s">
        <v>3</v>
      </c>
      <c r="C3051" t="s">
        <v>4</v>
      </c>
      <c r="D3051" t="s">
        <v>23</v>
      </c>
      <c r="E3051" t="s">
        <v>23</v>
      </c>
      <c r="F3051" t="s">
        <v>23</v>
      </c>
      <c r="G3051" t="s">
        <v>14</v>
      </c>
      <c r="H3051" t="s">
        <v>15</v>
      </c>
      <c r="I3051" t="s">
        <v>16</v>
      </c>
      <c r="J3051" t="s">
        <v>23</v>
      </c>
      <c r="K3051" s="4">
        <f>3-COUNTIF(B3051:D3051,"None")</f>
        <v>2</v>
      </c>
      <c r="L3051" s="4">
        <f>6-COUNTIF(E3051:J3051,"None")</f>
        <v>3</v>
      </c>
      <c r="M3051" s="4">
        <f>VLOOKUP(A3051,tortilla,2,FALSE)+IFERROR(VLOOKUP(B3051,rice,2,FALSE),0)+IFERROR(VLOOKUP(C3051,beans,2,FALSE),0)+IFERROR(VLOOKUP(D3051,meat,2,FALSE),0)+IFERROR(VLOOKUP(E3051,vegetables,2,FALSE),0)+IFERROR(VLOOKUP(F3051,salsa,2,FALSE),0)+IFERROR(VLOOKUP(G3051,cheese,2,FALSE),0)+IFERROR(VLOOKUP(H3051,cream,2,FALSE),0)+IFERROR(VLOOKUP(I3051,guacamole,2,FALSE),0)+IFERROR(VLOOKUP(J3051,lettuce,2,FALSE),0)</f>
        <v>950</v>
      </c>
    </row>
    <row r="3052" spans="1:13">
      <c r="A3052" t="s">
        <v>0</v>
      </c>
      <c r="B3052" t="s">
        <v>3</v>
      </c>
      <c r="C3052" t="s">
        <v>4</v>
      </c>
      <c r="D3052" t="s">
        <v>6</v>
      </c>
      <c r="E3052" t="s">
        <v>5</v>
      </c>
      <c r="F3052" t="s">
        <v>10</v>
      </c>
      <c r="G3052" t="s">
        <v>14</v>
      </c>
      <c r="H3052" t="s">
        <v>23</v>
      </c>
      <c r="I3052" t="s">
        <v>23</v>
      </c>
      <c r="J3052" t="s">
        <v>23</v>
      </c>
      <c r="K3052" s="4">
        <f>3-COUNTIF(B3052:D3052,"None")</f>
        <v>3</v>
      </c>
      <c r="L3052" s="4">
        <f>6-COUNTIF(E3052:J3052,"None")</f>
        <v>3</v>
      </c>
      <c r="M3052" s="4">
        <f>VLOOKUP(A3052,tortilla,2,FALSE)+IFERROR(VLOOKUP(B3052,rice,2,FALSE),0)+IFERROR(VLOOKUP(C3052,beans,2,FALSE),0)+IFERROR(VLOOKUP(D3052,meat,2,FALSE),0)+IFERROR(VLOOKUP(E3052,vegetables,2,FALSE),0)+IFERROR(VLOOKUP(F3052,salsa,2,FALSE),0)+IFERROR(VLOOKUP(G3052,cheese,2,FALSE),0)+IFERROR(VLOOKUP(H3052,cream,2,FALSE),0)+IFERROR(VLOOKUP(I3052,guacamole,2,FALSE),0)+IFERROR(VLOOKUP(J3052,lettuce,2,FALSE),0)</f>
        <v>950</v>
      </c>
    </row>
    <row r="3053" spans="1:13">
      <c r="A3053" t="s">
        <v>0</v>
      </c>
      <c r="B3053" t="s">
        <v>3</v>
      </c>
      <c r="C3053" t="s">
        <v>4</v>
      </c>
      <c r="D3053" t="s">
        <v>6</v>
      </c>
      <c r="E3053" t="s">
        <v>5</v>
      </c>
      <c r="F3053" t="s">
        <v>13</v>
      </c>
      <c r="G3053" t="s">
        <v>14</v>
      </c>
      <c r="H3053" t="s">
        <v>23</v>
      </c>
      <c r="I3053" t="s">
        <v>23</v>
      </c>
      <c r="J3053" t="s">
        <v>17</v>
      </c>
      <c r="K3053" s="4">
        <f>3-COUNTIF(B3053:D3053,"None")</f>
        <v>3</v>
      </c>
      <c r="L3053" s="4">
        <f>6-COUNTIF(E3053:J3053,"None")</f>
        <v>4</v>
      </c>
      <c r="M3053" s="4">
        <f>VLOOKUP(A3053,tortilla,2,FALSE)+IFERROR(VLOOKUP(B3053,rice,2,FALSE),0)+IFERROR(VLOOKUP(C3053,beans,2,FALSE),0)+IFERROR(VLOOKUP(D3053,meat,2,FALSE),0)+IFERROR(VLOOKUP(E3053,vegetables,2,FALSE),0)+IFERROR(VLOOKUP(F3053,salsa,2,FALSE),0)+IFERROR(VLOOKUP(G3053,cheese,2,FALSE),0)+IFERROR(VLOOKUP(H3053,cream,2,FALSE),0)+IFERROR(VLOOKUP(I3053,guacamole,2,FALSE),0)+IFERROR(VLOOKUP(J3053,lettuce,2,FALSE),0)</f>
        <v>950</v>
      </c>
    </row>
    <row r="3054" spans="1:13">
      <c r="A3054" t="s">
        <v>0</v>
      </c>
      <c r="B3054" t="s">
        <v>3</v>
      </c>
      <c r="C3054" t="s">
        <v>4</v>
      </c>
      <c r="D3054" t="s">
        <v>7</v>
      </c>
      <c r="E3054" t="s">
        <v>5</v>
      </c>
      <c r="F3054" t="s">
        <v>11</v>
      </c>
      <c r="G3054" t="s">
        <v>23</v>
      </c>
      <c r="H3054" t="s">
        <v>23</v>
      </c>
      <c r="I3054" t="s">
        <v>23</v>
      </c>
      <c r="J3054" t="s">
        <v>23</v>
      </c>
      <c r="K3054" s="4">
        <f>3-COUNTIF(B3054:D3054,"None")</f>
        <v>3</v>
      </c>
      <c r="L3054" s="4">
        <f>6-COUNTIF(E3054:J3054,"None")</f>
        <v>2</v>
      </c>
      <c r="M3054" s="4">
        <f>VLOOKUP(A3054,tortilla,2,FALSE)+IFERROR(VLOOKUP(B3054,rice,2,FALSE),0)+IFERROR(VLOOKUP(C3054,beans,2,FALSE),0)+IFERROR(VLOOKUP(D3054,meat,2,FALSE),0)+IFERROR(VLOOKUP(E3054,vegetables,2,FALSE),0)+IFERROR(VLOOKUP(F3054,salsa,2,FALSE),0)+IFERROR(VLOOKUP(G3054,cheese,2,FALSE),0)+IFERROR(VLOOKUP(H3054,cream,2,FALSE),0)+IFERROR(VLOOKUP(I3054,guacamole,2,FALSE),0)+IFERROR(VLOOKUP(J3054,lettuce,2,FALSE),0)</f>
        <v>950</v>
      </c>
    </row>
    <row r="3055" spans="1:13">
      <c r="A3055" t="s">
        <v>0</v>
      </c>
      <c r="B3055" t="s">
        <v>3</v>
      </c>
      <c r="C3055" t="s">
        <v>4</v>
      </c>
      <c r="D3055" t="s">
        <v>8</v>
      </c>
      <c r="E3055" t="s">
        <v>23</v>
      </c>
      <c r="F3055" t="s">
        <v>10</v>
      </c>
      <c r="G3055" t="s">
        <v>23</v>
      </c>
      <c r="H3055" t="s">
        <v>23</v>
      </c>
      <c r="I3055" t="s">
        <v>16</v>
      </c>
      <c r="J3055" t="s">
        <v>23</v>
      </c>
      <c r="K3055" s="4">
        <f>3-COUNTIF(B3055:D3055,"None")</f>
        <v>3</v>
      </c>
      <c r="L3055" s="4">
        <f>6-COUNTIF(E3055:J3055,"None")</f>
        <v>2</v>
      </c>
      <c r="M3055" s="4">
        <f>VLOOKUP(A3055,tortilla,2,FALSE)+IFERROR(VLOOKUP(B3055,rice,2,FALSE),0)+IFERROR(VLOOKUP(C3055,beans,2,FALSE),0)+IFERROR(VLOOKUP(D3055,meat,2,FALSE),0)+IFERROR(VLOOKUP(E3055,vegetables,2,FALSE),0)+IFERROR(VLOOKUP(F3055,salsa,2,FALSE),0)+IFERROR(VLOOKUP(G3055,cheese,2,FALSE),0)+IFERROR(VLOOKUP(H3055,cream,2,FALSE),0)+IFERROR(VLOOKUP(I3055,guacamole,2,FALSE),0)+IFERROR(VLOOKUP(J3055,lettuce,2,FALSE),0)</f>
        <v>950</v>
      </c>
    </row>
    <row r="3056" spans="1:13">
      <c r="A3056" t="s">
        <v>0</v>
      </c>
      <c r="B3056" t="s">
        <v>3</v>
      </c>
      <c r="C3056" t="s">
        <v>4</v>
      </c>
      <c r="D3056" t="s">
        <v>8</v>
      </c>
      <c r="E3056" t="s">
        <v>23</v>
      </c>
      <c r="F3056" t="s">
        <v>13</v>
      </c>
      <c r="G3056" t="s">
        <v>23</v>
      </c>
      <c r="H3056" t="s">
        <v>23</v>
      </c>
      <c r="I3056" t="s">
        <v>16</v>
      </c>
      <c r="J3056" t="s">
        <v>17</v>
      </c>
      <c r="K3056" s="4">
        <f>3-COUNTIF(B3056:D3056,"None")</f>
        <v>3</v>
      </c>
      <c r="L3056" s="4">
        <f>6-COUNTIF(E3056:J3056,"None")</f>
        <v>3</v>
      </c>
      <c r="M3056" s="4">
        <f>VLOOKUP(A3056,tortilla,2,FALSE)+IFERROR(VLOOKUP(B3056,rice,2,FALSE),0)+IFERROR(VLOOKUP(C3056,beans,2,FALSE),0)+IFERROR(VLOOKUP(D3056,meat,2,FALSE),0)+IFERROR(VLOOKUP(E3056,vegetables,2,FALSE),0)+IFERROR(VLOOKUP(F3056,salsa,2,FALSE),0)+IFERROR(VLOOKUP(G3056,cheese,2,FALSE),0)+IFERROR(VLOOKUP(H3056,cream,2,FALSE),0)+IFERROR(VLOOKUP(I3056,guacamole,2,FALSE),0)+IFERROR(VLOOKUP(J3056,lettuce,2,FALSE),0)</f>
        <v>950</v>
      </c>
    </row>
    <row r="3057" spans="1:13">
      <c r="A3057" t="s">
        <v>0</v>
      </c>
      <c r="B3057" t="s">
        <v>3</v>
      </c>
      <c r="C3057" t="s">
        <v>4</v>
      </c>
      <c r="D3057" t="s">
        <v>9</v>
      </c>
      <c r="E3057" t="s">
        <v>5</v>
      </c>
      <c r="F3057" t="s">
        <v>23</v>
      </c>
      <c r="G3057" t="s">
        <v>14</v>
      </c>
      <c r="H3057" t="s">
        <v>23</v>
      </c>
      <c r="I3057" t="s">
        <v>23</v>
      </c>
      <c r="J3057" t="s">
        <v>23</v>
      </c>
      <c r="K3057" s="4">
        <f>3-COUNTIF(B3057:D3057,"None")</f>
        <v>3</v>
      </c>
      <c r="L3057" s="4">
        <f>6-COUNTIF(E3057:J3057,"None")</f>
        <v>2</v>
      </c>
      <c r="M3057" s="4">
        <f>VLOOKUP(A3057,tortilla,2,FALSE)+IFERROR(VLOOKUP(B3057,rice,2,FALSE),0)+IFERROR(VLOOKUP(C3057,beans,2,FALSE),0)+IFERROR(VLOOKUP(D3057,meat,2,FALSE),0)+IFERROR(VLOOKUP(E3057,vegetables,2,FALSE),0)+IFERROR(VLOOKUP(F3057,salsa,2,FALSE),0)+IFERROR(VLOOKUP(G3057,cheese,2,FALSE),0)+IFERROR(VLOOKUP(H3057,cream,2,FALSE),0)+IFERROR(VLOOKUP(I3057,guacamole,2,FALSE),0)+IFERROR(VLOOKUP(J3057,lettuce,2,FALSE),0)</f>
        <v>950</v>
      </c>
    </row>
    <row r="3058" spans="1:13">
      <c r="A3058" t="s">
        <v>0</v>
      </c>
      <c r="B3058" t="s">
        <v>23</v>
      </c>
      <c r="C3058" t="s">
        <v>18</v>
      </c>
      <c r="D3058" t="s">
        <v>6</v>
      </c>
      <c r="E3058" t="s">
        <v>5</v>
      </c>
      <c r="F3058" t="s">
        <v>12</v>
      </c>
      <c r="G3058" t="s">
        <v>14</v>
      </c>
      <c r="H3058" t="s">
        <v>23</v>
      </c>
      <c r="I3058" t="s">
        <v>16</v>
      </c>
      <c r="J3058" t="s">
        <v>17</v>
      </c>
      <c r="K3058" s="4">
        <f>3-COUNTIF(B3058:D3058,"None")</f>
        <v>2</v>
      </c>
      <c r="L3058" s="4">
        <f>6-COUNTIF(E3058:J3058,"None")</f>
        <v>5</v>
      </c>
      <c r="M3058" s="4">
        <f>VLOOKUP(A3058,tortilla,2,FALSE)+IFERROR(VLOOKUP(B3058,rice,2,FALSE),0)+IFERROR(VLOOKUP(C3058,beans,2,FALSE),0)+IFERROR(VLOOKUP(D3058,meat,2,FALSE),0)+IFERROR(VLOOKUP(E3058,vegetables,2,FALSE),0)+IFERROR(VLOOKUP(F3058,salsa,2,FALSE),0)+IFERROR(VLOOKUP(G3058,cheese,2,FALSE),0)+IFERROR(VLOOKUP(H3058,cream,2,FALSE),0)+IFERROR(VLOOKUP(I3058,guacamole,2,FALSE),0)+IFERROR(VLOOKUP(J3058,lettuce,2,FALSE),0)</f>
        <v>951</v>
      </c>
    </row>
    <row r="3059" spans="1:13">
      <c r="A3059" t="s">
        <v>0</v>
      </c>
      <c r="B3059" t="s">
        <v>23</v>
      </c>
      <c r="C3059" t="s">
        <v>18</v>
      </c>
      <c r="D3059" t="s">
        <v>9</v>
      </c>
      <c r="E3059" t="s">
        <v>5</v>
      </c>
      <c r="F3059" t="s">
        <v>12</v>
      </c>
      <c r="G3059" t="s">
        <v>14</v>
      </c>
      <c r="H3059" t="s">
        <v>15</v>
      </c>
      <c r="I3059" t="s">
        <v>23</v>
      </c>
      <c r="J3059" t="s">
        <v>17</v>
      </c>
      <c r="K3059" s="4">
        <f>3-COUNTIF(B3059:D3059,"None")</f>
        <v>2</v>
      </c>
      <c r="L3059" s="4">
        <f>6-COUNTIF(E3059:J3059,"None")</f>
        <v>5</v>
      </c>
      <c r="M3059" s="4">
        <f>VLOOKUP(A3059,tortilla,2,FALSE)+IFERROR(VLOOKUP(B3059,rice,2,FALSE),0)+IFERROR(VLOOKUP(C3059,beans,2,FALSE),0)+IFERROR(VLOOKUP(D3059,meat,2,FALSE),0)+IFERROR(VLOOKUP(E3059,vegetables,2,FALSE),0)+IFERROR(VLOOKUP(F3059,salsa,2,FALSE),0)+IFERROR(VLOOKUP(G3059,cheese,2,FALSE),0)+IFERROR(VLOOKUP(H3059,cream,2,FALSE),0)+IFERROR(VLOOKUP(I3059,guacamole,2,FALSE),0)+IFERROR(VLOOKUP(J3059,lettuce,2,FALSE),0)</f>
        <v>951</v>
      </c>
    </row>
    <row r="3060" spans="1:13">
      <c r="A3060" t="s">
        <v>0</v>
      </c>
      <c r="B3060" t="s">
        <v>3</v>
      </c>
      <c r="C3060" t="s">
        <v>18</v>
      </c>
      <c r="D3060" t="s">
        <v>23</v>
      </c>
      <c r="E3060" t="s">
        <v>5</v>
      </c>
      <c r="F3060" t="s">
        <v>12</v>
      </c>
      <c r="G3060" t="s">
        <v>23</v>
      </c>
      <c r="H3060" t="s">
        <v>15</v>
      </c>
      <c r="I3060" t="s">
        <v>16</v>
      </c>
      <c r="J3060" t="s">
        <v>17</v>
      </c>
      <c r="K3060" s="4">
        <f>3-COUNTIF(B3060:D3060,"None")</f>
        <v>2</v>
      </c>
      <c r="L3060" s="4">
        <f>6-COUNTIF(E3060:J3060,"None")</f>
        <v>5</v>
      </c>
      <c r="M3060" s="4">
        <f>VLOOKUP(A3060,tortilla,2,FALSE)+IFERROR(VLOOKUP(B3060,rice,2,FALSE),0)+IFERROR(VLOOKUP(C3060,beans,2,FALSE),0)+IFERROR(VLOOKUP(D3060,meat,2,FALSE),0)+IFERROR(VLOOKUP(E3060,vegetables,2,FALSE),0)+IFERROR(VLOOKUP(F3060,salsa,2,FALSE),0)+IFERROR(VLOOKUP(G3060,cheese,2,FALSE),0)+IFERROR(VLOOKUP(H3060,cream,2,FALSE),0)+IFERROR(VLOOKUP(I3060,guacamole,2,FALSE),0)+IFERROR(VLOOKUP(J3060,lettuce,2,FALSE),0)</f>
        <v>951</v>
      </c>
    </row>
    <row r="3061" spans="1:13">
      <c r="A3061" t="s">
        <v>0</v>
      </c>
      <c r="B3061" t="s">
        <v>3</v>
      </c>
      <c r="C3061" t="s">
        <v>18</v>
      </c>
      <c r="D3061" t="s">
        <v>8</v>
      </c>
      <c r="E3061" t="s">
        <v>23</v>
      </c>
      <c r="F3061" t="s">
        <v>12</v>
      </c>
      <c r="G3061" t="s">
        <v>23</v>
      </c>
      <c r="H3061" t="s">
        <v>15</v>
      </c>
      <c r="I3061" t="s">
        <v>23</v>
      </c>
      <c r="J3061" t="s">
        <v>17</v>
      </c>
      <c r="K3061" s="4">
        <f>3-COUNTIF(B3061:D3061,"None")</f>
        <v>3</v>
      </c>
      <c r="L3061" s="4">
        <f>6-COUNTIF(E3061:J3061,"None")</f>
        <v>3</v>
      </c>
      <c r="M3061" s="4">
        <f>VLOOKUP(A3061,tortilla,2,FALSE)+IFERROR(VLOOKUP(B3061,rice,2,FALSE),0)+IFERROR(VLOOKUP(C3061,beans,2,FALSE),0)+IFERROR(VLOOKUP(D3061,meat,2,FALSE),0)+IFERROR(VLOOKUP(E3061,vegetables,2,FALSE),0)+IFERROR(VLOOKUP(F3061,salsa,2,FALSE),0)+IFERROR(VLOOKUP(G3061,cheese,2,FALSE),0)+IFERROR(VLOOKUP(H3061,cream,2,FALSE),0)+IFERROR(VLOOKUP(I3061,guacamole,2,FALSE),0)+IFERROR(VLOOKUP(J3061,lettuce,2,FALSE),0)</f>
        <v>951</v>
      </c>
    </row>
    <row r="3062" spans="1:13">
      <c r="A3062" t="s">
        <v>0</v>
      </c>
      <c r="B3062" t="s">
        <v>3</v>
      </c>
      <c r="C3062" t="s">
        <v>18</v>
      </c>
      <c r="D3062" t="s">
        <v>9</v>
      </c>
      <c r="E3062" t="s">
        <v>23</v>
      </c>
      <c r="F3062" t="s">
        <v>12</v>
      </c>
      <c r="G3062" t="s">
        <v>23</v>
      </c>
      <c r="H3062" t="s">
        <v>23</v>
      </c>
      <c r="I3062" t="s">
        <v>16</v>
      </c>
      <c r="J3062" t="s">
        <v>17</v>
      </c>
      <c r="K3062" s="4">
        <f>3-COUNTIF(B3062:D3062,"None")</f>
        <v>3</v>
      </c>
      <c r="L3062" s="4">
        <f>6-COUNTIF(E3062:J3062,"None")</f>
        <v>3</v>
      </c>
      <c r="M3062" s="4">
        <f>VLOOKUP(A3062,tortilla,2,FALSE)+IFERROR(VLOOKUP(B3062,rice,2,FALSE),0)+IFERROR(VLOOKUP(C3062,beans,2,FALSE),0)+IFERROR(VLOOKUP(D3062,meat,2,FALSE),0)+IFERROR(VLOOKUP(E3062,vegetables,2,FALSE),0)+IFERROR(VLOOKUP(F3062,salsa,2,FALSE),0)+IFERROR(VLOOKUP(G3062,cheese,2,FALSE),0)+IFERROR(VLOOKUP(H3062,cream,2,FALSE),0)+IFERROR(VLOOKUP(I3062,guacamole,2,FALSE),0)+IFERROR(VLOOKUP(J3062,lettuce,2,FALSE),0)</f>
        <v>951</v>
      </c>
    </row>
    <row r="3063" spans="1:13">
      <c r="A3063" t="s">
        <v>0</v>
      </c>
      <c r="B3063" t="s">
        <v>23</v>
      </c>
      <c r="C3063" t="s">
        <v>23</v>
      </c>
      <c r="D3063" t="s">
        <v>9</v>
      </c>
      <c r="E3063" t="s">
        <v>5</v>
      </c>
      <c r="F3063" t="s">
        <v>12</v>
      </c>
      <c r="G3063" t="s">
        <v>14</v>
      </c>
      <c r="H3063" t="s">
        <v>15</v>
      </c>
      <c r="I3063" t="s">
        <v>16</v>
      </c>
      <c r="J3063" t="s">
        <v>17</v>
      </c>
      <c r="K3063" s="4">
        <f>3-COUNTIF(B3063:D3063,"None")</f>
        <v>1</v>
      </c>
      <c r="L3063" s="4">
        <f>6-COUNTIF(E3063:J3063,"None")</f>
        <v>6</v>
      </c>
      <c r="M3063" s="4">
        <f>VLOOKUP(A3063,tortilla,2,FALSE)+IFERROR(VLOOKUP(B3063,rice,2,FALSE),0)+IFERROR(VLOOKUP(C3063,beans,2,FALSE),0)+IFERROR(VLOOKUP(D3063,meat,2,FALSE),0)+IFERROR(VLOOKUP(E3063,vegetables,2,FALSE),0)+IFERROR(VLOOKUP(F3063,salsa,2,FALSE),0)+IFERROR(VLOOKUP(G3063,cheese,2,FALSE),0)+IFERROR(VLOOKUP(H3063,cream,2,FALSE),0)+IFERROR(VLOOKUP(I3063,guacamole,2,FALSE),0)+IFERROR(VLOOKUP(J3063,lettuce,2,FALSE),0)</f>
        <v>953</v>
      </c>
    </row>
    <row r="3064" spans="1:13">
      <c r="A3064" t="s">
        <v>0</v>
      </c>
      <c r="B3064" t="s">
        <v>23</v>
      </c>
      <c r="C3064" t="s">
        <v>4</v>
      </c>
      <c r="D3064" t="s">
        <v>6</v>
      </c>
      <c r="E3064" t="s">
        <v>5</v>
      </c>
      <c r="F3064" t="s">
        <v>12</v>
      </c>
      <c r="G3064" t="s">
        <v>23</v>
      </c>
      <c r="H3064" t="s">
        <v>15</v>
      </c>
      <c r="I3064" t="s">
        <v>16</v>
      </c>
      <c r="J3064" t="s">
        <v>17</v>
      </c>
      <c r="K3064" s="4">
        <f>3-COUNTIF(B3064:D3064,"None")</f>
        <v>2</v>
      </c>
      <c r="L3064" s="4">
        <f>6-COUNTIF(E3064:J3064,"None")</f>
        <v>5</v>
      </c>
      <c r="M3064" s="4">
        <f>VLOOKUP(A3064,tortilla,2,FALSE)+IFERROR(VLOOKUP(B3064,rice,2,FALSE),0)+IFERROR(VLOOKUP(C3064,beans,2,FALSE),0)+IFERROR(VLOOKUP(D3064,meat,2,FALSE),0)+IFERROR(VLOOKUP(E3064,vegetables,2,FALSE),0)+IFERROR(VLOOKUP(F3064,salsa,2,FALSE),0)+IFERROR(VLOOKUP(G3064,cheese,2,FALSE),0)+IFERROR(VLOOKUP(H3064,cream,2,FALSE),0)+IFERROR(VLOOKUP(I3064,guacamole,2,FALSE),0)+IFERROR(VLOOKUP(J3064,lettuce,2,FALSE),0)</f>
        <v>953</v>
      </c>
    </row>
    <row r="3065" spans="1:13">
      <c r="A3065" t="s">
        <v>0</v>
      </c>
      <c r="B3065" t="s">
        <v>23</v>
      </c>
      <c r="C3065" t="s">
        <v>4</v>
      </c>
      <c r="D3065" t="s">
        <v>7</v>
      </c>
      <c r="E3065" t="s">
        <v>5</v>
      </c>
      <c r="F3065" t="s">
        <v>12</v>
      </c>
      <c r="G3065" t="s">
        <v>14</v>
      </c>
      <c r="H3065" t="s">
        <v>15</v>
      </c>
      <c r="I3065" t="s">
        <v>23</v>
      </c>
      <c r="J3065" t="s">
        <v>17</v>
      </c>
      <c r="K3065" s="4">
        <f>3-COUNTIF(B3065:D3065,"None")</f>
        <v>2</v>
      </c>
      <c r="L3065" s="4">
        <f>6-COUNTIF(E3065:J3065,"None")</f>
        <v>5</v>
      </c>
      <c r="M3065" s="4">
        <f>VLOOKUP(A3065,tortilla,2,FALSE)+IFERROR(VLOOKUP(B3065,rice,2,FALSE),0)+IFERROR(VLOOKUP(C3065,beans,2,FALSE),0)+IFERROR(VLOOKUP(D3065,meat,2,FALSE),0)+IFERROR(VLOOKUP(E3065,vegetables,2,FALSE),0)+IFERROR(VLOOKUP(F3065,salsa,2,FALSE),0)+IFERROR(VLOOKUP(G3065,cheese,2,FALSE),0)+IFERROR(VLOOKUP(H3065,cream,2,FALSE),0)+IFERROR(VLOOKUP(I3065,guacamole,2,FALSE),0)+IFERROR(VLOOKUP(J3065,lettuce,2,FALSE),0)</f>
        <v>953</v>
      </c>
    </row>
    <row r="3066" spans="1:13">
      <c r="A3066" t="s">
        <v>0</v>
      </c>
      <c r="B3066" t="s">
        <v>23</v>
      </c>
      <c r="C3066" t="s">
        <v>18</v>
      </c>
      <c r="D3066" t="s">
        <v>6</v>
      </c>
      <c r="E3066" t="s">
        <v>23</v>
      </c>
      <c r="F3066" t="s">
        <v>11</v>
      </c>
      <c r="G3066" t="s">
        <v>14</v>
      </c>
      <c r="H3066" t="s">
        <v>23</v>
      </c>
      <c r="I3066" t="s">
        <v>16</v>
      </c>
      <c r="J3066" t="s">
        <v>17</v>
      </c>
      <c r="K3066" s="4">
        <f>3-COUNTIF(B3066:D3066,"None")</f>
        <v>2</v>
      </c>
      <c r="L3066" s="4">
        <f>6-COUNTIF(E3066:J3066,"None")</f>
        <v>4</v>
      </c>
      <c r="M3066" s="4">
        <f>VLOOKUP(A3066,tortilla,2,FALSE)+IFERROR(VLOOKUP(B3066,rice,2,FALSE),0)+IFERROR(VLOOKUP(C3066,beans,2,FALSE),0)+IFERROR(VLOOKUP(D3066,meat,2,FALSE),0)+IFERROR(VLOOKUP(E3066,vegetables,2,FALSE),0)+IFERROR(VLOOKUP(F3066,salsa,2,FALSE),0)+IFERROR(VLOOKUP(G3066,cheese,2,FALSE),0)+IFERROR(VLOOKUP(H3066,cream,2,FALSE),0)+IFERROR(VLOOKUP(I3066,guacamole,2,FALSE),0)+IFERROR(VLOOKUP(J3066,lettuce,2,FALSE),0)</f>
        <v>953</v>
      </c>
    </row>
    <row r="3067" spans="1:13">
      <c r="A3067" t="s">
        <v>0</v>
      </c>
      <c r="B3067" t="s">
        <v>23</v>
      </c>
      <c r="C3067" t="s">
        <v>18</v>
      </c>
      <c r="D3067" t="s">
        <v>6</v>
      </c>
      <c r="E3067" t="s">
        <v>5</v>
      </c>
      <c r="F3067" t="s">
        <v>10</v>
      </c>
      <c r="G3067" t="s">
        <v>23</v>
      </c>
      <c r="H3067" t="s">
        <v>15</v>
      </c>
      <c r="I3067" t="s">
        <v>16</v>
      </c>
      <c r="J3067" t="s">
        <v>17</v>
      </c>
      <c r="K3067" s="4">
        <f>3-COUNTIF(B3067:D3067,"None")</f>
        <v>2</v>
      </c>
      <c r="L3067" s="4">
        <f>6-COUNTIF(E3067:J3067,"None")</f>
        <v>5</v>
      </c>
      <c r="M3067" s="4">
        <f>VLOOKUP(A3067,tortilla,2,FALSE)+IFERROR(VLOOKUP(B3067,rice,2,FALSE),0)+IFERROR(VLOOKUP(C3067,beans,2,FALSE),0)+IFERROR(VLOOKUP(D3067,meat,2,FALSE),0)+IFERROR(VLOOKUP(E3067,vegetables,2,FALSE),0)+IFERROR(VLOOKUP(F3067,salsa,2,FALSE),0)+IFERROR(VLOOKUP(G3067,cheese,2,FALSE),0)+IFERROR(VLOOKUP(H3067,cream,2,FALSE),0)+IFERROR(VLOOKUP(I3067,guacamole,2,FALSE),0)+IFERROR(VLOOKUP(J3067,lettuce,2,FALSE),0)</f>
        <v>953</v>
      </c>
    </row>
    <row r="3068" spans="1:13">
      <c r="A3068" t="s">
        <v>0</v>
      </c>
      <c r="B3068" t="s">
        <v>23</v>
      </c>
      <c r="C3068" t="s">
        <v>18</v>
      </c>
      <c r="D3068" t="s">
        <v>7</v>
      </c>
      <c r="E3068" t="s">
        <v>5</v>
      </c>
      <c r="F3068" t="s">
        <v>23</v>
      </c>
      <c r="G3068" t="s">
        <v>14</v>
      </c>
      <c r="H3068" t="s">
        <v>23</v>
      </c>
      <c r="I3068" t="s">
        <v>16</v>
      </c>
      <c r="J3068" t="s">
        <v>17</v>
      </c>
      <c r="K3068" s="4">
        <f>3-COUNTIF(B3068:D3068,"None")</f>
        <v>2</v>
      </c>
      <c r="L3068" s="4">
        <f>6-COUNTIF(E3068:J3068,"None")</f>
        <v>4</v>
      </c>
      <c r="M3068" s="4">
        <f>VLOOKUP(A3068,tortilla,2,FALSE)+IFERROR(VLOOKUP(B3068,rice,2,FALSE),0)+IFERROR(VLOOKUP(C3068,beans,2,FALSE),0)+IFERROR(VLOOKUP(D3068,meat,2,FALSE),0)+IFERROR(VLOOKUP(E3068,vegetables,2,FALSE),0)+IFERROR(VLOOKUP(F3068,salsa,2,FALSE),0)+IFERROR(VLOOKUP(G3068,cheese,2,FALSE),0)+IFERROR(VLOOKUP(H3068,cream,2,FALSE),0)+IFERROR(VLOOKUP(I3068,guacamole,2,FALSE),0)+IFERROR(VLOOKUP(J3068,lettuce,2,FALSE),0)</f>
        <v>953</v>
      </c>
    </row>
    <row r="3069" spans="1:13">
      <c r="A3069" t="s">
        <v>0</v>
      </c>
      <c r="B3069" t="s">
        <v>23</v>
      </c>
      <c r="C3069" t="s">
        <v>18</v>
      </c>
      <c r="D3069" t="s">
        <v>7</v>
      </c>
      <c r="E3069" t="s">
        <v>5</v>
      </c>
      <c r="F3069" t="s">
        <v>10</v>
      </c>
      <c r="G3069" t="s">
        <v>14</v>
      </c>
      <c r="H3069" t="s">
        <v>15</v>
      </c>
      <c r="I3069" t="s">
        <v>23</v>
      </c>
      <c r="J3069" t="s">
        <v>17</v>
      </c>
      <c r="K3069" s="4">
        <f>3-COUNTIF(B3069:D3069,"None")</f>
        <v>2</v>
      </c>
      <c r="L3069" s="4">
        <f>6-COUNTIF(E3069:J3069,"None")</f>
        <v>5</v>
      </c>
      <c r="M3069" s="4">
        <f>VLOOKUP(A3069,tortilla,2,FALSE)+IFERROR(VLOOKUP(B3069,rice,2,FALSE),0)+IFERROR(VLOOKUP(C3069,beans,2,FALSE),0)+IFERROR(VLOOKUP(D3069,meat,2,FALSE),0)+IFERROR(VLOOKUP(E3069,vegetables,2,FALSE),0)+IFERROR(VLOOKUP(F3069,salsa,2,FALSE),0)+IFERROR(VLOOKUP(G3069,cheese,2,FALSE),0)+IFERROR(VLOOKUP(H3069,cream,2,FALSE),0)+IFERROR(VLOOKUP(I3069,guacamole,2,FALSE),0)+IFERROR(VLOOKUP(J3069,lettuce,2,FALSE),0)</f>
        <v>953</v>
      </c>
    </row>
    <row r="3070" spans="1:13">
      <c r="A3070" t="s">
        <v>0</v>
      </c>
      <c r="B3070" t="s">
        <v>23</v>
      </c>
      <c r="C3070" t="s">
        <v>18</v>
      </c>
      <c r="D3070" t="s">
        <v>8</v>
      </c>
      <c r="E3070" t="s">
        <v>5</v>
      </c>
      <c r="F3070" t="s">
        <v>11</v>
      </c>
      <c r="G3070" t="s">
        <v>23</v>
      </c>
      <c r="H3070" t="s">
        <v>23</v>
      </c>
      <c r="I3070" t="s">
        <v>16</v>
      </c>
      <c r="J3070" t="s">
        <v>17</v>
      </c>
      <c r="K3070" s="4">
        <f>3-COUNTIF(B3070:D3070,"None")</f>
        <v>2</v>
      </c>
      <c r="L3070" s="4">
        <f>6-COUNTIF(E3070:J3070,"None")</f>
        <v>4</v>
      </c>
      <c r="M3070" s="4">
        <f>VLOOKUP(A3070,tortilla,2,FALSE)+IFERROR(VLOOKUP(B3070,rice,2,FALSE),0)+IFERROR(VLOOKUP(C3070,beans,2,FALSE),0)+IFERROR(VLOOKUP(D3070,meat,2,FALSE),0)+IFERROR(VLOOKUP(E3070,vegetables,2,FALSE),0)+IFERROR(VLOOKUP(F3070,salsa,2,FALSE),0)+IFERROR(VLOOKUP(G3070,cheese,2,FALSE),0)+IFERROR(VLOOKUP(H3070,cream,2,FALSE),0)+IFERROR(VLOOKUP(I3070,guacamole,2,FALSE),0)+IFERROR(VLOOKUP(J3070,lettuce,2,FALSE),0)</f>
        <v>953</v>
      </c>
    </row>
    <row r="3071" spans="1:13">
      <c r="A3071" t="s">
        <v>0</v>
      </c>
      <c r="B3071" t="s">
        <v>23</v>
      </c>
      <c r="C3071" t="s">
        <v>18</v>
      </c>
      <c r="D3071" t="s">
        <v>8</v>
      </c>
      <c r="E3071" t="s">
        <v>5</v>
      </c>
      <c r="F3071" t="s">
        <v>13</v>
      </c>
      <c r="G3071" t="s">
        <v>14</v>
      </c>
      <c r="H3071" t="s">
        <v>15</v>
      </c>
      <c r="I3071" t="s">
        <v>23</v>
      </c>
      <c r="J3071" t="s">
        <v>23</v>
      </c>
      <c r="K3071" s="4">
        <f>3-COUNTIF(B3071:D3071,"None")</f>
        <v>2</v>
      </c>
      <c r="L3071" s="4">
        <f>6-COUNTIF(E3071:J3071,"None")</f>
        <v>4</v>
      </c>
      <c r="M3071" s="4">
        <f>VLOOKUP(A3071,tortilla,2,FALSE)+IFERROR(VLOOKUP(B3071,rice,2,FALSE),0)+IFERROR(VLOOKUP(C3071,beans,2,FALSE),0)+IFERROR(VLOOKUP(D3071,meat,2,FALSE),0)+IFERROR(VLOOKUP(E3071,vegetables,2,FALSE),0)+IFERROR(VLOOKUP(F3071,salsa,2,FALSE),0)+IFERROR(VLOOKUP(G3071,cheese,2,FALSE),0)+IFERROR(VLOOKUP(H3071,cream,2,FALSE),0)+IFERROR(VLOOKUP(I3071,guacamole,2,FALSE),0)+IFERROR(VLOOKUP(J3071,lettuce,2,FALSE),0)</f>
        <v>953</v>
      </c>
    </row>
    <row r="3072" spans="1:13">
      <c r="A3072" t="s">
        <v>0</v>
      </c>
      <c r="B3072" t="s">
        <v>23</v>
      </c>
      <c r="C3072" t="s">
        <v>18</v>
      </c>
      <c r="D3072" t="s">
        <v>9</v>
      </c>
      <c r="E3072" t="s">
        <v>23</v>
      </c>
      <c r="F3072" t="s">
        <v>11</v>
      </c>
      <c r="G3072" t="s">
        <v>14</v>
      </c>
      <c r="H3072" t="s">
        <v>15</v>
      </c>
      <c r="I3072" t="s">
        <v>23</v>
      </c>
      <c r="J3072" t="s">
        <v>17</v>
      </c>
      <c r="K3072" s="4">
        <f>3-COUNTIF(B3072:D3072,"None")</f>
        <v>2</v>
      </c>
      <c r="L3072" s="4">
        <f>6-COUNTIF(E3072:J3072,"None")</f>
        <v>4</v>
      </c>
      <c r="M3072" s="4">
        <f>VLOOKUP(A3072,tortilla,2,FALSE)+IFERROR(VLOOKUP(B3072,rice,2,FALSE),0)+IFERROR(VLOOKUP(C3072,beans,2,FALSE),0)+IFERROR(VLOOKUP(D3072,meat,2,FALSE),0)+IFERROR(VLOOKUP(E3072,vegetables,2,FALSE),0)+IFERROR(VLOOKUP(F3072,salsa,2,FALSE),0)+IFERROR(VLOOKUP(G3072,cheese,2,FALSE),0)+IFERROR(VLOOKUP(H3072,cream,2,FALSE),0)+IFERROR(VLOOKUP(I3072,guacamole,2,FALSE),0)+IFERROR(VLOOKUP(J3072,lettuce,2,FALSE),0)</f>
        <v>953</v>
      </c>
    </row>
    <row r="3073" spans="1:13">
      <c r="A3073" t="s">
        <v>0</v>
      </c>
      <c r="B3073" t="s">
        <v>23</v>
      </c>
      <c r="C3073" t="s">
        <v>18</v>
      </c>
      <c r="D3073" t="s">
        <v>9</v>
      </c>
      <c r="E3073" t="s">
        <v>5</v>
      </c>
      <c r="F3073" t="s">
        <v>23</v>
      </c>
      <c r="G3073" t="s">
        <v>23</v>
      </c>
      <c r="H3073" t="s">
        <v>15</v>
      </c>
      <c r="I3073" t="s">
        <v>16</v>
      </c>
      <c r="J3073" t="s">
        <v>17</v>
      </c>
      <c r="K3073" s="4">
        <f>3-COUNTIF(B3073:D3073,"None")</f>
        <v>2</v>
      </c>
      <c r="L3073" s="4">
        <f>6-COUNTIF(E3073:J3073,"None")</f>
        <v>4</v>
      </c>
      <c r="M3073" s="4">
        <f>VLOOKUP(A3073,tortilla,2,FALSE)+IFERROR(VLOOKUP(B3073,rice,2,FALSE),0)+IFERROR(VLOOKUP(C3073,beans,2,FALSE),0)+IFERROR(VLOOKUP(D3073,meat,2,FALSE),0)+IFERROR(VLOOKUP(E3073,vegetables,2,FALSE),0)+IFERROR(VLOOKUP(F3073,salsa,2,FALSE),0)+IFERROR(VLOOKUP(G3073,cheese,2,FALSE),0)+IFERROR(VLOOKUP(H3073,cream,2,FALSE),0)+IFERROR(VLOOKUP(I3073,guacamole,2,FALSE),0)+IFERROR(VLOOKUP(J3073,lettuce,2,FALSE),0)</f>
        <v>953</v>
      </c>
    </row>
    <row r="3074" spans="1:13">
      <c r="A3074" t="s">
        <v>0</v>
      </c>
      <c r="B3074" t="s">
        <v>23</v>
      </c>
      <c r="C3074" t="s">
        <v>18</v>
      </c>
      <c r="D3074" t="s">
        <v>9</v>
      </c>
      <c r="E3074" t="s">
        <v>5</v>
      </c>
      <c r="F3074" t="s">
        <v>13</v>
      </c>
      <c r="G3074" t="s">
        <v>14</v>
      </c>
      <c r="H3074" t="s">
        <v>23</v>
      </c>
      <c r="I3074" t="s">
        <v>16</v>
      </c>
      <c r="J3074" t="s">
        <v>23</v>
      </c>
      <c r="K3074" s="4">
        <f>3-COUNTIF(B3074:D3074,"None")</f>
        <v>2</v>
      </c>
      <c r="L3074" s="4">
        <f>6-COUNTIF(E3074:J3074,"None")</f>
        <v>4</v>
      </c>
      <c r="M3074" s="4">
        <f>VLOOKUP(A3074,tortilla,2,FALSE)+IFERROR(VLOOKUP(B3074,rice,2,FALSE),0)+IFERROR(VLOOKUP(C3074,beans,2,FALSE),0)+IFERROR(VLOOKUP(D3074,meat,2,FALSE),0)+IFERROR(VLOOKUP(E3074,vegetables,2,FALSE),0)+IFERROR(VLOOKUP(F3074,salsa,2,FALSE),0)+IFERROR(VLOOKUP(G3074,cheese,2,FALSE),0)+IFERROR(VLOOKUP(H3074,cream,2,FALSE),0)+IFERROR(VLOOKUP(I3074,guacamole,2,FALSE),0)+IFERROR(VLOOKUP(J3074,lettuce,2,FALSE),0)</f>
        <v>953</v>
      </c>
    </row>
    <row r="3075" spans="1:13">
      <c r="A3075" t="s">
        <v>0</v>
      </c>
      <c r="B3075" t="s">
        <v>3</v>
      </c>
      <c r="C3075" t="s">
        <v>23</v>
      </c>
      <c r="D3075" t="s">
        <v>6</v>
      </c>
      <c r="E3075" t="s">
        <v>5</v>
      </c>
      <c r="F3075" t="s">
        <v>12</v>
      </c>
      <c r="G3075" t="s">
        <v>14</v>
      </c>
      <c r="H3075" t="s">
        <v>15</v>
      </c>
      <c r="I3075" t="s">
        <v>23</v>
      </c>
      <c r="J3075" t="s">
        <v>17</v>
      </c>
      <c r="K3075" s="4">
        <f>3-COUNTIF(B3075:D3075,"None")</f>
        <v>2</v>
      </c>
      <c r="L3075" s="4">
        <f>6-COUNTIF(E3075:J3075,"None")</f>
        <v>5</v>
      </c>
      <c r="M3075" s="4">
        <f>VLOOKUP(A3075,tortilla,2,FALSE)+IFERROR(VLOOKUP(B3075,rice,2,FALSE),0)+IFERROR(VLOOKUP(C3075,beans,2,FALSE),0)+IFERROR(VLOOKUP(D3075,meat,2,FALSE),0)+IFERROR(VLOOKUP(E3075,vegetables,2,FALSE),0)+IFERROR(VLOOKUP(F3075,salsa,2,FALSE),0)+IFERROR(VLOOKUP(G3075,cheese,2,FALSE),0)+IFERROR(VLOOKUP(H3075,cream,2,FALSE),0)+IFERROR(VLOOKUP(I3075,guacamole,2,FALSE),0)+IFERROR(VLOOKUP(J3075,lettuce,2,FALSE),0)</f>
        <v>953</v>
      </c>
    </row>
    <row r="3076" spans="1:13">
      <c r="A3076" t="s">
        <v>0</v>
      </c>
      <c r="B3076" t="s">
        <v>3</v>
      </c>
      <c r="C3076" t="s">
        <v>23</v>
      </c>
      <c r="D3076" t="s">
        <v>8</v>
      </c>
      <c r="E3076" t="s">
        <v>23</v>
      </c>
      <c r="F3076" t="s">
        <v>12</v>
      </c>
      <c r="G3076" t="s">
        <v>23</v>
      </c>
      <c r="H3076" t="s">
        <v>15</v>
      </c>
      <c r="I3076" t="s">
        <v>16</v>
      </c>
      <c r="J3076" t="s">
        <v>17</v>
      </c>
      <c r="K3076" s="4">
        <f>3-COUNTIF(B3076:D3076,"None")</f>
        <v>2</v>
      </c>
      <c r="L3076" s="4">
        <f>6-COUNTIF(E3076:J3076,"None")</f>
        <v>4</v>
      </c>
      <c r="M3076" s="4">
        <f>VLOOKUP(A3076,tortilla,2,FALSE)+IFERROR(VLOOKUP(B3076,rice,2,FALSE),0)+IFERROR(VLOOKUP(C3076,beans,2,FALSE),0)+IFERROR(VLOOKUP(D3076,meat,2,FALSE),0)+IFERROR(VLOOKUP(E3076,vegetables,2,FALSE),0)+IFERROR(VLOOKUP(F3076,salsa,2,FALSE),0)+IFERROR(VLOOKUP(G3076,cheese,2,FALSE),0)+IFERROR(VLOOKUP(H3076,cream,2,FALSE),0)+IFERROR(VLOOKUP(I3076,guacamole,2,FALSE),0)+IFERROR(VLOOKUP(J3076,lettuce,2,FALSE),0)</f>
        <v>953</v>
      </c>
    </row>
    <row r="3077" spans="1:13">
      <c r="A3077" t="s">
        <v>0</v>
      </c>
      <c r="B3077" t="s">
        <v>3</v>
      </c>
      <c r="C3077" t="s">
        <v>18</v>
      </c>
      <c r="D3077" t="s">
        <v>23</v>
      </c>
      <c r="E3077" t="s">
        <v>23</v>
      </c>
      <c r="F3077" t="s">
        <v>11</v>
      </c>
      <c r="G3077" t="s">
        <v>23</v>
      </c>
      <c r="H3077" t="s">
        <v>15</v>
      </c>
      <c r="I3077" t="s">
        <v>16</v>
      </c>
      <c r="J3077" t="s">
        <v>17</v>
      </c>
      <c r="K3077" s="4">
        <f>3-COUNTIF(B3077:D3077,"None")</f>
        <v>2</v>
      </c>
      <c r="L3077" s="4">
        <f>6-COUNTIF(E3077:J3077,"None")</f>
        <v>4</v>
      </c>
      <c r="M3077" s="4">
        <f>VLOOKUP(A3077,tortilla,2,FALSE)+IFERROR(VLOOKUP(B3077,rice,2,FALSE),0)+IFERROR(VLOOKUP(C3077,beans,2,FALSE),0)+IFERROR(VLOOKUP(D3077,meat,2,FALSE),0)+IFERROR(VLOOKUP(E3077,vegetables,2,FALSE),0)+IFERROR(VLOOKUP(F3077,salsa,2,FALSE),0)+IFERROR(VLOOKUP(G3077,cheese,2,FALSE),0)+IFERROR(VLOOKUP(H3077,cream,2,FALSE),0)+IFERROR(VLOOKUP(I3077,guacamole,2,FALSE),0)+IFERROR(VLOOKUP(J3077,lettuce,2,FALSE),0)</f>
        <v>953</v>
      </c>
    </row>
    <row r="3078" spans="1:13">
      <c r="A3078" t="s">
        <v>0</v>
      </c>
      <c r="B3078" t="s">
        <v>3</v>
      </c>
      <c r="C3078" t="s">
        <v>4</v>
      </c>
      <c r="D3078" t="s">
        <v>7</v>
      </c>
      <c r="E3078" t="s">
        <v>23</v>
      </c>
      <c r="F3078" t="s">
        <v>12</v>
      </c>
      <c r="G3078" t="s">
        <v>23</v>
      </c>
      <c r="H3078" t="s">
        <v>23</v>
      </c>
      <c r="I3078" t="s">
        <v>16</v>
      </c>
      <c r="J3078" t="s">
        <v>17</v>
      </c>
      <c r="K3078" s="4">
        <f>3-COUNTIF(B3078:D3078,"None")</f>
        <v>3</v>
      </c>
      <c r="L3078" s="4">
        <f>6-COUNTIF(E3078:J3078,"None")</f>
        <v>3</v>
      </c>
      <c r="M3078" s="4">
        <f>VLOOKUP(A3078,tortilla,2,FALSE)+IFERROR(VLOOKUP(B3078,rice,2,FALSE),0)+IFERROR(VLOOKUP(C3078,beans,2,FALSE),0)+IFERROR(VLOOKUP(D3078,meat,2,FALSE),0)+IFERROR(VLOOKUP(E3078,vegetables,2,FALSE),0)+IFERROR(VLOOKUP(F3078,salsa,2,FALSE),0)+IFERROR(VLOOKUP(G3078,cheese,2,FALSE),0)+IFERROR(VLOOKUP(H3078,cream,2,FALSE),0)+IFERROR(VLOOKUP(I3078,guacamole,2,FALSE),0)+IFERROR(VLOOKUP(J3078,lettuce,2,FALSE),0)</f>
        <v>953</v>
      </c>
    </row>
    <row r="3079" spans="1:13">
      <c r="A3079" t="s">
        <v>0</v>
      </c>
      <c r="B3079" t="s">
        <v>3</v>
      </c>
      <c r="C3079" t="s">
        <v>18</v>
      </c>
      <c r="D3079" t="s">
        <v>6</v>
      </c>
      <c r="E3079" t="s">
        <v>5</v>
      </c>
      <c r="F3079" t="s">
        <v>23</v>
      </c>
      <c r="G3079" t="s">
        <v>23</v>
      </c>
      <c r="H3079" t="s">
        <v>15</v>
      </c>
      <c r="I3079" t="s">
        <v>23</v>
      </c>
      <c r="J3079" t="s">
        <v>17</v>
      </c>
      <c r="K3079" s="4">
        <f>3-COUNTIF(B3079:D3079,"None")</f>
        <v>3</v>
      </c>
      <c r="L3079" s="4">
        <f>6-COUNTIF(E3079:J3079,"None")</f>
        <v>3</v>
      </c>
      <c r="M3079" s="4">
        <f>VLOOKUP(A3079,tortilla,2,FALSE)+IFERROR(VLOOKUP(B3079,rice,2,FALSE),0)+IFERROR(VLOOKUP(C3079,beans,2,FALSE),0)+IFERROR(VLOOKUP(D3079,meat,2,FALSE),0)+IFERROR(VLOOKUP(E3079,vegetables,2,FALSE),0)+IFERROR(VLOOKUP(F3079,salsa,2,FALSE),0)+IFERROR(VLOOKUP(G3079,cheese,2,FALSE),0)+IFERROR(VLOOKUP(H3079,cream,2,FALSE),0)+IFERROR(VLOOKUP(I3079,guacamole,2,FALSE),0)+IFERROR(VLOOKUP(J3079,lettuce,2,FALSE),0)</f>
        <v>953</v>
      </c>
    </row>
    <row r="3080" spans="1:13">
      <c r="A3080" t="s">
        <v>0</v>
      </c>
      <c r="B3080" t="s">
        <v>3</v>
      </c>
      <c r="C3080" t="s">
        <v>18</v>
      </c>
      <c r="D3080" t="s">
        <v>6</v>
      </c>
      <c r="E3080" t="s">
        <v>5</v>
      </c>
      <c r="F3080" t="s">
        <v>13</v>
      </c>
      <c r="G3080" t="s">
        <v>14</v>
      </c>
      <c r="H3080" t="s">
        <v>23</v>
      </c>
      <c r="I3080" t="s">
        <v>23</v>
      </c>
      <c r="J3080" t="s">
        <v>23</v>
      </c>
      <c r="K3080" s="4">
        <f>3-COUNTIF(B3080:D3080,"None")</f>
        <v>3</v>
      </c>
      <c r="L3080" s="4">
        <f>6-COUNTIF(E3080:J3080,"None")</f>
        <v>3</v>
      </c>
      <c r="M3080" s="4">
        <f>VLOOKUP(A3080,tortilla,2,FALSE)+IFERROR(VLOOKUP(B3080,rice,2,FALSE),0)+IFERROR(VLOOKUP(C3080,beans,2,FALSE),0)+IFERROR(VLOOKUP(D3080,meat,2,FALSE),0)+IFERROR(VLOOKUP(E3080,vegetables,2,FALSE),0)+IFERROR(VLOOKUP(F3080,salsa,2,FALSE),0)+IFERROR(VLOOKUP(G3080,cheese,2,FALSE),0)+IFERROR(VLOOKUP(H3080,cream,2,FALSE),0)+IFERROR(VLOOKUP(I3080,guacamole,2,FALSE),0)+IFERROR(VLOOKUP(J3080,lettuce,2,FALSE),0)</f>
        <v>953</v>
      </c>
    </row>
    <row r="3081" spans="1:13">
      <c r="A3081" t="s">
        <v>0</v>
      </c>
      <c r="B3081" t="s">
        <v>3</v>
      </c>
      <c r="C3081" t="s">
        <v>18</v>
      </c>
      <c r="D3081" t="s">
        <v>7</v>
      </c>
      <c r="E3081" t="s">
        <v>23</v>
      </c>
      <c r="F3081" t="s">
        <v>10</v>
      </c>
      <c r="G3081" t="s">
        <v>23</v>
      </c>
      <c r="H3081" t="s">
        <v>23</v>
      </c>
      <c r="I3081" t="s">
        <v>16</v>
      </c>
      <c r="J3081" t="s">
        <v>17</v>
      </c>
      <c r="K3081" s="4">
        <f>3-COUNTIF(B3081:D3081,"None")</f>
        <v>3</v>
      </c>
      <c r="L3081" s="4">
        <f>6-COUNTIF(E3081:J3081,"None")</f>
        <v>3</v>
      </c>
      <c r="M3081" s="4">
        <f>VLOOKUP(A3081,tortilla,2,FALSE)+IFERROR(VLOOKUP(B3081,rice,2,FALSE),0)+IFERROR(VLOOKUP(C3081,beans,2,FALSE),0)+IFERROR(VLOOKUP(D3081,meat,2,FALSE),0)+IFERROR(VLOOKUP(E3081,vegetables,2,FALSE),0)+IFERROR(VLOOKUP(F3081,salsa,2,FALSE),0)+IFERROR(VLOOKUP(G3081,cheese,2,FALSE),0)+IFERROR(VLOOKUP(H3081,cream,2,FALSE),0)+IFERROR(VLOOKUP(I3081,guacamole,2,FALSE),0)+IFERROR(VLOOKUP(J3081,lettuce,2,FALSE),0)</f>
        <v>953</v>
      </c>
    </row>
    <row r="3082" spans="1:13">
      <c r="A3082" t="s">
        <v>0</v>
      </c>
      <c r="B3082" t="s">
        <v>3</v>
      </c>
      <c r="C3082" t="s">
        <v>18</v>
      </c>
      <c r="D3082" t="s">
        <v>8</v>
      </c>
      <c r="E3082" t="s">
        <v>23</v>
      </c>
      <c r="F3082" t="s">
        <v>13</v>
      </c>
      <c r="G3082" t="s">
        <v>23</v>
      </c>
      <c r="H3082" t="s">
        <v>23</v>
      </c>
      <c r="I3082" t="s">
        <v>16</v>
      </c>
      <c r="J3082" t="s">
        <v>23</v>
      </c>
      <c r="K3082" s="4">
        <f>3-COUNTIF(B3082:D3082,"None")</f>
        <v>3</v>
      </c>
      <c r="L3082" s="4">
        <f>6-COUNTIF(E3082:J3082,"None")</f>
        <v>2</v>
      </c>
      <c r="M3082" s="4">
        <f>VLOOKUP(A3082,tortilla,2,FALSE)+IFERROR(VLOOKUP(B3082,rice,2,FALSE),0)+IFERROR(VLOOKUP(C3082,beans,2,FALSE),0)+IFERROR(VLOOKUP(D3082,meat,2,FALSE),0)+IFERROR(VLOOKUP(E3082,vegetables,2,FALSE),0)+IFERROR(VLOOKUP(F3082,salsa,2,FALSE),0)+IFERROR(VLOOKUP(G3082,cheese,2,FALSE),0)+IFERROR(VLOOKUP(H3082,cream,2,FALSE),0)+IFERROR(VLOOKUP(I3082,guacamole,2,FALSE),0)+IFERROR(VLOOKUP(J3082,lettuce,2,FALSE),0)</f>
        <v>953</v>
      </c>
    </row>
    <row r="3083" spans="1:13">
      <c r="A3083" s="3" t="s">
        <v>0</v>
      </c>
      <c r="B3083" s="3" t="s">
        <v>3</v>
      </c>
      <c r="C3083" s="3" t="s">
        <v>18</v>
      </c>
      <c r="D3083" s="3" t="s">
        <v>9</v>
      </c>
      <c r="E3083" s="3" t="s">
        <v>5</v>
      </c>
      <c r="F3083" s="3" t="s">
        <v>11</v>
      </c>
      <c r="G3083" s="3" t="s">
        <v>23</v>
      </c>
      <c r="H3083" s="3" t="s">
        <v>23</v>
      </c>
      <c r="I3083" s="3" t="s">
        <v>23</v>
      </c>
      <c r="J3083" s="3" t="s">
        <v>17</v>
      </c>
      <c r="K3083" s="5">
        <f>3-COUNTIF(B3083:D3083,"None")</f>
        <v>3</v>
      </c>
      <c r="L3083" s="5">
        <f>6-COUNTIF(E3083:J3083,"None")</f>
        <v>3</v>
      </c>
      <c r="M3083" s="5">
        <f>VLOOKUP(A3083,tortilla,2,FALSE)+IFERROR(VLOOKUP(B3083,rice,2,FALSE),0)+IFERROR(VLOOKUP(C3083,beans,2,FALSE),0)+IFERROR(VLOOKUP(D3083,meat,2,FALSE),0)+IFERROR(VLOOKUP(E3083,vegetables,2,FALSE),0)+IFERROR(VLOOKUP(F3083,salsa,2,FALSE),0)+IFERROR(VLOOKUP(G3083,cheese,2,FALSE),0)+IFERROR(VLOOKUP(H3083,cream,2,FALSE),0)+IFERROR(VLOOKUP(I3083,guacamole,2,FALSE),0)+IFERROR(VLOOKUP(J3083,lettuce,2,FALSE),0)</f>
        <v>953</v>
      </c>
    </row>
    <row r="3084" spans="1:13">
      <c r="A3084" t="s">
        <v>0</v>
      </c>
      <c r="B3084" t="s">
        <v>23</v>
      </c>
      <c r="C3084" t="s">
        <v>23</v>
      </c>
      <c r="D3084" t="s">
        <v>7</v>
      </c>
      <c r="E3084" t="s">
        <v>5</v>
      </c>
      <c r="F3084" t="s">
        <v>10</v>
      </c>
      <c r="G3084" t="s">
        <v>14</v>
      </c>
      <c r="H3084" t="s">
        <v>15</v>
      </c>
      <c r="I3084" t="s">
        <v>16</v>
      </c>
      <c r="J3084" t="s">
        <v>17</v>
      </c>
      <c r="K3084" s="4">
        <f>3-COUNTIF(B3084:D3084,"None")</f>
        <v>1</v>
      </c>
      <c r="L3084" s="4">
        <f>6-COUNTIF(E3084:J3084,"None")</f>
        <v>6</v>
      </c>
      <c r="M3084" s="4">
        <f>VLOOKUP(A3084,tortilla,2,FALSE)+IFERROR(VLOOKUP(B3084,rice,2,FALSE),0)+IFERROR(VLOOKUP(C3084,beans,2,FALSE),0)+IFERROR(VLOOKUP(D3084,meat,2,FALSE),0)+IFERROR(VLOOKUP(E3084,vegetables,2,FALSE),0)+IFERROR(VLOOKUP(F3084,salsa,2,FALSE),0)+IFERROR(VLOOKUP(G3084,cheese,2,FALSE),0)+IFERROR(VLOOKUP(H3084,cream,2,FALSE),0)+IFERROR(VLOOKUP(I3084,guacamole,2,FALSE),0)+IFERROR(VLOOKUP(J3084,lettuce,2,FALSE),0)</f>
        <v>955</v>
      </c>
    </row>
    <row r="3085" spans="1:13">
      <c r="A3085" t="s">
        <v>0</v>
      </c>
      <c r="B3085" t="s">
        <v>23</v>
      </c>
      <c r="C3085" t="s">
        <v>23</v>
      </c>
      <c r="D3085" t="s">
        <v>8</v>
      </c>
      <c r="E3085" t="s">
        <v>5</v>
      </c>
      <c r="F3085" t="s">
        <v>13</v>
      </c>
      <c r="G3085" t="s">
        <v>14</v>
      </c>
      <c r="H3085" t="s">
        <v>15</v>
      </c>
      <c r="I3085" t="s">
        <v>16</v>
      </c>
      <c r="J3085" t="s">
        <v>23</v>
      </c>
      <c r="K3085" s="4">
        <f>3-COUNTIF(B3085:D3085,"None")</f>
        <v>1</v>
      </c>
      <c r="L3085" s="4">
        <f>6-COUNTIF(E3085:J3085,"None")</f>
        <v>5</v>
      </c>
      <c r="M3085" s="4">
        <f>VLOOKUP(A3085,tortilla,2,FALSE)+IFERROR(VLOOKUP(B3085,rice,2,FALSE),0)+IFERROR(VLOOKUP(C3085,beans,2,FALSE),0)+IFERROR(VLOOKUP(D3085,meat,2,FALSE),0)+IFERROR(VLOOKUP(E3085,vegetables,2,FALSE),0)+IFERROR(VLOOKUP(F3085,salsa,2,FALSE),0)+IFERROR(VLOOKUP(G3085,cheese,2,FALSE),0)+IFERROR(VLOOKUP(H3085,cream,2,FALSE),0)+IFERROR(VLOOKUP(I3085,guacamole,2,FALSE),0)+IFERROR(VLOOKUP(J3085,lettuce,2,FALSE),0)</f>
        <v>955</v>
      </c>
    </row>
    <row r="3086" spans="1:13">
      <c r="A3086" t="s">
        <v>0</v>
      </c>
      <c r="B3086" t="s">
        <v>23</v>
      </c>
      <c r="C3086" t="s">
        <v>23</v>
      </c>
      <c r="D3086" t="s">
        <v>9</v>
      </c>
      <c r="E3086" t="s">
        <v>23</v>
      </c>
      <c r="F3086" t="s">
        <v>11</v>
      </c>
      <c r="G3086" t="s">
        <v>14</v>
      </c>
      <c r="H3086" t="s">
        <v>15</v>
      </c>
      <c r="I3086" t="s">
        <v>16</v>
      </c>
      <c r="J3086" t="s">
        <v>17</v>
      </c>
      <c r="K3086" s="4">
        <f>3-COUNTIF(B3086:D3086,"None")</f>
        <v>1</v>
      </c>
      <c r="L3086" s="4">
        <f>6-COUNTIF(E3086:J3086,"None")</f>
        <v>5</v>
      </c>
      <c r="M3086" s="4">
        <f>VLOOKUP(A3086,tortilla,2,FALSE)+IFERROR(VLOOKUP(B3086,rice,2,FALSE),0)+IFERROR(VLOOKUP(C3086,beans,2,FALSE),0)+IFERROR(VLOOKUP(D3086,meat,2,FALSE),0)+IFERROR(VLOOKUP(E3086,vegetables,2,FALSE),0)+IFERROR(VLOOKUP(F3086,salsa,2,FALSE),0)+IFERROR(VLOOKUP(G3086,cheese,2,FALSE),0)+IFERROR(VLOOKUP(H3086,cream,2,FALSE),0)+IFERROR(VLOOKUP(I3086,guacamole,2,FALSE),0)+IFERROR(VLOOKUP(J3086,lettuce,2,FALSE),0)</f>
        <v>955</v>
      </c>
    </row>
    <row r="3087" spans="1:13">
      <c r="A3087" t="s">
        <v>0</v>
      </c>
      <c r="B3087" t="s">
        <v>23</v>
      </c>
      <c r="C3087" t="s">
        <v>4</v>
      </c>
      <c r="D3087" t="s">
        <v>6</v>
      </c>
      <c r="E3087" t="s">
        <v>23</v>
      </c>
      <c r="F3087" t="s">
        <v>11</v>
      </c>
      <c r="G3087" t="s">
        <v>23</v>
      </c>
      <c r="H3087" t="s">
        <v>15</v>
      </c>
      <c r="I3087" t="s">
        <v>16</v>
      </c>
      <c r="J3087" t="s">
        <v>17</v>
      </c>
      <c r="K3087" s="4">
        <f>3-COUNTIF(B3087:D3087,"None")</f>
        <v>2</v>
      </c>
      <c r="L3087" s="4">
        <f>6-COUNTIF(E3087:J3087,"None")</f>
        <v>4</v>
      </c>
      <c r="M3087" s="4">
        <f>VLOOKUP(A3087,tortilla,2,FALSE)+IFERROR(VLOOKUP(B3087,rice,2,FALSE),0)+IFERROR(VLOOKUP(C3087,beans,2,FALSE),0)+IFERROR(VLOOKUP(D3087,meat,2,FALSE),0)+IFERROR(VLOOKUP(E3087,vegetables,2,FALSE),0)+IFERROR(VLOOKUP(F3087,salsa,2,FALSE),0)+IFERROR(VLOOKUP(G3087,cheese,2,FALSE),0)+IFERROR(VLOOKUP(H3087,cream,2,FALSE),0)+IFERROR(VLOOKUP(I3087,guacamole,2,FALSE),0)+IFERROR(VLOOKUP(J3087,lettuce,2,FALSE),0)</f>
        <v>955</v>
      </c>
    </row>
    <row r="3088" spans="1:13">
      <c r="A3088" t="s">
        <v>0</v>
      </c>
      <c r="B3088" t="s">
        <v>23</v>
      </c>
      <c r="C3088" t="s">
        <v>4</v>
      </c>
      <c r="D3088" t="s">
        <v>7</v>
      </c>
      <c r="E3088" t="s">
        <v>23</v>
      </c>
      <c r="F3088" t="s">
        <v>11</v>
      </c>
      <c r="G3088" t="s">
        <v>14</v>
      </c>
      <c r="H3088" t="s">
        <v>15</v>
      </c>
      <c r="I3088" t="s">
        <v>23</v>
      </c>
      <c r="J3088" t="s">
        <v>17</v>
      </c>
      <c r="K3088" s="4">
        <f>3-COUNTIF(B3088:D3088,"None")</f>
        <v>2</v>
      </c>
      <c r="L3088" s="4">
        <f>6-COUNTIF(E3088:J3088,"None")</f>
        <v>4</v>
      </c>
      <c r="M3088" s="4">
        <f>VLOOKUP(A3088,tortilla,2,FALSE)+IFERROR(VLOOKUP(B3088,rice,2,FALSE),0)+IFERROR(VLOOKUP(C3088,beans,2,FALSE),0)+IFERROR(VLOOKUP(D3088,meat,2,FALSE),0)+IFERROR(VLOOKUP(E3088,vegetables,2,FALSE),0)+IFERROR(VLOOKUP(F3088,salsa,2,FALSE),0)+IFERROR(VLOOKUP(G3088,cheese,2,FALSE),0)+IFERROR(VLOOKUP(H3088,cream,2,FALSE),0)+IFERROR(VLOOKUP(I3088,guacamole,2,FALSE),0)+IFERROR(VLOOKUP(J3088,lettuce,2,FALSE),0)</f>
        <v>955</v>
      </c>
    </row>
    <row r="3089" spans="1:13">
      <c r="A3089" t="s">
        <v>0</v>
      </c>
      <c r="B3089" t="s">
        <v>23</v>
      </c>
      <c r="C3089" t="s">
        <v>4</v>
      </c>
      <c r="D3089" t="s">
        <v>7</v>
      </c>
      <c r="E3089" t="s">
        <v>5</v>
      </c>
      <c r="F3089" t="s">
        <v>23</v>
      </c>
      <c r="G3089" t="s">
        <v>23</v>
      </c>
      <c r="H3089" t="s">
        <v>15</v>
      </c>
      <c r="I3089" t="s">
        <v>16</v>
      </c>
      <c r="J3089" t="s">
        <v>17</v>
      </c>
      <c r="K3089" s="4">
        <f>3-COUNTIF(B3089:D3089,"None")</f>
        <v>2</v>
      </c>
      <c r="L3089" s="4">
        <f>6-COUNTIF(E3089:J3089,"None")</f>
        <v>4</v>
      </c>
      <c r="M3089" s="4">
        <f>VLOOKUP(A3089,tortilla,2,FALSE)+IFERROR(VLOOKUP(B3089,rice,2,FALSE),0)+IFERROR(VLOOKUP(C3089,beans,2,FALSE),0)+IFERROR(VLOOKUP(D3089,meat,2,FALSE),0)+IFERROR(VLOOKUP(E3089,vegetables,2,FALSE),0)+IFERROR(VLOOKUP(F3089,salsa,2,FALSE),0)+IFERROR(VLOOKUP(G3089,cheese,2,FALSE),0)+IFERROR(VLOOKUP(H3089,cream,2,FALSE),0)+IFERROR(VLOOKUP(I3089,guacamole,2,FALSE),0)+IFERROR(VLOOKUP(J3089,lettuce,2,FALSE),0)</f>
        <v>955</v>
      </c>
    </row>
    <row r="3090" spans="1:13">
      <c r="A3090" t="s">
        <v>0</v>
      </c>
      <c r="B3090" t="s">
        <v>23</v>
      </c>
      <c r="C3090" t="s">
        <v>4</v>
      </c>
      <c r="D3090" t="s">
        <v>7</v>
      </c>
      <c r="E3090" t="s">
        <v>5</v>
      </c>
      <c r="F3090" t="s">
        <v>13</v>
      </c>
      <c r="G3090" t="s">
        <v>14</v>
      </c>
      <c r="H3090" t="s">
        <v>23</v>
      </c>
      <c r="I3090" t="s">
        <v>16</v>
      </c>
      <c r="J3090" t="s">
        <v>23</v>
      </c>
      <c r="K3090" s="4">
        <f>3-COUNTIF(B3090:D3090,"None")</f>
        <v>2</v>
      </c>
      <c r="L3090" s="4">
        <f>6-COUNTIF(E3090:J3090,"None")</f>
        <v>4</v>
      </c>
      <c r="M3090" s="4">
        <f>VLOOKUP(A3090,tortilla,2,FALSE)+IFERROR(VLOOKUP(B3090,rice,2,FALSE),0)+IFERROR(VLOOKUP(C3090,beans,2,FALSE),0)+IFERROR(VLOOKUP(D3090,meat,2,FALSE),0)+IFERROR(VLOOKUP(E3090,vegetables,2,FALSE),0)+IFERROR(VLOOKUP(F3090,salsa,2,FALSE),0)+IFERROR(VLOOKUP(G3090,cheese,2,FALSE),0)+IFERROR(VLOOKUP(H3090,cream,2,FALSE),0)+IFERROR(VLOOKUP(I3090,guacamole,2,FALSE),0)+IFERROR(VLOOKUP(J3090,lettuce,2,FALSE),0)</f>
        <v>955</v>
      </c>
    </row>
    <row r="3091" spans="1:13">
      <c r="A3091" t="s">
        <v>0</v>
      </c>
      <c r="B3091" t="s">
        <v>23</v>
      </c>
      <c r="C3091" t="s">
        <v>4</v>
      </c>
      <c r="D3091" t="s">
        <v>8</v>
      </c>
      <c r="E3091" t="s">
        <v>5</v>
      </c>
      <c r="F3091" t="s">
        <v>23</v>
      </c>
      <c r="G3091" t="s">
        <v>14</v>
      </c>
      <c r="H3091" t="s">
        <v>23</v>
      </c>
      <c r="I3091" t="s">
        <v>16</v>
      </c>
      <c r="J3091" t="s">
        <v>17</v>
      </c>
      <c r="K3091" s="4">
        <f>3-COUNTIF(B3091:D3091,"None")</f>
        <v>2</v>
      </c>
      <c r="L3091" s="4">
        <f>6-COUNTIF(E3091:J3091,"None")</f>
        <v>4</v>
      </c>
      <c r="M3091" s="4">
        <f>VLOOKUP(A3091,tortilla,2,FALSE)+IFERROR(VLOOKUP(B3091,rice,2,FALSE),0)+IFERROR(VLOOKUP(C3091,beans,2,FALSE),0)+IFERROR(VLOOKUP(D3091,meat,2,FALSE),0)+IFERROR(VLOOKUP(E3091,vegetables,2,FALSE),0)+IFERROR(VLOOKUP(F3091,salsa,2,FALSE),0)+IFERROR(VLOOKUP(G3091,cheese,2,FALSE),0)+IFERROR(VLOOKUP(H3091,cream,2,FALSE),0)+IFERROR(VLOOKUP(I3091,guacamole,2,FALSE),0)+IFERROR(VLOOKUP(J3091,lettuce,2,FALSE),0)</f>
        <v>955</v>
      </c>
    </row>
    <row r="3092" spans="1:13">
      <c r="A3092" t="s">
        <v>0</v>
      </c>
      <c r="B3092" t="s">
        <v>23</v>
      </c>
      <c r="C3092" t="s">
        <v>4</v>
      </c>
      <c r="D3092" t="s">
        <v>8</v>
      </c>
      <c r="E3092" t="s">
        <v>5</v>
      </c>
      <c r="F3092" t="s">
        <v>10</v>
      </c>
      <c r="G3092" t="s">
        <v>14</v>
      </c>
      <c r="H3092" t="s">
        <v>15</v>
      </c>
      <c r="I3092" t="s">
        <v>23</v>
      </c>
      <c r="J3092" t="s">
        <v>17</v>
      </c>
      <c r="K3092" s="4">
        <f>3-COUNTIF(B3092:D3092,"None")</f>
        <v>2</v>
      </c>
      <c r="L3092" s="4">
        <f>6-COUNTIF(E3092:J3092,"None")</f>
        <v>5</v>
      </c>
      <c r="M3092" s="4">
        <f>VLOOKUP(A3092,tortilla,2,FALSE)+IFERROR(VLOOKUP(B3092,rice,2,FALSE),0)+IFERROR(VLOOKUP(C3092,beans,2,FALSE),0)+IFERROR(VLOOKUP(D3092,meat,2,FALSE),0)+IFERROR(VLOOKUP(E3092,vegetables,2,FALSE),0)+IFERROR(VLOOKUP(F3092,salsa,2,FALSE),0)+IFERROR(VLOOKUP(G3092,cheese,2,FALSE),0)+IFERROR(VLOOKUP(H3092,cream,2,FALSE),0)+IFERROR(VLOOKUP(I3092,guacamole,2,FALSE),0)+IFERROR(VLOOKUP(J3092,lettuce,2,FALSE),0)</f>
        <v>955</v>
      </c>
    </row>
    <row r="3093" spans="1:13">
      <c r="A3093" t="s">
        <v>0</v>
      </c>
      <c r="B3093" t="s">
        <v>23</v>
      </c>
      <c r="C3093" t="s">
        <v>4</v>
      </c>
      <c r="D3093" t="s">
        <v>9</v>
      </c>
      <c r="E3093" t="s">
        <v>5</v>
      </c>
      <c r="F3093" t="s">
        <v>10</v>
      </c>
      <c r="G3093" t="s">
        <v>14</v>
      </c>
      <c r="H3093" t="s">
        <v>23</v>
      </c>
      <c r="I3093" t="s">
        <v>16</v>
      </c>
      <c r="J3093" t="s">
        <v>17</v>
      </c>
      <c r="K3093" s="4">
        <f>3-COUNTIF(B3093:D3093,"None")</f>
        <v>2</v>
      </c>
      <c r="L3093" s="4">
        <f>6-COUNTIF(E3093:J3093,"None")</f>
        <v>5</v>
      </c>
      <c r="M3093" s="4">
        <f>VLOOKUP(A3093,tortilla,2,FALSE)+IFERROR(VLOOKUP(B3093,rice,2,FALSE),0)+IFERROR(VLOOKUP(C3093,beans,2,FALSE),0)+IFERROR(VLOOKUP(D3093,meat,2,FALSE),0)+IFERROR(VLOOKUP(E3093,vegetables,2,FALSE),0)+IFERROR(VLOOKUP(F3093,salsa,2,FALSE),0)+IFERROR(VLOOKUP(G3093,cheese,2,FALSE),0)+IFERROR(VLOOKUP(H3093,cream,2,FALSE),0)+IFERROR(VLOOKUP(I3093,guacamole,2,FALSE),0)+IFERROR(VLOOKUP(J3093,lettuce,2,FALSE),0)</f>
        <v>955</v>
      </c>
    </row>
    <row r="3094" spans="1:13">
      <c r="A3094" t="s">
        <v>0</v>
      </c>
      <c r="B3094" t="s">
        <v>23</v>
      </c>
      <c r="C3094" t="s">
        <v>4</v>
      </c>
      <c r="D3094" t="s">
        <v>9</v>
      </c>
      <c r="E3094" t="s">
        <v>5</v>
      </c>
      <c r="F3094" t="s">
        <v>13</v>
      </c>
      <c r="G3094" t="s">
        <v>23</v>
      </c>
      <c r="H3094" t="s">
        <v>15</v>
      </c>
      <c r="I3094" t="s">
        <v>16</v>
      </c>
      <c r="J3094" t="s">
        <v>23</v>
      </c>
      <c r="K3094" s="4">
        <f>3-COUNTIF(B3094:D3094,"None")</f>
        <v>2</v>
      </c>
      <c r="L3094" s="4">
        <f>6-COUNTIF(E3094:J3094,"None")</f>
        <v>4</v>
      </c>
      <c r="M3094" s="4">
        <f>VLOOKUP(A3094,tortilla,2,FALSE)+IFERROR(VLOOKUP(B3094,rice,2,FALSE),0)+IFERROR(VLOOKUP(C3094,beans,2,FALSE),0)+IFERROR(VLOOKUP(D3094,meat,2,FALSE),0)+IFERROR(VLOOKUP(E3094,vegetables,2,FALSE),0)+IFERROR(VLOOKUP(F3094,salsa,2,FALSE),0)+IFERROR(VLOOKUP(G3094,cheese,2,FALSE),0)+IFERROR(VLOOKUP(H3094,cream,2,FALSE),0)+IFERROR(VLOOKUP(I3094,guacamole,2,FALSE),0)+IFERROR(VLOOKUP(J3094,lettuce,2,FALSE),0)</f>
        <v>955</v>
      </c>
    </row>
    <row r="3095" spans="1:13">
      <c r="A3095" t="s">
        <v>0</v>
      </c>
      <c r="B3095" t="s">
        <v>3</v>
      </c>
      <c r="C3095" t="s">
        <v>23</v>
      </c>
      <c r="D3095" t="s">
        <v>6</v>
      </c>
      <c r="E3095" t="s">
        <v>23</v>
      </c>
      <c r="F3095" t="s">
        <v>11</v>
      </c>
      <c r="G3095" t="s">
        <v>14</v>
      </c>
      <c r="H3095" t="s">
        <v>15</v>
      </c>
      <c r="I3095" t="s">
        <v>23</v>
      </c>
      <c r="J3095" t="s">
        <v>17</v>
      </c>
      <c r="K3095" s="4">
        <f>3-COUNTIF(B3095:D3095,"None")</f>
        <v>2</v>
      </c>
      <c r="L3095" s="4">
        <f>6-COUNTIF(E3095:J3095,"None")</f>
        <v>4</v>
      </c>
      <c r="M3095" s="4">
        <f>VLOOKUP(A3095,tortilla,2,FALSE)+IFERROR(VLOOKUP(B3095,rice,2,FALSE),0)+IFERROR(VLOOKUP(C3095,beans,2,FALSE),0)+IFERROR(VLOOKUP(D3095,meat,2,FALSE),0)+IFERROR(VLOOKUP(E3095,vegetables,2,FALSE),0)+IFERROR(VLOOKUP(F3095,salsa,2,FALSE),0)+IFERROR(VLOOKUP(G3095,cheese,2,FALSE),0)+IFERROR(VLOOKUP(H3095,cream,2,FALSE),0)+IFERROR(VLOOKUP(I3095,guacamole,2,FALSE),0)+IFERROR(VLOOKUP(J3095,lettuce,2,FALSE),0)</f>
        <v>955</v>
      </c>
    </row>
    <row r="3096" spans="1:13">
      <c r="A3096" t="s">
        <v>0</v>
      </c>
      <c r="B3096" t="s">
        <v>3</v>
      </c>
      <c r="C3096" t="s">
        <v>23</v>
      </c>
      <c r="D3096" t="s">
        <v>6</v>
      </c>
      <c r="E3096" t="s">
        <v>5</v>
      </c>
      <c r="F3096" t="s">
        <v>23</v>
      </c>
      <c r="G3096" t="s">
        <v>23</v>
      </c>
      <c r="H3096" t="s">
        <v>15</v>
      </c>
      <c r="I3096" t="s">
        <v>16</v>
      </c>
      <c r="J3096" t="s">
        <v>17</v>
      </c>
      <c r="K3096" s="4">
        <f>3-COUNTIF(B3096:D3096,"None")</f>
        <v>2</v>
      </c>
      <c r="L3096" s="4">
        <f>6-COUNTIF(E3096:J3096,"None")</f>
        <v>4</v>
      </c>
      <c r="M3096" s="4">
        <f>VLOOKUP(A3096,tortilla,2,FALSE)+IFERROR(VLOOKUP(B3096,rice,2,FALSE),0)+IFERROR(VLOOKUP(C3096,beans,2,FALSE),0)+IFERROR(VLOOKUP(D3096,meat,2,FALSE),0)+IFERROR(VLOOKUP(E3096,vegetables,2,FALSE),0)+IFERROR(VLOOKUP(F3096,salsa,2,FALSE),0)+IFERROR(VLOOKUP(G3096,cheese,2,FALSE),0)+IFERROR(VLOOKUP(H3096,cream,2,FALSE),0)+IFERROR(VLOOKUP(I3096,guacamole,2,FALSE),0)+IFERROR(VLOOKUP(J3096,lettuce,2,FALSE),0)</f>
        <v>955</v>
      </c>
    </row>
    <row r="3097" spans="1:13">
      <c r="A3097" t="s">
        <v>0</v>
      </c>
      <c r="B3097" t="s">
        <v>3</v>
      </c>
      <c r="C3097" t="s">
        <v>23</v>
      </c>
      <c r="D3097" t="s">
        <v>6</v>
      </c>
      <c r="E3097" t="s">
        <v>5</v>
      </c>
      <c r="F3097" t="s">
        <v>13</v>
      </c>
      <c r="G3097" t="s">
        <v>14</v>
      </c>
      <c r="H3097" t="s">
        <v>23</v>
      </c>
      <c r="I3097" t="s">
        <v>16</v>
      </c>
      <c r="J3097" t="s">
        <v>23</v>
      </c>
      <c r="K3097" s="4">
        <f>3-COUNTIF(B3097:D3097,"None")</f>
        <v>2</v>
      </c>
      <c r="L3097" s="4">
        <f>6-COUNTIF(E3097:J3097,"None")</f>
        <v>4</v>
      </c>
      <c r="M3097" s="4">
        <f>VLOOKUP(A3097,tortilla,2,FALSE)+IFERROR(VLOOKUP(B3097,rice,2,FALSE),0)+IFERROR(VLOOKUP(C3097,beans,2,FALSE),0)+IFERROR(VLOOKUP(D3097,meat,2,FALSE),0)+IFERROR(VLOOKUP(E3097,vegetables,2,FALSE),0)+IFERROR(VLOOKUP(F3097,salsa,2,FALSE),0)+IFERROR(VLOOKUP(G3097,cheese,2,FALSE),0)+IFERROR(VLOOKUP(H3097,cream,2,FALSE),0)+IFERROR(VLOOKUP(I3097,guacamole,2,FALSE),0)+IFERROR(VLOOKUP(J3097,lettuce,2,FALSE),0)</f>
        <v>955</v>
      </c>
    </row>
    <row r="3098" spans="1:13">
      <c r="A3098" t="s">
        <v>0</v>
      </c>
      <c r="B3098" t="s">
        <v>3</v>
      </c>
      <c r="C3098" t="s">
        <v>23</v>
      </c>
      <c r="D3098" t="s">
        <v>7</v>
      </c>
      <c r="E3098" t="s">
        <v>5</v>
      </c>
      <c r="F3098" t="s">
        <v>23</v>
      </c>
      <c r="G3098" t="s">
        <v>14</v>
      </c>
      <c r="H3098" t="s">
        <v>15</v>
      </c>
      <c r="I3098" t="s">
        <v>23</v>
      </c>
      <c r="J3098" t="s">
        <v>17</v>
      </c>
      <c r="K3098" s="4">
        <f>3-COUNTIF(B3098:D3098,"None")</f>
        <v>2</v>
      </c>
      <c r="L3098" s="4">
        <f>6-COUNTIF(E3098:J3098,"None")</f>
        <v>4</v>
      </c>
      <c r="M3098" s="4">
        <f>VLOOKUP(A3098,tortilla,2,FALSE)+IFERROR(VLOOKUP(B3098,rice,2,FALSE),0)+IFERROR(VLOOKUP(C3098,beans,2,FALSE),0)+IFERROR(VLOOKUP(D3098,meat,2,FALSE),0)+IFERROR(VLOOKUP(E3098,vegetables,2,FALSE),0)+IFERROR(VLOOKUP(F3098,salsa,2,FALSE),0)+IFERROR(VLOOKUP(G3098,cheese,2,FALSE),0)+IFERROR(VLOOKUP(H3098,cream,2,FALSE),0)+IFERROR(VLOOKUP(I3098,guacamole,2,FALSE),0)+IFERROR(VLOOKUP(J3098,lettuce,2,FALSE),0)</f>
        <v>955</v>
      </c>
    </row>
    <row r="3099" spans="1:13">
      <c r="A3099" t="s">
        <v>0</v>
      </c>
      <c r="B3099" t="s">
        <v>3</v>
      </c>
      <c r="C3099" t="s">
        <v>23</v>
      </c>
      <c r="D3099" t="s">
        <v>8</v>
      </c>
      <c r="E3099" t="s">
        <v>5</v>
      </c>
      <c r="F3099" t="s">
        <v>11</v>
      </c>
      <c r="G3099" t="s">
        <v>23</v>
      </c>
      <c r="H3099" t="s">
        <v>15</v>
      </c>
      <c r="I3099" t="s">
        <v>23</v>
      </c>
      <c r="J3099" t="s">
        <v>17</v>
      </c>
      <c r="K3099" s="4">
        <f>3-COUNTIF(B3099:D3099,"None")</f>
        <v>2</v>
      </c>
      <c r="L3099" s="4">
        <f>6-COUNTIF(E3099:J3099,"None")</f>
        <v>4</v>
      </c>
      <c r="M3099" s="4">
        <f>VLOOKUP(A3099,tortilla,2,FALSE)+IFERROR(VLOOKUP(B3099,rice,2,FALSE),0)+IFERROR(VLOOKUP(C3099,beans,2,FALSE),0)+IFERROR(VLOOKUP(D3099,meat,2,FALSE),0)+IFERROR(VLOOKUP(E3099,vegetables,2,FALSE),0)+IFERROR(VLOOKUP(F3099,salsa,2,FALSE),0)+IFERROR(VLOOKUP(G3099,cheese,2,FALSE),0)+IFERROR(VLOOKUP(H3099,cream,2,FALSE),0)+IFERROR(VLOOKUP(I3099,guacamole,2,FALSE),0)+IFERROR(VLOOKUP(J3099,lettuce,2,FALSE),0)</f>
        <v>955</v>
      </c>
    </row>
    <row r="3100" spans="1:13">
      <c r="A3100" t="s">
        <v>0</v>
      </c>
      <c r="B3100" t="s">
        <v>3</v>
      </c>
      <c r="C3100" t="s">
        <v>23</v>
      </c>
      <c r="D3100" t="s">
        <v>9</v>
      </c>
      <c r="E3100" t="s">
        <v>5</v>
      </c>
      <c r="F3100" t="s">
        <v>11</v>
      </c>
      <c r="G3100" t="s">
        <v>23</v>
      </c>
      <c r="H3100" t="s">
        <v>23</v>
      </c>
      <c r="I3100" t="s">
        <v>16</v>
      </c>
      <c r="J3100" t="s">
        <v>17</v>
      </c>
      <c r="K3100" s="4">
        <f>3-COUNTIF(B3100:D3100,"None")</f>
        <v>2</v>
      </c>
      <c r="L3100" s="4">
        <f>6-COUNTIF(E3100:J3100,"None")</f>
        <v>4</v>
      </c>
      <c r="M3100" s="4">
        <f>VLOOKUP(A3100,tortilla,2,FALSE)+IFERROR(VLOOKUP(B3100,rice,2,FALSE),0)+IFERROR(VLOOKUP(C3100,beans,2,FALSE),0)+IFERROR(VLOOKUP(D3100,meat,2,FALSE),0)+IFERROR(VLOOKUP(E3100,vegetables,2,FALSE),0)+IFERROR(VLOOKUP(F3100,salsa,2,FALSE),0)+IFERROR(VLOOKUP(G3100,cheese,2,FALSE),0)+IFERROR(VLOOKUP(H3100,cream,2,FALSE),0)+IFERROR(VLOOKUP(I3100,guacamole,2,FALSE),0)+IFERROR(VLOOKUP(J3100,lettuce,2,FALSE),0)</f>
        <v>955</v>
      </c>
    </row>
    <row r="3101" spans="1:13">
      <c r="A3101" t="s">
        <v>0</v>
      </c>
      <c r="B3101" t="s">
        <v>3</v>
      </c>
      <c r="C3101" t="s">
        <v>23</v>
      </c>
      <c r="D3101" t="s">
        <v>9</v>
      </c>
      <c r="E3101" t="s">
        <v>5</v>
      </c>
      <c r="F3101" t="s">
        <v>13</v>
      </c>
      <c r="G3101" t="s">
        <v>14</v>
      </c>
      <c r="H3101" t="s">
        <v>15</v>
      </c>
      <c r="I3101" t="s">
        <v>23</v>
      </c>
      <c r="J3101" t="s">
        <v>23</v>
      </c>
      <c r="K3101" s="4">
        <f>3-COUNTIF(B3101:D3101,"None")</f>
        <v>2</v>
      </c>
      <c r="L3101" s="4">
        <f>6-COUNTIF(E3101:J3101,"None")</f>
        <v>4</v>
      </c>
      <c r="M3101" s="4">
        <f>VLOOKUP(A3101,tortilla,2,FALSE)+IFERROR(VLOOKUP(B3101,rice,2,FALSE),0)+IFERROR(VLOOKUP(C3101,beans,2,FALSE),0)+IFERROR(VLOOKUP(D3101,meat,2,FALSE),0)+IFERROR(VLOOKUP(E3101,vegetables,2,FALSE),0)+IFERROR(VLOOKUP(F3101,salsa,2,FALSE),0)+IFERROR(VLOOKUP(G3101,cheese,2,FALSE),0)+IFERROR(VLOOKUP(H3101,cream,2,FALSE),0)+IFERROR(VLOOKUP(I3101,guacamole,2,FALSE),0)+IFERROR(VLOOKUP(J3101,lettuce,2,FALSE),0)</f>
        <v>955</v>
      </c>
    </row>
    <row r="3102" spans="1:13">
      <c r="A3102" t="s">
        <v>0</v>
      </c>
      <c r="B3102" t="s">
        <v>3</v>
      </c>
      <c r="C3102" t="s">
        <v>4</v>
      </c>
      <c r="D3102" t="s">
        <v>23</v>
      </c>
      <c r="E3102" t="s">
        <v>23</v>
      </c>
      <c r="F3102" t="s">
        <v>23</v>
      </c>
      <c r="G3102" t="s">
        <v>14</v>
      </c>
      <c r="H3102" t="s">
        <v>15</v>
      </c>
      <c r="I3102" t="s">
        <v>16</v>
      </c>
      <c r="J3102" t="s">
        <v>17</v>
      </c>
      <c r="K3102" s="4">
        <f>3-COUNTIF(B3102:D3102,"None")</f>
        <v>2</v>
      </c>
      <c r="L3102" s="4">
        <f>6-COUNTIF(E3102:J3102,"None")</f>
        <v>4</v>
      </c>
      <c r="M3102" s="4">
        <f>VLOOKUP(A3102,tortilla,2,FALSE)+IFERROR(VLOOKUP(B3102,rice,2,FALSE),0)+IFERROR(VLOOKUP(C3102,beans,2,FALSE),0)+IFERROR(VLOOKUP(D3102,meat,2,FALSE),0)+IFERROR(VLOOKUP(E3102,vegetables,2,FALSE),0)+IFERROR(VLOOKUP(F3102,salsa,2,FALSE),0)+IFERROR(VLOOKUP(G3102,cheese,2,FALSE),0)+IFERROR(VLOOKUP(H3102,cream,2,FALSE),0)+IFERROR(VLOOKUP(I3102,guacamole,2,FALSE),0)+IFERROR(VLOOKUP(J3102,lettuce,2,FALSE),0)</f>
        <v>955</v>
      </c>
    </row>
    <row r="3103" spans="1:13">
      <c r="A3103" t="s">
        <v>0</v>
      </c>
      <c r="B3103" t="s">
        <v>3</v>
      </c>
      <c r="C3103" t="s">
        <v>4</v>
      </c>
      <c r="D3103" t="s">
        <v>6</v>
      </c>
      <c r="E3103" t="s">
        <v>5</v>
      </c>
      <c r="F3103" t="s">
        <v>10</v>
      </c>
      <c r="G3103" t="s">
        <v>14</v>
      </c>
      <c r="H3103" t="s">
        <v>23</v>
      </c>
      <c r="I3103" t="s">
        <v>23</v>
      </c>
      <c r="J3103" t="s">
        <v>17</v>
      </c>
      <c r="K3103" s="4">
        <f>3-COUNTIF(B3103:D3103,"None")</f>
        <v>3</v>
      </c>
      <c r="L3103" s="4">
        <f>6-COUNTIF(E3103:J3103,"None")</f>
        <v>4</v>
      </c>
      <c r="M3103" s="4">
        <f>VLOOKUP(A3103,tortilla,2,FALSE)+IFERROR(VLOOKUP(B3103,rice,2,FALSE),0)+IFERROR(VLOOKUP(C3103,beans,2,FALSE),0)+IFERROR(VLOOKUP(D3103,meat,2,FALSE),0)+IFERROR(VLOOKUP(E3103,vegetables,2,FALSE),0)+IFERROR(VLOOKUP(F3103,salsa,2,FALSE),0)+IFERROR(VLOOKUP(G3103,cheese,2,FALSE),0)+IFERROR(VLOOKUP(H3103,cream,2,FALSE),0)+IFERROR(VLOOKUP(I3103,guacamole,2,FALSE),0)+IFERROR(VLOOKUP(J3103,lettuce,2,FALSE),0)</f>
        <v>955</v>
      </c>
    </row>
    <row r="3104" spans="1:13">
      <c r="A3104" t="s">
        <v>0</v>
      </c>
      <c r="B3104" t="s">
        <v>3</v>
      </c>
      <c r="C3104" t="s">
        <v>4</v>
      </c>
      <c r="D3104" t="s">
        <v>6</v>
      </c>
      <c r="E3104" t="s">
        <v>5</v>
      </c>
      <c r="F3104" t="s">
        <v>13</v>
      </c>
      <c r="G3104" t="s">
        <v>23</v>
      </c>
      <c r="H3104" t="s">
        <v>15</v>
      </c>
      <c r="I3104" t="s">
        <v>23</v>
      </c>
      <c r="J3104" t="s">
        <v>23</v>
      </c>
      <c r="K3104" s="4">
        <f>3-COUNTIF(B3104:D3104,"None")</f>
        <v>3</v>
      </c>
      <c r="L3104" s="4">
        <f>6-COUNTIF(E3104:J3104,"None")</f>
        <v>3</v>
      </c>
      <c r="M3104" s="4">
        <f>VLOOKUP(A3104,tortilla,2,FALSE)+IFERROR(VLOOKUP(B3104,rice,2,FALSE),0)+IFERROR(VLOOKUP(C3104,beans,2,FALSE),0)+IFERROR(VLOOKUP(D3104,meat,2,FALSE),0)+IFERROR(VLOOKUP(E3104,vegetables,2,FALSE),0)+IFERROR(VLOOKUP(F3104,salsa,2,FALSE),0)+IFERROR(VLOOKUP(G3104,cheese,2,FALSE),0)+IFERROR(VLOOKUP(H3104,cream,2,FALSE),0)+IFERROR(VLOOKUP(I3104,guacamole,2,FALSE),0)+IFERROR(VLOOKUP(J3104,lettuce,2,FALSE),0)</f>
        <v>955</v>
      </c>
    </row>
    <row r="3105" spans="1:13">
      <c r="A3105" t="s">
        <v>0</v>
      </c>
      <c r="B3105" t="s">
        <v>3</v>
      </c>
      <c r="C3105" t="s">
        <v>4</v>
      </c>
      <c r="D3105" t="s">
        <v>7</v>
      </c>
      <c r="E3105" t="s">
        <v>5</v>
      </c>
      <c r="F3105" t="s">
        <v>11</v>
      </c>
      <c r="G3105" t="s">
        <v>23</v>
      </c>
      <c r="H3105" t="s">
        <v>23</v>
      </c>
      <c r="I3105" t="s">
        <v>23</v>
      </c>
      <c r="J3105" t="s">
        <v>17</v>
      </c>
      <c r="K3105" s="4">
        <f>3-COUNTIF(B3105:D3105,"None")</f>
        <v>3</v>
      </c>
      <c r="L3105" s="4">
        <f>6-COUNTIF(E3105:J3105,"None")</f>
        <v>3</v>
      </c>
      <c r="M3105" s="4">
        <f>VLOOKUP(A3105,tortilla,2,FALSE)+IFERROR(VLOOKUP(B3105,rice,2,FALSE),0)+IFERROR(VLOOKUP(C3105,beans,2,FALSE),0)+IFERROR(VLOOKUP(D3105,meat,2,FALSE),0)+IFERROR(VLOOKUP(E3105,vegetables,2,FALSE),0)+IFERROR(VLOOKUP(F3105,salsa,2,FALSE),0)+IFERROR(VLOOKUP(G3105,cheese,2,FALSE),0)+IFERROR(VLOOKUP(H3105,cream,2,FALSE),0)+IFERROR(VLOOKUP(I3105,guacamole,2,FALSE),0)+IFERROR(VLOOKUP(J3105,lettuce,2,FALSE),0)</f>
        <v>955</v>
      </c>
    </row>
    <row r="3106" spans="1:13">
      <c r="A3106" t="s">
        <v>0</v>
      </c>
      <c r="B3106" t="s">
        <v>3</v>
      </c>
      <c r="C3106" t="s">
        <v>4</v>
      </c>
      <c r="D3106" t="s">
        <v>8</v>
      </c>
      <c r="E3106" t="s">
        <v>23</v>
      </c>
      <c r="F3106" t="s">
        <v>10</v>
      </c>
      <c r="G3106" t="s">
        <v>23</v>
      </c>
      <c r="H3106" t="s">
        <v>23</v>
      </c>
      <c r="I3106" t="s">
        <v>16</v>
      </c>
      <c r="J3106" t="s">
        <v>17</v>
      </c>
      <c r="K3106" s="4">
        <f>3-COUNTIF(B3106:D3106,"None")</f>
        <v>3</v>
      </c>
      <c r="L3106" s="4">
        <f>6-COUNTIF(E3106:J3106,"None")</f>
        <v>3</v>
      </c>
      <c r="M3106" s="4">
        <f>VLOOKUP(A3106,tortilla,2,FALSE)+IFERROR(VLOOKUP(B3106,rice,2,FALSE),0)+IFERROR(VLOOKUP(C3106,beans,2,FALSE),0)+IFERROR(VLOOKUP(D3106,meat,2,FALSE),0)+IFERROR(VLOOKUP(E3106,vegetables,2,FALSE),0)+IFERROR(VLOOKUP(F3106,salsa,2,FALSE),0)+IFERROR(VLOOKUP(G3106,cheese,2,FALSE),0)+IFERROR(VLOOKUP(H3106,cream,2,FALSE),0)+IFERROR(VLOOKUP(I3106,guacamole,2,FALSE),0)+IFERROR(VLOOKUP(J3106,lettuce,2,FALSE),0)</f>
        <v>955</v>
      </c>
    </row>
    <row r="3107" spans="1:13">
      <c r="A3107" t="s">
        <v>0</v>
      </c>
      <c r="B3107" t="s">
        <v>3</v>
      </c>
      <c r="C3107" t="s">
        <v>4</v>
      </c>
      <c r="D3107" t="s">
        <v>9</v>
      </c>
      <c r="E3107" t="s">
        <v>5</v>
      </c>
      <c r="F3107" t="s">
        <v>23</v>
      </c>
      <c r="G3107" t="s">
        <v>14</v>
      </c>
      <c r="H3107" t="s">
        <v>23</v>
      </c>
      <c r="I3107" t="s">
        <v>23</v>
      </c>
      <c r="J3107" t="s">
        <v>17</v>
      </c>
      <c r="K3107" s="4">
        <f>3-COUNTIF(B3107:D3107,"None")</f>
        <v>3</v>
      </c>
      <c r="L3107" s="4">
        <f>6-COUNTIF(E3107:J3107,"None")</f>
        <v>3</v>
      </c>
      <c r="M3107" s="4">
        <f>VLOOKUP(A3107,tortilla,2,FALSE)+IFERROR(VLOOKUP(B3107,rice,2,FALSE),0)+IFERROR(VLOOKUP(C3107,beans,2,FALSE),0)+IFERROR(VLOOKUP(D3107,meat,2,FALSE),0)+IFERROR(VLOOKUP(E3107,vegetables,2,FALSE),0)+IFERROR(VLOOKUP(F3107,salsa,2,FALSE),0)+IFERROR(VLOOKUP(G3107,cheese,2,FALSE),0)+IFERROR(VLOOKUP(H3107,cream,2,FALSE),0)+IFERROR(VLOOKUP(I3107,guacamole,2,FALSE),0)+IFERROR(VLOOKUP(J3107,lettuce,2,FALSE),0)</f>
        <v>955</v>
      </c>
    </row>
    <row r="3108" spans="1:13">
      <c r="A3108" t="s">
        <v>0</v>
      </c>
      <c r="B3108" t="s">
        <v>23</v>
      </c>
      <c r="C3108" t="s">
        <v>18</v>
      </c>
      <c r="D3108" t="s">
        <v>6</v>
      </c>
      <c r="E3108" t="s">
        <v>5</v>
      </c>
      <c r="F3108" t="s">
        <v>12</v>
      </c>
      <c r="G3108" t="s">
        <v>23</v>
      </c>
      <c r="H3108" t="s">
        <v>15</v>
      </c>
      <c r="I3108" t="s">
        <v>16</v>
      </c>
      <c r="J3108" t="s">
        <v>23</v>
      </c>
      <c r="K3108" s="4">
        <f>3-COUNTIF(B3108:D3108,"None")</f>
        <v>2</v>
      </c>
      <c r="L3108" s="4">
        <f>6-COUNTIF(E3108:J3108,"None")</f>
        <v>4</v>
      </c>
      <c r="M3108" s="4">
        <f>VLOOKUP(A3108,tortilla,2,FALSE)+IFERROR(VLOOKUP(B3108,rice,2,FALSE),0)+IFERROR(VLOOKUP(C3108,beans,2,FALSE),0)+IFERROR(VLOOKUP(D3108,meat,2,FALSE),0)+IFERROR(VLOOKUP(E3108,vegetables,2,FALSE),0)+IFERROR(VLOOKUP(F3108,salsa,2,FALSE),0)+IFERROR(VLOOKUP(G3108,cheese,2,FALSE),0)+IFERROR(VLOOKUP(H3108,cream,2,FALSE),0)+IFERROR(VLOOKUP(I3108,guacamole,2,FALSE),0)+IFERROR(VLOOKUP(J3108,lettuce,2,FALSE),0)</f>
        <v>956</v>
      </c>
    </row>
    <row r="3109" spans="1:13">
      <c r="A3109" t="s">
        <v>0</v>
      </c>
      <c r="B3109" t="s">
        <v>23</v>
      </c>
      <c r="C3109" t="s">
        <v>18</v>
      </c>
      <c r="D3109" t="s">
        <v>7</v>
      </c>
      <c r="E3109" t="s">
        <v>5</v>
      </c>
      <c r="F3109" t="s">
        <v>12</v>
      </c>
      <c r="G3109" t="s">
        <v>14</v>
      </c>
      <c r="H3109" t="s">
        <v>15</v>
      </c>
      <c r="I3109" t="s">
        <v>23</v>
      </c>
      <c r="J3109" t="s">
        <v>23</v>
      </c>
      <c r="K3109" s="4">
        <f>3-COUNTIF(B3109:D3109,"None")</f>
        <v>2</v>
      </c>
      <c r="L3109" s="4">
        <f>6-COUNTIF(E3109:J3109,"None")</f>
        <v>4</v>
      </c>
      <c r="M3109" s="4">
        <f>VLOOKUP(A3109,tortilla,2,FALSE)+IFERROR(VLOOKUP(B3109,rice,2,FALSE),0)+IFERROR(VLOOKUP(C3109,beans,2,FALSE),0)+IFERROR(VLOOKUP(D3109,meat,2,FALSE),0)+IFERROR(VLOOKUP(E3109,vegetables,2,FALSE),0)+IFERROR(VLOOKUP(F3109,salsa,2,FALSE),0)+IFERROR(VLOOKUP(G3109,cheese,2,FALSE),0)+IFERROR(VLOOKUP(H3109,cream,2,FALSE),0)+IFERROR(VLOOKUP(I3109,guacamole,2,FALSE),0)+IFERROR(VLOOKUP(J3109,lettuce,2,FALSE),0)</f>
        <v>956</v>
      </c>
    </row>
    <row r="3110" spans="1:13">
      <c r="A3110" t="s">
        <v>0</v>
      </c>
      <c r="B3110" t="s">
        <v>3</v>
      </c>
      <c r="C3110" t="s">
        <v>18</v>
      </c>
      <c r="D3110" t="s">
        <v>7</v>
      </c>
      <c r="E3110" t="s">
        <v>23</v>
      </c>
      <c r="F3110" t="s">
        <v>12</v>
      </c>
      <c r="G3110" t="s">
        <v>23</v>
      </c>
      <c r="H3110" t="s">
        <v>23</v>
      </c>
      <c r="I3110" t="s">
        <v>16</v>
      </c>
      <c r="J3110" t="s">
        <v>23</v>
      </c>
      <c r="K3110" s="4">
        <f>3-COUNTIF(B3110:D3110,"None")</f>
        <v>3</v>
      </c>
      <c r="L3110" s="4">
        <f>6-COUNTIF(E3110:J3110,"None")</f>
        <v>2</v>
      </c>
      <c r="M3110" s="4">
        <f>VLOOKUP(A3110,tortilla,2,FALSE)+IFERROR(VLOOKUP(B3110,rice,2,FALSE),0)+IFERROR(VLOOKUP(C3110,beans,2,FALSE),0)+IFERROR(VLOOKUP(D3110,meat,2,FALSE),0)+IFERROR(VLOOKUP(E3110,vegetables,2,FALSE),0)+IFERROR(VLOOKUP(F3110,salsa,2,FALSE),0)+IFERROR(VLOOKUP(G3110,cheese,2,FALSE),0)+IFERROR(VLOOKUP(H3110,cream,2,FALSE),0)+IFERROR(VLOOKUP(I3110,guacamole,2,FALSE),0)+IFERROR(VLOOKUP(J3110,lettuce,2,FALSE),0)</f>
        <v>956</v>
      </c>
    </row>
    <row r="3111" spans="1:13">
      <c r="A3111" t="s">
        <v>0</v>
      </c>
      <c r="B3111" t="s">
        <v>23</v>
      </c>
      <c r="C3111" t="s">
        <v>23</v>
      </c>
      <c r="D3111" t="s">
        <v>7</v>
      </c>
      <c r="E3111" t="s">
        <v>5</v>
      </c>
      <c r="F3111" t="s">
        <v>12</v>
      </c>
      <c r="G3111" t="s">
        <v>14</v>
      </c>
      <c r="H3111" t="s">
        <v>15</v>
      </c>
      <c r="I3111" t="s">
        <v>16</v>
      </c>
      <c r="J3111" t="s">
        <v>23</v>
      </c>
      <c r="K3111" s="4">
        <f>3-COUNTIF(B3111:D3111,"None")</f>
        <v>1</v>
      </c>
      <c r="L3111" s="4">
        <f>6-COUNTIF(E3111:J3111,"None")</f>
        <v>5</v>
      </c>
      <c r="M3111" s="4">
        <f>VLOOKUP(A3111,tortilla,2,FALSE)+IFERROR(VLOOKUP(B3111,rice,2,FALSE),0)+IFERROR(VLOOKUP(C3111,beans,2,FALSE),0)+IFERROR(VLOOKUP(D3111,meat,2,FALSE),0)+IFERROR(VLOOKUP(E3111,vegetables,2,FALSE),0)+IFERROR(VLOOKUP(F3111,salsa,2,FALSE),0)+IFERROR(VLOOKUP(G3111,cheese,2,FALSE),0)+IFERROR(VLOOKUP(H3111,cream,2,FALSE),0)+IFERROR(VLOOKUP(I3111,guacamole,2,FALSE),0)+IFERROR(VLOOKUP(J3111,lettuce,2,FALSE),0)</f>
        <v>958</v>
      </c>
    </row>
    <row r="3112" spans="1:13">
      <c r="A3112" t="s">
        <v>0</v>
      </c>
      <c r="B3112" t="s">
        <v>23</v>
      </c>
      <c r="C3112" t="s">
        <v>4</v>
      </c>
      <c r="D3112" t="s">
        <v>8</v>
      </c>
      <c r="E3112" t="s">
        <v>5</v>
      </c>
      <c r="F3112" t="s">
        <v>12</v>
      </c>
      <c r="G3112" t="s">
        <v>14</v>
      </c>
      <c r="H3112" t="s">
        <v>15</v>
      </c>
      <c r="I3112" t="s">
        <v>23</v>
      </c>
      <c r="J3112" t="s">
        <v>23</v>
      </c>
      <c r="K3112" s="4">
        <f>3-COUNTIF(B3112:D3112,"None")</f>
        <v>2</v>
      </c>
      <c r="L3112" s="4">
        <f>6-COUNTIF(E3112:J3112,"None")</f>
        <v>4</v>
      </c>
      <c r="M3112" s="4">
        <f>VLOOKUP(A3112,tortilla,2,FALSE)+IFERROR(VLOOKUP(B3112,rice,2,FALSE),0)+IFERROR(VLOOKUP(C3112,beans,2,FALSE),0)+IFERROR(VLOOKUP(D3112,meat,2,FALSE),0)+IFERROR(VLOOKUP(E3112,vegetables,2,FALSE),0)+IFERROR(VLOOKUP(F3112,salsa,2,FALSE),0)+IFERROR(VLOOKUP(G3112,cheese,2,FALSE),0)+IFERROR(VLOOKUP(H3112,cream,2,FALSE),0)+IFERROR(VLOOKUP(I3112,guacamole,2,FALSE),0)+IFERROR(VLOOKUP(J3112,lettuce,2,FALSE),0)</f>
        <v>958</v>
      </c>
    </row>
    <row r="3113" spans="1:13">
      <c r="A3113" t="s">
        <v>0</v>
      </c>
      <c r="B3113" t="s">
        <v>23</v>
      </c>
      <c r="C3113" t="s">
        <v>4</v>
      </c>
      <c r="D3113" t="s">
        <v>9</v>
      </c>
      <c r="E3113" t="s">
        <v>5</v>
      </c>
      <c r="F3113" t="s">
        <v>12</v>
      </c>
      <c r="G3113" t="s">
        <v>14</v>
      </c>
      <c r="H3113" t="s">
        <v>23</v>
      </c>
      <c r="I3113" t="s">
        <v>16</v>
      </c>
      <c r="J3113" t="s">
        <v>23</v>
      </c>
      <c r="K3113" s="4">
        <f>3-COUNTIF(B3113:D3113,"None")</f>
        <v>2</v>
      </c>
      <c r="L3113" s="4">
        <f>6-COUNTIF(E3113:J3113,"None")</f>
        <v>4</v>
      </c>
      <c r="M3113" s="4">
        <f>VLOOKUP(A3113,tortilla,2,FALSE)+IFERROR(VLOOKUP(B3113,rice,2,FALSE),0)+IFERROR(VLOOKUP(C3113,beans,2,FALSE),0)+IFERROR(VLOOKUP(D3113,meat,2,FALSE),0)+IFERROR(VLOOKUP(E3113,vegetables,2,FALSE),0)+IFERROR(VLOOKUP(F3113,salsa,2,FALSE),0)+IFERROR(VLOOKUP(G3113,cheese,2,FALSE),0)+IFERROR(VLOOKUP(H3113,cream,2,FALSE),0)+IFERROR(VLOOKUP(I3113,guacamole,2,FALSE),0)+IFERROR(VLOOKUP(J3113,lettuce,2,FALSE),0)</f>
        <v>958</v>
      </c>
    </row>
    <row r="3114" spans="1:13">
      <c r="A3114" t="s">
        <v>0</v>
      </c>
      <c r="B3114" t="s">
        <v>23</v>
      </c>
      <c r="C3114" t="s">
        <v>18</v>
      </c>
      <c r="D3114" t="s">
        <v>6</v>
      </c>
      <c r="E3114" t="s">
        <v>23</v>
      </c>
      <c r="F3114" t="s">
        <v>11</v>
      </c>
      <c r="G3114" t="s">
        <v>23</v>
      </c>
      <c r="H3114" t="s">
        <v>15</v>
      </c>
      <c r="I3114" t="s">
        <v>16</v>
      </c>
      <c r="J3114" t="s">
        <v>23</v>
      </c>
      <c r="K3114" s="4">
        <f>3-COUNTIF(B3114:D3114,"None")</f>
        <v>2</v>
      </c>
      <c r="L3114" s="4">
        <f>6-COUNTIF(E3114:J3114,"None")</f>
        <v>3</v>
      </c>
      <c r="M3114" s="4">
        <f>VLOOKUP(A3114,tortilla,2,FALSE)+IFERROR(VLOOKUP(B3114,rice,2,FALSE),0)+IFERROR(VLOOKUP(C3114,beans,2,FALSE),0)+IFERROR(VLOOKUP(D3114,meat,2,FALSE),0)+IFERROR(VLOOKUP(E3114,vegetables,2,FALSE),0)+IFERROR(VLOOKUP(F3114,salsa,2,FALSE),0)+IFERROR(VLOOKUP(G3114,cheese,2,FALSE),0)+IFERROR(VLOOKUP(H3114,cream,2,FALSE),0)+IFERROR(VLOOKUP(I3114,guacamole,2,FALSE),0)+IFERROR(VLOOKUP(J3114,lettuce,2,FALSE),0)</f>
        <v>958</v>
      </c>
    </row>
    <row r="3115" spans="1:13">
      <c r="A3115" t="s">
        <v>0</v>
      </c>
      <c r="B3115" t="s">
        <v>23</v>
      </c>
      <c r="C3115" t="s">
        <v>18</v>
      </c>
      <c r="D3115" t="s">
        <v>7</v>
      </c>
      <c r="E3115" t="s">
        <v>23</v>
      </c>
      <c r="F3115" t="s">
        <v>11</v>
      </c>
      <c r="G3115" t="s">
        <v>14</v>
      </c>
      <c r="H3115" t="s">
        <v>15</v>
      </c>
      <c r="I3115" t="s">
        <v>23</v>
      </c>
      <c r="J3115" t="s">
        <v>23</v>
      </c>
      <c r="K3115" s="4">
        <f>3-COUNTIF(B3115:D3115,"None")</f>
        <v>2</v>
      </c>
      <c r="L3115" s="4">
        <f>6-COUNTIF(E3115:J3115,"None")</f>
        <v>3</v>
      </c>
      <c r="M3115" s="4">
        <f>VLOOKUP(A3115,tortilla,2,FALSE)+IFERROR(VLOOKUP(B3115,rice,2,FALSE),0)+IFERROR(VLOOKUP(C3115,beans,2,FALSE),0)+IFERROR(VLOOKUP(D3115,meat,2,FALSE),0)+IFERROR(VLOOKUP(E3115,vegetables,2,FALSE),0)+IFERROR(VLOOKUP(F3115,salsa,2,FALSE),0)+IFERROR(VLOOKUP(G3115,cheese,2,FALSE),0)+IFERROR(VLOOKUP(H3115,cream,2,FALSE),0)+IFERROR(VLOOKUP(I3115,guacamole,2,FALSE),0)+IFERROR(VLOOKUP(J3115,lettuce,2,FALSE),0)</f>
        <v>958</v>
      </c>
    </row>
    <row r="3116" spans="1:13">
      <c r="A3116" t="s">
        <v>0</v>
      </c>
      <c r="B3116" t="s">
        <v>23</v>
      </c>
      <c r="C3116" t="s">
        <v>18</v>
      </c>
      <c r="D3116" t="s">
        <v>7</v>
      </c>
      <c r="E3116" t="s">
        <v>5</v>
      </c>
      <c r="F3116" t="s">
        <v>23</v>
      </c>
      <c r="G3116" t="s">
        <v>23</v>
      </c>
      <c r="H3116" t="s">
        <v>15</v>
      </c>
      <c r="I3116" t="s">
        <v>16</v>
      </c>
      <c r="J3116" t="s">
        <v>23</v>
      </c>
      <c r="K3116" s="4">
        <f>3-COUNTIF(B3116:D3116,"None")</f>
        <v>2</v>
      </c>
      <c r="L3116" s="4">
        <f>6-COUNTIF(E3116:J3116,"None")</f>
        <v>3</v>
      </c>
      <c r="M3116" s="4">
        <f>VLOOKUP(A3116,tortilla,2,FALSE)+IFERROR(VLOOKUP(B3116,rice,2,FALSE),0)+IFERROR(VLOOKUP(C3116,beans,2,FALSE),0)+IFERROR(VLOOKUP(D3116,meat,2,FALSE),0)+IFERROR(VLOOKUP(E3116,vegetables,2,FALSE),0)+IFERROR(VLOOKUP(F3116,salsa,2,FALSE),0)+IFERROR(VLOOKUP(G3116,cheese,2,FALSE),0)+IFERROR(VLOOKUP(H3116,cream,2,FALSE),0)+IFERROR(VLOOKUP(I3116,guacamole,2,FALSE),0)+IFERROR(VLOOKUP(J3116,lettuce,2,FALSE),0)</f>
        <v>958</v>
      </c>
    </row>
    <row r="3117" spans="1:13">
      <c r="A3117" t="s">
        <v>0</v>
      </c>
      <c r="B3117" t="s">
        <v>23</v>
      </c>
      <c r="C3117" t="s">
        <v>18</v>
      </c>
      <c r="D3117" t="s">
        <v>8</v>
      </c>
      <c r="E3117" t="s">
        <v>5</v>
      </c>
      <c r="F3117" t="s">
        <v>23</v>
      </c>
      <c r="G3117" t="s">
        <v>14</v>
      </c>
      <c r="H3117" t="s">
        <v>23</v>
      </c>
      <c r="I3117" t="s">
        <v>16</v>
      </c>
      <c r="J3117" t="s">
        <v>23</v>
      </c>
      <c r="K3117" s="4">
        <f>3-COUNTIF(B3117:D3117,"None")</f>
        <v>2</v>
      </c>
      <c r="L3117" s="4">
        <f>6-COUNTIF(E3117:J3117,"None")</f>
        <v>3</v>
      </c>
      <c r="M3117" s="4">
        <f>VLOOKUP(A3117,tortilla,2,FALSE)+IFERROR(VLOOKUP(B3117,rice,2,FALSE),0)+IFERROR(VLOOKUP(C3117,beans,2,FALSE),0)+IFERROR(VLOOKUP(D3117,meat,2,FALSE),0)+IFERROR(VLOOKUP(E3117,vegetables,2,FALSE),0)+IFERROR(VLOOKUP(F3117,salsa,2,FALSE),0)+IFERROR(VLOOKUP(G3117,cheese,2,FALSE),0)+IFERROR(VLOOKUP(H3117,cream,2,FALSE),0)+IFERROR(VLOOKUP(I3117,guacamole,2,FALSE),0)+IFERROR(VLOOKUP(J3117,lettuce,2,FALSE),0)</f>
        <v>958</v>
      </c>
    </row>
    <row r="3118" spans="1:13">
      <c r="A3118" t="s">
        <v>0</v>
      </c>
      <c r="B3118" t="s">
        <v>23</v>
      </c>
      <c r="C3118" t="s">
        <v>18</v>
      </c>
      <c r="D3118" t="s">
        <v>8</v>
      </c>
      <c r="E3118" t="s">
        <v>5</v>
      </c>
      <c r="F3118" t="s">
        <v>10</v>
      </c>
      <c r="G3118" t="s">
        <v>14</v>
      </c>
      <c r="H3118" t="s">
        <v>15</v>
      </c>
      <c r="I3118" t="s">
        <v>23</v>
      </c>
      <c r="J3118" t="s">
        <v>23</v>
      </c>
      <c r="K3118" s="4">
        <f>3-COUNTIF(B3118:D3118,"None")</f>
        <v>2</v>
      </c>
      <c r="L3118" s="4">
        <f>6-COUNTIF(E3118:J3118,"None")</f>
        <v>4</v>
      </c>
      <c r="M3118" s="4">
        <f>VLOOKUP(A3118,tortilla,2,FALSE)+IFERROR(VLOOKUP(B3118,rice,2,FALSE),0)+IFERROR(VLOOKUP(C3118,beans,2,FALSE),0)+IFERROR(VLOOKUP(D3118,meat,2,FALSE),0)+IFERROR(VLOOKUP(E3118,vegetables,2,FALSE),0)+IFERROR(VLOOKUP(F3118,salsa,2,FALSE),0)+IFERROR(VLOOKUP(G3118,cheese,2,FALSE),0)+IFERROR(VLOOKUP(H3118,cream,2,FALSE),0)+IFERROR(VLOOKUP(I3118,guacamole,2,FALSE),0)+IFERROR(VLOOKUP(J3118,lettuce,2,FALSE),0)</f>
        <v>958</v>
      </c>
    </row>
    <row r="3119" spans="1:13">
      <c r="A3119" t="s">
        <v>0</v>
      </c>
      <c r="B3119" t="s">
        <v>23</v>
      </c>
      <c r="C3119" t="s">
        <v>18</v>
      </c>
      <c r="D3119" t="s">
        <v>8</v>
      </c>
      <c r="E3119" t="s">
        <v>5</v>
      </c>
      <c r="F3119" t="s">
        <v>13</v>
      </c>
      <c r="G3119" t="s">
        <v>14</v>
      </c>
      <c r="H3119" t="s">
        <v>15</v>
      </c>
      <c r="I3119" t="s">
        <v>23</v>
      </c>
      <c r="J3119" t="s">
        <v>17</v>
      </c>
      <c r="K3119" s="4">
        <f>3-COUNTIF(B3119:D3119,"None")</f>
        <v>2</v>
      </c>
      <c r="L3119" s="4">
        <f>6-COUNTIF(E3119:J3119,"None")</f>
        <v>5</v>
      </c>
      <c r="M3119" s="4">
        <f>VLOOKUP(A3119,tortilla,2,FALSE)+IFERROR(VLOOKUP(B3119,rice,2,FALSE),0)+IFERROR(VLOOKUP(C3119,beans,2,FALSE),0)+IFERROR(VLOOKUP(D3119,meat,2,FALSE),0)+IFERROR(VLOOKUP(E3119,vegetables,2,FALSE),0)+IFERROR(VLOOKUP(F3119,salsa,2,FALSE),0)+IFERROR(VLOOKUP(G3119,cheese,2,FALSE),0)+IFERROR(VLOOKUP(H3119,cream,2,FALSE),0)+IFERROR(VLOOKUP(I3119,guacamole,2,FALSE),0)+IFERROR(VLOOKUP(J3119,lettuce,2,FALSE),0)</f>
        <v>958</v>
      </c>
    </row>
    <row r="3120" spans="1:13">
      <c r="A3120" t="s">
        <v>0</v>
      </c>
      <c r="B3120" t="s">
        <v>23</v>
      </c>
      <c r="C3120" t="s">
        <v>18</v>
      </c>
      <c r="D3120" t="s">
        <v>9</v>
      </c>
      <c r="E3120" t="s">
        <v>5</v>
      </c>
      <c r="F3120" t="s">
        <v>10</v>
      </c>
      <c r="G3120" t="s">
        <v>14</v>
      </c>
      <c r="H3120" t="s">
        <v>23</v>
      </c>
      <c r="I3120" t="s">
        <v>16</v>
      </c>
      <c r="J3120" t="s">
        <v>23</v>
      </c>
      <c r="K3120" s="4">
        <f>3-COUNTIF(B3120:D3120,"None")</f>
        <v>2</v>
      </c>
      <c r="L3120" s="4">
        <f>6-COUNTIF(E3120:J3120,"None")</f>
        <v>4</v>
      </c>
      <c r="M3120" s="4">
        <f>VLOOKUP(A3120,tortilla,2,FALSE)+IFERROR(VLOOKUP(B3120,rice,2,FALSE),0)+IFERROR(VLOOKUP(C3120,beans,2,FALSE),0)+IFERROR(VLOOKUP(D3120,meat,2,FALSE),0)+IFERROR(VLOOKUP(E3120,vegetables,2,FALSE),0)+IFERROR(VLOOKUP(F3120,salsa,2,FALSE),0)+IFERROR(VLOOKUP(G3120,cheese,2,FALSE),0)+IFERROR(VLOOKUP(H3120,cream,2,FALSE),0)+IFERROR(VLOOKUP(I3120,guacamole,2,FALSE),0)+IFERROR(VLOOKUP(J3120,lettuce,2,FALSE),0)</f>
        <v>958</v>
      </c>
    </row>
    <row r="3121" spans="1:13">
      <c r="A3121" t="s">
        <v>0</v>
      </c>
      <c r="B3121" t="s">
        <v>23</v>
      </c>
      <c r="C3121" t="s">
        <v>18</v>
      </c>
      <c r="D3121" t="s">
        <v>9</v>
      </c>
      <c r="E3121" t="s">
        <v>5</v>
      </c>
      <c r="F3121" t="s">
        <v>13</v>
      </c>
      <c r="G3121" t="s">
        <v>14</v>
      </c>
      <c r="H3121" t="s">
        <v>23</v>
      </c>
      <c r="I3121" t="s">
        <v>16</v>
      </c>
      <c r="J3121" t="s">
        <v>17</v>
      </c>
      <c r="K3121" s="4">
        <f>3-COUNTIF(B3121:D3121,"None")</f>
        <v>2</v>
      </c>
      <c r="L3121" s="4">
        <f>6-COUNTIF(E3121:J3121,"None")</f>
        <v>5</v>
      </c>
      <c r="M3121" s="4">
        <f>VLOOKUP(A3121,tortilla,2,FALSE)+IFERROR(VLOOKUP(B3121,rice,2,FALSE),0)+IFERROR(VLOOKUP(C3121,beans,2,FALSE),0)+IFERROR(VLOOKUP(D3121,meat,2,FALSE),0)+IFERROR(VLOOKUP(E3121,vegetables,2,FALSE),0)+IFERROR(VLOOKUP(F3121,salsa,2,FALSE),0)+IFERROR(VLOOKUP(G3121,cheese,2,FALSE),0)+IFERROR(VLOOKUP(H3121,cream,2,FALSE),0)+IFERROR(VLOOKUP(I3121,guacamole,2,FALSE),0)+IFERROR(VLOOKUP(J3121,lettuce,2,FALSE),0)</f>
        <v>958</v>
      </c>
    </row>
    <row r="3122" spans="1:13">
      <c r="A3122" t="s">
        <v>0</v>
      </c>
      <c r="B3122" t="s">
        <v>3</v>
      </c>
      <c r="C3122" t="s">
        <v>18</v>
      </c>
      <c r="D3122" t="s">
        <v>23</v>
      </c>
      <c r="E3122" t="s">
        <v>23</v>
      </c>
      <c r="F3122" t="s">
        <v>23</v>
      </c>
      <c r="G3122" t="s">
        <v>14</v>
      </c>
      <c r="H3122" t="s">
        <v>15</v>
      </c>
      <c r="I3122" t="s">
        <v>16</v>
      </c>
      <c r="J3122" t="s">
        <v>23</v>
      </c>
      <c r="K3122" s="4">
        <f>3-COUNTIF(B3122:D3122,"None")</f>
        <v>2</v>
      </c>
      <c r="L3122" s="4">
        <f>6-COUNTIF(E3122:J3122,"None")</f>
        <v>3</v>
      </c>
      <c r="M3122" s="4">
        <f>VLOOKUP(A3122,tortilla,2,FALSE)+IFERROR(VLOOKUP(B3122,rice,2,FALSE),0)+IFERROR(VLOOKUP(C3122,beans,2,FALSE),0)+IFERROR(VLOOKUP(D3122,meat,2,FALSE),0)+IFERROR(VLOOKUP(E3122,vegetables,2,FALSE),0)+IFERROR(VLOOKUP(F3122,salsa,2,FALSE),0)+IFERROR(VLOOKUP(G3122,cheese,2,FALSE),0)+IFERROR(VLOOKUP(H3122,cream,2,FALSE),0)+IFERROR(VLOOKUP(I3122,guacamole,2,FALSE),0)+IFERROR(VLOOKUP(J3122,lettuce,2,FALSE),0)</f>
        <v>958</v>
      </c>
    </row>
    <row r="3123" spans="1:13">
      <c r="A3123" t="s">
        <v>0</v>
      </c>
      <c r="B3123" t="s">
        <v>3</v>
      </c>
      <c r="C3123" t="s">
        <v>4</v>
      </c>
      <c r="D3123" t="s">
        <v>6</v>
      </c>
      <c r="E3123" t="s">
        <v>5</v>
      </c>
      <c r="F3123" t="s">
        <v>12</v>
      </c>
      <c r="G3123" t="s">
        <v>14</v>
      </c>
      <c r="H3123" t="s">
        <v>23</v>
      </c>
      <c r="I3123" t="s">
        <v>23</v>
      </c>
      <c r="J3123" t="s">
        <v>23</v>
      </c>
      <c r="K3123" s="4">
        <f>3-COUNTIF(B3123:D3123,"None")</f>
        <v>3</v>
      </c>
      <c r="L3123" s="4">
        <f>6-COUNTIF(E3123:J3123,"None")</f>
        <v>3</v>
      </c>
      <c r="M3123" s="4">
        <f>VLOOKUP(A3123,tortilla,2,FALSE)+IFERROR(VLOOKUP(B3123,rice,2,FALSE),0)+IFERROR(VLOOKUP(C3123,beans,2,FALSE),0)+IFERROR(VLOOKUP(D3123,meat,2,FALSE),0)+IFERROR(VLOOKUP(E3123,vegetables,2,FALSE),0)+IFERROR(VLOOKUP(F3123,salsa,2,FALSE),0)+IFERROR(VLOOKUP(G3123,cheese,2,FALSE),0)+IFERROR(VLOOKUP(H3123,cream,2,FALSE),0)+IFERROR(VLOOKUP(I3123,guacamole,2,FALSE),0)+IFERROR(VLOOKUP(J3123,lettuce,2,FALSE),0)</f>
        <v>958</v>
      </c>
    </row>
    <row r="3124" spans="1:13">
      <c r="A3124" t="s">
        <v>0</v>
      </c>
      <c r="B3124" t="s">
        <v>3</v>
      </c>
      <c r="C3124" t="s">
        <v>4</v>
      </c>
      <c r="D3124" t="s">
        <v>8</v>
      </c>
      <c r="E3124" t="s">
        <v>23</v>
      </c>
      <c r="F3124" t="s">
        <v>12</v>
      </c>
      <c r="G3124" t="s">
        <v>23</v>
      </c>
      <c r="H3124" t="s">
        <v>23</v>
      </c>
      <c r="I3124" t="s">
        <v>16</v>
      </c>
      <c r="J3124" t="s">
        <v>23</v>
      </c>
      <c r="K3124" s="4">
        <f>3-COUNTIF(B3124:D3124,"None")</f>
        <v>3</v>
      </c>
      <c r="L3124" s="4">
        <f>6-COUNTIF(E3124:J3124,"None")</f>
        <v>2</v>
      </c>
      <c r="M3124" s="4">
        <f>VLOOKUP(A3124,tortilla,2,FALSE)+IFERROR(VLOOKUP(B3124,rice,2,FALSE),0)+IFERROR(VLOOKUP(C3124,beans,2,FALSE),0)+IFERROR(VLOOKUP(D3124,meat,2,FALSE),0)+IFERROR(VLOOKUP(E3124,vegetables,2,FALSE),0)+IFERROR(VLOOKUP(F3124,salsa,2,FALSE),0)+IFERROR(VLOOKUP(G3124,cheese,2,FALSE),0)+IFERROR(VLOOKUP(H3124,cream,2,FALSE),0)+IFERROR(VLOOKUP(I3124,guacamole,2,FALSE),0)+IFERROR(VLOOKUP(J3124,lettuce,2,FALSE),0)</f>
        <v>958</v>
      </c>
    </row>
    <row r="3125" spans="1:13">
      <c r="A3125" t="s">
        <v>0</v>
      </c>
      <c r="B3125" t="s">
        <v>3</v>
      </c>
      <c r="C3125" t="s">
        <v>18</v>
      </c>
      <c r="D3125" t="s">
        <v>6</v>
      </c>
      <c r="E3125" t="s">
        <v>5</v>
      </c>
      <c r="F3125" t="s">
        <v>10</v>
      </c>
      <c r="G3125" t="s">
        <v>14</v>
      </c>
      <c r="H3125" t="s">
        <v>23</v>
      </c>
      <c r="I3125" t="s">
        <v>23</v>
      </c>
      <c r="J3125" t="s">
        <v>23</v>
      </c>
      <c r="K3125" s="4">
        <f>3-COUNTIF(B3125:D3125,"None")</f>
        <v>3</v>
      </c>
      <c r="L3125" s="4">
        <f>6-COUNTIF(E3125:J3125,"None")</f>
        <v>3</v>
      </c>
      <c r="M3125" s="4">
        <f>VLOOKUP(A3125,tortilla,2,FALSE)+IFERROR(VLOOKUP(B3125,rice,2,FALSE),0)+IFERROR(VLOOKUP(C3125,beans,2,FALSE),0)+IFERROR(VLOOKUP(D3125,meat,2,FALSE),0)+IFERROR(VLOOKUP(E3125,vegetables,2,FALSE),0)+IFERROR(VLOOKUP(F3125,salsa,2,FALSE),0)+IFERROR(VLOOKUP(G3125,cheese,2,FALSE),0)+IFERROR(VLOOKUP(H3125,cream,2,FALSE),0)+IFERROR(VLOOKUP(I3125,guacamole,2,FALSE),0)+IFERROR(VLOOKUP(J3125,lettuce,2,FALSE),0)</f>
        <v>958</v>
      </c>
    </row>
    <row r="3126" spans="1:13">
      <c r="A3126" t="s">
        <v>0</v>
      </c>
      <c r="B3126" t="s">
        <v>3</v>
      </c>
      <c r="C3126" t="s">
        <v>18</v>
      </c>
      <c r="D3126" t="s">
        <v>6</v>
      </c>
      <c r="E3126" t="s">
        <v>5</v>
      </c>
      <c r="F3126" t="s">
        <v>13</v>
      </c>
      <c r="G3126" t="s">
        <v>14</v>
      </c>
      <c r="H3126" t="s">
        <v>23</v>
      </c>
      <c r="I3126" t="s">
        <v>23</v>
      </c>
      <c r="J3126" t="s">
        <v>17</v>
      </c>
      <c r="K3126" s="4">
        <f>3-COUNTIF(B3126:D3126,"None")</f>
        <v>3</v>
      </c>
      <c r="L3126" s="4">
        <f>6-COUNTIF(E3126:J3126,"None")</f>
        <v>4</v>
      </c>
      <c r="M3126" s="4">
        <f>VLOOKUP(A3126,tortilla,2,FALSE)+IFERROR(VLOOKUP(B3126,rice,2,FALSE),0)+IFERROR(VLOOKUP(C3126,beans,2,FALSE),0)+IFERROR(VLOOKUP(D3126,meat,2,FALSE),0)+IFERROR(VLOOKUP(E3126,vegetables,2,FALSE),0)+IFERROR(VLOOKUP(F3126,salsa,2,FALSE),0)+IFERROR(VLOOKUP(G3126,cheese,2,FALSE),0)+IFERROR(VLOOKUP(H3126,cream,2,FALSE),0)+IFERROR(VLOOKUP(I3126,guacamole,2,FALSE),0)+IFERROR(VLOOKUP(J3126,lettuce,2,FALSE),0)</f>
        <v>958</v>
      </c>
    </row>
    <row r="3127" spans="1:13">
      <c r="A3127" t="s">
        <v>0</v>
      </c>
      <c r="B3127" t="s">
        <v>3</v>
      </c>
      <c r="C3127" t="s">
        <v>18</v>
      </c>
      <c r="D3127" t="s">
        <v>7</v>
      </c>
      <c r="E3127" t="s">
        <v>5</v>
      </c>
      <c r="F3127" t="s">
        <v>11</v>
      </c>
      <c r="G3127" t="s">
        <v>23</v>
      </c>
      <c r="H3127" t="s">
        <v>23</v>
      </c>
      <c r="I3127" t="s">
        <v>23</v>
      </c>
      <c r="J3127" t="s">
        <v>23</v>
      </c>
      <c r="K3127" s="4">
        <f>3-COUNTIF(B3127:D3127,"None")</f>
        <v>3</v>
      </c>
      <c r="L3127" s="4">
        <f>6-COUNTIF(E3127:J3127,"None")</f>
        <v>2</v>
      </c>
      <c r="M3127" s="4">
        <f>VLOOKUP(A3127,tortilla,2,FALSE)+IFERROR(VLOOKUP(B3127,rice,2,FALSE),0)+IFERROR(VLOOKUP(C3127,beans,2,FALSE),0)+IFERROR(VLOOKUP(D3127,meat,2,FALSE),0)+IFERROR(VLOOKUP(E3127,vegetables,2,FALSE),0)+IFERROR(VLOOKUP(F3127,salsa,2,FALSE),0)+IFERROR(VLOOKUP(G3127,cheese,2,FALSE),0)+IFERROR(VLOOKUP(H3127,cream,2,FALSE),0)+IFERROR(VLOOKUP(I3127,guacamole,2,FALSE),0)+IFERROR(VLOOKUP(J3127,lettuce,2,FALSE),0)</f>
        <v>958</v>
      </c>
    </row>
    <row r="3128" spans="1:13">
      <c r="A3128" t="s">
        <v>0</v>
      </c>
      <c r="B3128" t="s">
        <v>3</v>
      </c>
      <c r="C3128" t="s">
        <v>18</v>
      </c>
      <c r="D3128" t="s">
        <v>8</v>
      </c>
      <c r="E3128" t="s">
        <v>23</v>
      </c>
      <c r="F3128" t="s">
        <v>10</v>
      </c>
      <c r="G3128" t="s">
        <v>23</v>
      </c>
      <c r="H3128" t="s">
        <v>23</v>
      </c>
      <c r="I3128" t="s">
        <v>16</v>
      </c>
      <c r="J3128" t="s">
        <v>23</v>
      </c>
      <c r="K3128" s="4">
        <f>3-COUNTIF(B3128:D3128,"None")</f>
        <v>3</v>
      </c>
      <c r="L3128" s="4">
        <f>6-COUNTIF(E3128:J3128,"None")</f>
        <v>2</v>
      </c>
      <c r="M3128" s="4">
        <f>VLOOKUP(A3128,tortilla,2,FALSE)+IFERROR(VLOOKUP(B3128,rice,2,FALSE),0)+IFERROR(VLOOKUP(C3128,beans,2,FALSE),0)+IFERROR(VLOOKUP(D3128,meat,2,FALSE),0)+IFERROR(VLOOKUP(E3128,vegetables,2,FALSE),0)+IFERROR(VLOOKUP(F3128,salsa,2,FALSE),0)+IFERROR(VLOOKUP(G3128,cheese,2,FALSE),0)+IFERROR(VLOOKUP(H3128,cream,2,FALSE),0)+IFERROR(VLOOKUP(I3128,guacamole,2,FALSE),0)+IFERROR(VLOOKUP(J3128,lettuce,2,FALSE),0)</f>
        <v>958</v>
      </c>
    </row>
    <row r="3129" spans="1:13">
      <c r="A3129" t="s">
        <v>0</v>
      </c>
      <c r="B3129" t="s">
        <v>3</v>
      </c>
      <c r="C3129" t="s">
        <v>18</v>
      </c>
      <c r="D3129" t="s">
        <v>8</v>
      </c>
      <c r="E3129" t="s">
        <v>23</v>
      </c>
      <c r="F3129" t="s">
        <v>13</v>
      </c>
      <c r="G3129" t="s">
        <v>23</v>
      </c>
      <c r="H3129" t="s">
        <v>23</v>
      </c>
      <c r="I3129" t="s">
        <v>16</v>
      </c>
      <c r="J3129" t="s">
        <v>17</v>
      </c>
      <c r="K3129" s="4">
        <f>3-COUNTIF(B3129:D3129,"None")</f>
        <v>3</v>
      </c>
      <c r="L3129" s="4">
        <f>6-COUNTIF(E3129:J3129,"None")</f>
        <v>3</v>
      </c>
      <c r="M3129" s="4">
        <f>VLOOKUP(A3129,tortilla,2,FALSE)+IFERROR(VLOOKUP(B3129,rice,2,FALSE),0)+IFERROR(VLOOKUP(C3129,beans,2,FALSE),0)+IFERROR(VLOOKUP(D3129,meat,2,FALSE),0)+IFERROR(VLOOKUP(E3129,vegetables,2,FALSE),0)+IFERROR(VLOOKUP(F3129,salsa,2,FALSE),0)+IFERROR(VLOOKUP(G3129,cheese,2,FALSE),0)+IFERROR(VLOOKUP(H3129,cream,2,FALSE),0)+IFERROR(VLOOKUP(I3129,guacamole,2,FALSE),0)+IFERROR(VLOOKUP(J3129,lettuce,2,FALSE),0)</f>
        <v>958</v>
      </c>
    </row>
    <row r="3130" spans="1:13">
      <c r="A3130" s="3" t="s">
        <v>0</v>
      </c>
      <c r="B3130" s="3" t="s">
        <v>3</v>
      </c>
      <c r="C3130" s="3" t="s">
        <v>18</v>
      </c>
      <c r="D3130" s="3" t="s">
        <v>9</v>
      </c>
      <c r="E3130" s="3" t="s">
        <v>5</v>
      </c>
      <c r="F3130" s="3" t="s">
        <v>23</v>
      </c>
      <c r="G3130" s="3" t="s">
        <v>14</v>
      </c>
      <c r="H3130" s="3" t="s">
        <v>23</v>
      </c>
      <c r="I3130" s="3" t="s">
        <v>23</v>
      </c>
      <c r="J3130" s="3" t="s">
        <v>23</v>
      </c>
      <c r="K3130" s="5">
        <f>3-COUNTIF(B3130:D3130,"None")</f>
        <v>3</v>
      </c>
      <c r="L3130" s="5">
        <f>6-COUNTIF(E3130:J3130,"None")</f>
        <v>2</v>
      </c>
      <c r="M3130" s="5">
        <f>VLOOKUP(A3130,tortilla,2,FALSE)+IFERROR(VLOOKUP(B3130,rice,2,FALSE),0)+IFERROR(VLOOKUP(C3130,beans,2,FALSE),0)+IFERROR(VLOOKUP(D3130,meat,2,FALSE),0)+IFERROR(VLOOKUP(E3130,vegetables,2,FALSE),0)+IFERROR(VLOOKUP(F3130,salsa,2,FALSE),0)+IFERROR(VLOOKUP(G3130,cheese,2,FALSE),0)+IFERROR(VLOOKUP(H3130,cream,2,FALSE),0)+IFERROR(VLOOKUP(I3130,guacamole,2,FALSE),0)+IFERROR(VLOOKUP(J3130,lettuce,2,FALSE),0)</f>
        <v>958</v>
      </c>
    </row>
    <row r="3131" spans="1:13">
      <c r="A3131" t="s">
        <v>0</v>
      </c>
      <c r="B3131" t="s">
        <v>23</v>
      </c>
      <c r="C3131" t="s">
        <v>23</v>
      </c>
      <c r="D3131" t="s">
        <v>7</v>
      </c>
      <c r="E3131" t="s">
        <v>23</v>
      </c>
      <c r="F3131" t="s">
        <v>11</v>
      </c>
      <c r="G3131" t="s">
        <v>14</v>
      </c>
      <c r="H3131" t="s">
        <v>15</v>
      </c>
      <c r="I3131" t="s">
        <v>16</v>
      </c>
      <c r="J3131" t="s">
        <v>23</v>
      </c>
      <c r="K3131" s="4">
        <f>3-COUNTIF(B3131:D3131,"None")</f>
        <v>1</v>
      </c>
      <c r="L3131" s="4">
        <f>6-COUNTIF(E3131:J3131,"None")</f>
        <v>4</v>
      </c>
      <c r="M3131" s="4">
        <f>VLOOKUP(A3131,tortilla,2,FALSE)+IFERROR(VLOOKUP(B3131,rice,2,FALSE),0)+IFERROR(VLOOKUP(C3131,beans,2,FALSE),0)+IFERROR(VLOOKUP(D3131,meat,2,FALSE),0)+IFERROR(VLOOKUP(E3131,vegetables,2,FALSE),0)+IFERROR(VLOOKUP(F3131,salsa,2,FALSE),0)+IFERROR(VLOOKUP(G3131,cheese,2,FALSE),0)+IFERROR(VLOOKUP(H3131,cream,2,FALSE),0)+IFERROR(VLOOKUP(I3131,guacamole,2,FALSE),0)+IFERROR(VLOOKUP(J3131,lettuce,2,FALSE),0)</f>
        <v>960</v>
      </c>
    </row>
    <row r="3132" spans="1:13">
      <c r="A3132" t="s">
        <v>0</v>
      </c>
      <c r="B3132" t="s">
        <v>23</v>
      </c>
      <c r="C3132" t="s">
        <v>23</v>
      </c>
      <c r="D3132" t="s">
        <v>8</v>
      </c>
      <c r="E3132" t="s">
        <v>5</v>
      </c>
      <c r="F3132" t="s">
        <v>10</v>
      </c>
      <c r="G3132" t="s">
        <v>14</v>
      </c>
      <c r="H3132" t="s">
        <v>15</v>
      </c>
      <c r="I3132" t="s">
        <v>16</v>
      </c>
      <c r="J3132" t="s">
        <v>23</v>
      </c>
      <c r="K3132" s="4">
        <f>3-COUNTIF(B3132:D3132,"None")</f>
        <v>1</v>
      </c>
      <c r="L3132" s="4">
        <f>6-COUNTIF(E3132:J3132,"None")</f>
        <v>5</v>
      </c>
      <c r="M3132" s="4">
        <f>VLOOKUP(A3132,tortilla,2,FALSE)+IFERROR(VLOOKUP(B3132,rice,2,FALSE),0)+IFERROR(VLOOKUP(C3132,beans,2,FALSE),0)+IFERROR(VLOOKUP(D3132,meat,2,FALSE),0)+IFERROR(VLOOKUP(E3132,vegetables,2,FALSE),0)+IFERROR(VLOOKUP(F3132,salsa,2,FALSE),0)+IFERROR(VLOOKUP(G3132,cheese,2,FALSE),0)+IFERROR(VLOOKUP(H3132,cream,2,FALSE),0)+IFERROR(VLOOKUP(I3132,guacamole,2,FALSE),0)+IFERROR(VLOOKUP(J3132,lettuce,2,FALSE),0)</f>
        <v>960</v>
      </c>
    </row>
    <row r="3133" spans="1:13">
      <c r="A3133" t="s">
        <v>0</v>
      </c>
      <c r="B3133" t="s">
        <v>23</v>
      </c>
      <c r="C3133" t="s">
        <v>23</v>
      </c>
      <c r="D3133" t="s">
        <v>8</v>
      </c>
      <c r="E3133" t="s">
        <v>5</v>
      </c>
      <c r="F3133" t="s">
        <v>13</v>
      </c>
      <c r="G3133" t="s">
        <v>14</v>
      </c>
      <c r="H3133" t="s">
        <v>15</v>
      </c>
      <c r="I3133" t="s">
        <v>16</v>
      </c>
      <c r="J3133" t="s">
        <v>17</v>
      </c>
      <c r="K3133" s="4">
        <f>3-COUNTIF(B3133:D3133,"None")</f>
        <v>1</v>
      </c>
      <c r="L3133" s="4">
        <f>6-COUNTIF(E3133:J3133,"None")</f>
        <v>6</v>
      </c>
      <c r="M3133" s="4">
        <f>VLOOKUP(A3133,tortilla,2,FALSE)+IFERROR(VLOOKUP(B3133,rice,2,FALSE),0)+IFERROR(VLOOKUP(C3133,beans,2,FALSE),0)+IFERROR(VLOOKUP(D3133,meat,2,FALSE),0)+IFERROR(VLOOKUP(E3133,vegetables,2,FALSE),0)+IFERROR(VLOOKUP(F3133,salsa,2,FALSE),0)+IFERROR(VLOOKUP(G3133,cheese,2,FALSE),0)+IFERROR(VLOOKUP(H3133,cream,2,FALSE),0)+IFERROR(VLOOKUP(I3133,guacamole,2,FALSE),0)+IFERROR(VLOOKUP(J3133,lettuce,2,FALSE),0)</f>
        <v>960</v>
      </c>
    </row>
    <row r="3134" spans="1:13">
      <c r="A3134" t="s">
        <v>0</v>
      </c>
      <c r="B3134" t="s">
        <v>23</v>
      </c>
      <c r="C3134" t="s">
        <v>4</v>
      </c>
      <c r="D3134" t="s">
        <v>23</v>
      </c>
      <c r="E3134" t="s">
        <v>5</v>
      </c>
      <c r="F3134" t="s">
        <v>11</v>
      </c>
      <c r="G3134" t="s">
        <v>14</v>
      </c>
      <c r="H3134" t="s">
        <v>15</v>
      </c>
      <c r="I3134" t="s">
        <v>16</v>
      </c>
      <c r="J3134" t="s">
        <v>23</v>
      </c>
      <c r="K3134" s="4">
        <f>3-COUNTIF(B3134:D3134,"None")</f>
        <v>1</v>
      </c>
      <c r="L3134" s="4">
        <f>6-COUNTIF(E3134:J3134,"None")</f>
        <v>5</v>
      </c>
      <c r="M3134" s="4">
        <f>VLOOKUP(A3134,tortilla,2,FALSE)+IFERROR(VLOOKUP(B3134,rice,2,FALSE),0)+IFERROR(VLOOKUP(C3134,beans,2,FALSE),0)+IFERROR(VLOOKUP(D3134,meat,2,FALSE),0)+IFERROR(VLOOKUP(E3134,vegetables,2,FALSE),0)+IFERROR(VLOOKUP(F3134,salsa,2,FALSE),0)+IFERROR(VLOOKUP(G3134,cheese,2,FALSE),0)+IFERROR(VLOOKUP(H3134,cream,2,FALSE),0)+IFERROR(VLOOKUP(I3134,guacamole,2,FALSE),0)+IFERROR(VLOOKUP(J3134,lettuce,2,FALSE),0)</f>
        <v>960</v>
      </c>
    </row>
    <row r="3135" spans="1:13">
      <c r="A3135" t="s">
        <v>0</v>
      </c>
      <c r="B3135" t="s">
        <v>23</v>
      </c>
      <c r="C3135" t="s">
        <v>4</v>
      </c>
      <c r="D3135" t="s">
        <v>6</v>
      </c>
      <c r="E3135" t="s">
        <v>23</v>
      </c>
      <c r="F3135" t="s">
        <v>23</v>
      </c>
      <c r="G3135" t="s">
        <v>14</v>
      </c>
      <c r="H3135" t="s">
        <v>15</v>
      </c>
      <c r="I3135" t="s">
        <v>16</v>
      </c>
      <c r="J3135" t="s">
        <v>23</v>
      </c>
      <c r="K3135" s="4">
        <f>3-COUNTIF(B3135:D3135,"None")</f>
        <v>2</v>
      </c>
      <c r="L3135" s="4">
        <f>6-COUNTIF(E3135:J3135,"None")</f>
        <v>3</v>
      </c>
      <c r="M3135" s="4">
        <f>VLOOKUP(A3135,tortilla,2,FALSE)+IFERROR(VLOOKUP(B3135,rice,2,FALSE),0)+IFERROR(VLOOKUP(C3135,beans,2,FALSE),0)+IFERROR(VLOOKUP(D3135,meat,2,FALSE),0)+IFERROR(VLOOKUP(E3135,vegetables,2,FALSE),0)+IFERROR(VLOOKUP(F3135,salsa,2,FALSE),0)+IFERROR(VLOOKUP(G3135,cheese,2,FALSE),0)+IFERROR(VLOOKUP(H3135,cream,2,FALSE),0)+IFERROR(VLOOKUP(I3135,guacamole,2,FALSE),0)+IFERROR(VLOOKUP(J3135,lettuce,2,FALSE),0)</f>
        <v>960</v>
      </c>
    </row>
    <row r="3136" spans="1:13">
      <c r="A3136" t="s">
        <v>0</v>
      </c>
      <c r="B3136" t="s">
        <v>23</v>
      </c>
      <c r="C3136" t="s">
        <v>4</v>
      </c>
      <c r="D3136" t="s">
        <v>7</v>
      </c>
      <c r="E3136" t="s">
        <v>5</v>
      </c>
      <c r="F3136" t="s">
        <v>10</v>
      </c>
      <c r="G3136" t="s">
        <v>14</v>
      </c>
      <c r="H3136" t="s">
        <v>23</v>
      </c>
      <c r="I3136" t="s">
        <v>16</v>
      </c>
      <c r="J3136" t="s">
        <v>23</v>
      </c>
      <c r="K3136" s="4">
        <f>3-COUNTIF(B3136:D3136,"None")</f>
        <v>2</v>
      </c>
      <c r="L3136" s="4">
        <f>6-COUNTIF(E3136:J3136,"None")</f>
        <v>4</v>
      </c>
      <c r="M3136" s="4">
        <f>VLOOKUP(A3136,tortilla,2,FALSE)+IFERROR(VLOOKUP(B3136,rice,2,FALSE),0)+IFERROR(VLOOKUP(C3136,beans,2,FALSE),0)+IFERROR(VLOOKUP(D3136,meat,2,FALSE),0)+IFERROR(VLOOKUP(E3136,vegetables,2,FALSE),0)+IFERROR(VLOOKUP(F3136,salsa,2,FALSE),0)+IFERROR(VLOOKUP(G3136,cheese,2,FALSE),0)+IFERROR(VLOOKUP(H3136,cream,2,FALSE),0)+IFERROR(VLOOKUP(I3136,guacamole,2,FALSE),0)+IFERROR(VLOOKUP(J3136,lettuce,2,FALSE),0)</f>
        <v>960</v>
      </c>
    </row>
    <row r="3137" spans="1:13">
      <c r="A3137" t="s">
        <v>0</v>
      </c>
      <c r="B3137" t="s">
        <v>23</v>
      </c>
      <c r="C3137" t="s">
        <v>4</v>
      </c>
      <c r="D3137" t="s">
        <v>7</v>
      </c>
      <c r="E3137" t="s">
        <v>5</v>
      </c>
      <c r="F3137" t="s">
        <v>13</v>
      </c>
      <c r="G3137" t="s">
        <v>14</v>
      </c>
      <c r="H3137" t="s">
        <v>23</v>
      </c>
      <c r="I3137" t="s">
        <v>16</v>
      </c>
      <c r="J3137" t="s">
        <v>17</v>
      </c>
      <c r="K3137" s="4">
        <f>3-COUNTIF(B3137:D3137,"None")</f>
        <v>2</v>
      </c>
      <c r="L3137" s="4">
        <f>6-COUNTIF(E3137:J3137,"None")</f>
        <v>5</v>
      </c>
      <c r="M3137" s="4">
        <f>VLOOKUP(A3137,tortilla,2,FALSE)+IFERROR(VLOOKUP(B3137,rice,2,FALSE),0)+IFERROR(VLOOKUP(C3137,beans,2,FALSE),0)+IFERROR(VLOOKUP(D3137,meat,2,FALSE),0)+IFERROR(VLOOKUP(E3137,vegetables,2,FALSE),0)+IFERROR(VLOOKUP(F3137,salsa,2,FALSE),0)+IFERROR(VLOOKUP(G3137,cheese,2,FALSE),0)+IFERROR(VLOOKUP(H3137,cream,2,FALSE),0)+IFERROR(VLOOKUP(I3137,guacamole,2,FALSE),0)+IFERROR(VLOOKUP(J3137,lettuce,2,FALSE),0)</f>
        <v>960</v>
      </c>
    </row>
    <row r="3138" spans="1:13">
      <c r="A3138" t="s">
        <v>0</v>
      </c>
      <c r="B3138" t="s">
        <v>23</v>
      </c>
      <c r="C3138" t="s">
        <v>4</v>
      </c>
      <c r="D3138" t="s">
        <v>8</v>
      </c>
      <c r="E3138" t="s">
        <v>23</v>
      </c>
      <c r="F3138" t="s">
        <v>11</v>
      </c>
      <c r="G3138" t="s">
        <v>14</v>
      </c>
      <c r="H3138" t="s">
        <v>15</v>
      </c>
      <c r="I3138" t="s">
        <v>23</v>
      </c>
      <c r="J3138" t="s">
        <v>23</v>
      </c>
      <c r="K3138" s="4">
        <f>3-COUNTIF(B3138:D3138,"None")</f>
        <v>2</v>
      </c>
      <c r="L3138" s="4">
        <f>6-COUNTIF(E3138:J3138,"None")</f>
        <v>3</v>
      </c>
      <c r="M3138" s="4">
        <f>VLOOKUP(A3138,tortilla,2,FALSE)+IFERROR(VLOOKUP(B3138,rice,2,FALSE),0)+IFERROR(VLOOKUP(C3138,beans,2,FALSE),0)+IFERROR(VLOOKUP(D3138,meat,2,FALSE),0)+IFERROR(VLOOKUP(E3138,vegetables,2,FALSE),0)+IFERROR(VLOOKUP(F3138,salsa,2,FALSE),0)+IFERROR(VLOOKUP(G3138,cheese,2,FALSE),0)+IFERROR(VLOOKUP(H3138,cream,2,FALSE),0)+IFERROR(VLOOKUP(I3138,guacamole,2,FALSE),0)+IFERROR(VLOOKUP(J3138,lettuce,2,FALSE),0)</f>
        <v>960</v>
      </c>
    </row>
    <row r="3139" spans="1:13">
      <c r="A3139" t="s">
        <v>0</v>
      </c>
      <c r="B3139" t="s">
        <v>23</v>
      </c>
      <c r="C3139" t="s">
        <v>4</v>
      </c>
      <c r="D3139" t="s">
        <v>8</v>
      </c>
      <c r="E3139" t="s">
        <v>5</v>
      </c>
      <c r="F3139" t="s">
        <v>23</v>
      </c>
      <c r="G3139" t="s">
        <v>23</v>
      </c>
      <c r="H3139" t="s">
        <v>15</v>
      </c>
      <c r="I3139" t="s">
        <v>16</v>
      </c>
      <c r="J3139" t="s">
        <v>23</v>
      </c>
      <c r="K3139" s="4">
        <f>3-COUNTIF(B3139:D3139,"None")</f>
        <v>2</v>
      </c>
      <c r="L3139" s="4">
        <f>6-COUNTIF(E3139:J3139,"None")</f>
        <v>3</v>
      </c>
      <c r="M3139" s="4">
        <f>VLOOKUP(A3139,tortilla,2,FALSE)+IFERROR(VLOOKUP(B3139,rice,2,FALSE),0)+IFERROR(VLOOKUP(C3139,beans,2,FALSE),0)+IFERROR(VLOOKUP(D3139,meat,2,FALSE),0)+IFERROR(VLOOKUP(E3139,vegetables,2,FALSE),0)+IFERROR(VLOOKUP(F3139,salsa,2,FALSE),0)+IFERROR(VLOOKUP(G3139,cheese,2,FALSE),0)+IFERROR(VLOOKUP(H3139,cream,2,FALSE),0)+IFERROR(VLOOKUP(I3139,guacamole,2,FALSE),0)+IFERROR(VLOOKUP(J3139,lettuce,2,FALSE),0)</f>
        <v>960</v>
      </c>
    </row>
    <row r="3140" spans="1:13">
      <c r="A3140" t="s">
        <v>0</v>
      </c>
      <c r="B3140" t="s">
        <v>23</v>
      </c>
      <c r="C3140" t="s">
        <v>4</v>
      </c>
      <c r="D3140" t="s">
        <v>9</v>
      </c>
      <c r="E3140" t="s">
        <v>23</v>
      </c>
      <c r="F3140" t="s">
        <v>11</v>
      </c>
      <c r="G3140" t="s">
        <v>14</v>
      </c>
      <c r="H3140" t="s">
        <v>23</v>
      </c>
      <c r="I3140" t="s">
        <v>16</v>
      </c>
      <c r="J3140" t="s">
        <v>23</v>
      </c>
      <c r="K3140" s="4">
        <f>3-COUNTIF(B3140:D3140,"None")</f>
        <v>2</v>
      </c>
      <c r="L3140" s="4">
        <f>6-COUNTIF(E3140:J3140,"None")</f>
        <v>3</v>
      </c>
      <c r="M3140" s="4">
        <f>VLOOKUP(A3140,tortilla,2,FALSE)+IFERROR(VLOOKUP(B3140,rice,2,FALSE),0)+IFERROR(VLOOKUP(C3140,beans,2,FALSE),0)+IFERROR(VLOOKUP(D3140,meat,2,FALSE),0)+IFERROR(VLOOKUP(E3140,vegetables,2,FALSE),0)+IFERROR(VLOOKUP(F3140,salsa,2,FALSE),0)+IFERROR(VLOOKUP(G3140,cheese,2,FALSE),0)+IFERROR(VLOOKUP(H3140,cream,2,FALSE),0)+IFERROR(VLOOKUP(I3140,guacamole,2,FALSE),0)+IFERROR(VLOOKUP(J3140,lettuce,2,FALSE),0)</f>
        <v>960</v>
      </c>
    </row>
    <row r="3141" spans="1:13">
      <c r="A3141" t="s">
        <v>0</v>
      </c>
      <c r="B3141" t="s">
        <v>23</v>
      </c>
      <c r="C3141" t="s">
        <v>4</v>
      </c>
      <c r="D3141" t="s">
        <v>9</v>
      </c>
      <c r="E3141" t="s">
        <v>5</v>
      </c>
      <c r="F3141" t="s">
        <v>10</v>
      </c>
      <c r="G3141" t="s">
        <v>23</v>
      </c>
      <c r="H3141" t="s">
        <v>15</v>
      </c>
      <c r="I3141" t="s">
        <v>16</v>
      </c>
      <c r="J3141" t="s">
        <v>23</v>
      </c>
      <c r="K3141" s="4">
        <f>3-COUNTIF(B3141:D3141,"None")</f>
        <v>2</v>
      </c>
      <c r="L3141" s="4">
        <f>6-COUNTIF(E3141:J3141,"None")</f>
        <v>4</v>
      </c>
      <c r="M3141" s="4">
        <f>VLOOKUP(A3141,tortilla,2,FALSE)+IFERROR(VLOOKUP(B3141,rice,2,FALSE),0)+IFERROR(VLOOKUP(C3141,beans,2,FALSE),0)+IFERROR(VLOOKUP(D3141,meat,2,FALSE),0)+IFERROR(VLOOKUP(E3141,vegetables,2,FALSE),0)+IFERROR(VLOOKUP(F3141,salsa,2,FALSE),0)+IFERROR(VLOOKUP(G3141,cheese,2,FALSE),0)+IFERROR(VLOOKUP(H3141,cream,2,FALSE),0)+IFERROR(VLOOKUP(I3141,guacamole,2,FALSE),0)+IFERROR(VLOOKUP(J3141,lettuce,2,FALSE),0)</f>
        <v>960</v>
      </c>
    </row>
    <row r="3142" spans="1:13">
      <c r="A3142" t="s">
        <v>0</v>
      </c>
      <c r="B3142" t="s">
        <v>23</v>
      </c>
      <c r="C3142" t="s">
        <v>4</v>
      </c>
      <c r="D3142" t="s">
        <v>9</v>
      </c>
      <c r="E3142" t="s">
        <v>5</v>
      </c>
      <c r="F3142" t="s">
        <v>13</v>
      </c>
      <c r="G3142" t="s">
        <v>23</v>
      </c>
      <c r="H3142" t="s">
        <v>15</v>
      </c>
      <c r="I3142" t="s">
        <v>16</v>
      </c>
      <c r="J3142" t="s">
        <v>17</v>
      </c>
      <c r="K3142" s="4">
        <f>3-COUNTIF(B3142:D3142,"None")</f>
        <v>2</v>
      </c>
      <c r="L3142" s="4">
        <f>6-COUNTIF(E3142:J3142,"None")</f>
        <v>5</v>
      </c>
      <c r="M3142" s="4">
        <f>VLOOKUP(A3142,tortilla,2,FALSE)+IFERROR(VLOOKUP(B3142,rice,2,FALSE),0)+IFERROR(VLOOKUP(C3142,beans,2,FALSE),0)+IFERROR(VLOOKUP(D3142,meat,2,FALSE),0)+IFERROR(VLOOKUP(E3142,vegetables,2,FALSE),0)+IFERROR(VLOOKUP(F3142,salsa,2,FALSE),0)+IFERROR(VLOOKUP(G3142,cheese,2,FALSE),0)+IFERROR(VLOOKUP(H3142,cream,2,FALSE),0)+IFERROR(VLOOKUP(I3142,guacamole,2,FALSE),0)+IFERROR(VLOOKUP(J3142,lettuce,2,FALSE),0)</f>
        <v>960</v>
      </c>
    </row>
    <row r="3143" spans="1:13">
      <c r="A3143" t="s">
        <v>0</v>
      </c>
      <c r="B3143" t="s">
        <v>3</v>
      </c>
      <c r="C3143" t="s">
        <v>23</v>
      </c>
      <c r="D3143" t="s">
        <v>6</v>
      </c>
      <c r="E3143" t="s">
        <v>5</v>
      </c>
      <c r="F3143" t="s">
        <v>10</v>
      </c>
      <c r="G3143" t="s">
        <v>14</v>
      </c>
      <c r="H3143" t="s">
        <v>23</v>
      </c>
      <c r="I3143" t="s">
        <v>16</v>
      </c>
      <c r="J3143" t="s">
        <v>23</v>
      </c>
      <c r="K3143" s="4">
        <f>3-COUNTIF(B3143:D3143,"None")</f>
        <v>2</v>
      </c>
      <c r="L3143" s="4">
        <f>6-COUNTIF(E3143:J3143,"None")</f>
        <v>4</v>
      </c>
      <c r="M3143" s="4">
        <f>VLOOKUP(A3143,tortilla,2,FALSE)+IFERROR(VLOOKUP(B3143,rice,2,FALSE),0)+IFERROR(VLOOKUP(C3143,beans,2,FALSE),0)+IFERROR(VLOOKUP(D3143,meat,2,FALSE),0)+IFERROR(VLOOKUP(E3143,vegetables,2,FALSE),0)+IFERROR(VLOOKUP(F3143,salsa,2,FALSE),0)+IFERROR(VLOOKUP(G3143,cheese,2,FALSE),0)+IFERROR(VLOOKUP(H3143,cream,2,FALSE),0)+IFERROR(VLOOKUP(I3143,guacamole,2,FALSE),0)+IFERROR(VLOOKUP(J3143,lettuce,2,FALSE),0)</f>
        <v>960</v>
      </c>
    </row>
    <row r="3144" spans="1:13">
      <c r="A3144" t="s">
        <v>0</v>
      </c>
      <c r="B3144" t="s">
        <v>3</v>
      </c>
      <c r="C3144" t="s">
        <v>23</v>
      </c>
      <c r="D3144" t="s">
        <v>6</v>
      </c>
      <c r="E3144" t="s">
        <v>5</v>
      </c>
      <c r="F3144" t="s">
        <v>13</v>
      </c>
      <c r="G3144" t="s">
        <v>14</v>
      </c>
      <c r="H3144" t="s">
        <v>23</v>
      </c>
      <c r="I3144" t="s">
        <v>16</v>
      </c>
      <c r="J3144" t="s">
        <v>17</v>
      </c>
      <c r="K3144" s="4">
        <f>3-COUNTIF(B3144:D3144,"None")</f>
        <v>2</v>
      </c>
      <c r="L3144" s="4">
        <f>6-COUNTIF(E3144:J3144,"None")</f>
        <v>5</v>
      </c>
      <c r="M3144" s="4">
        <f>VLOOKUP(A3144,tortilla,2,FALSE)+IFERROR(VLOOKUP(B3144,rice,2,FALSE),0)+IFERROR(VLOOKUP(C3144,beans,2,FALSE),0)+IFERROR(VLOOKUP(D3144,meat,2,FALSE),0)+IFERROR(VLOOKUP(E3144,vegetables,2,FALSE),0)+IFERROR(VLOOKUP(F3144,salsa,2,FALSE),0)+IFERROR(VLOOKUP(G3144,cheese,2,FALSE),0)+IFERROR(VLOOKUP(H3144,cream,2,FALSE),0)+IFERROR(VLOOKUP(I3144,guacamole,2,FALSE),0)+IFERROR(VLOOKUP(J3144,lettuce,2,FALSE),0)</f>
        <v>960</v>
      </c>
    </row>
    <row r="3145" spans="1:13">
      <c r="A3145" t="s">
        <v>0</v>
      </c>
      <c r="B3145" t="s">
        <v>3</v>
      </c>
      <c r="C3145" t="s">
        <v>23</v>
      </c>
      <c r="D3145" t="s">
        <v>7</v>
      </c>
      <c r="E3145" t="s">
        <v>5</v>
      </c>
      <c r="F3145" t="s">
        <v>11</v>
      </c>
      <c r="G3145" t="s">
        <v>23</v>
      </c>
      <c r="H3145" t="s">
        <v>23</v>
      </c>
      <c r="I3145" t="s">
        <v>16</v>
      </c>
      <c r="J3145" t="s">
        <v>23</v>
      </c>
      <c r="K3145" s="4">
        <f>3-COUNTIF(B3145:D3145,"None")</f>
        <v>2</v>
      </c>
      <c r="L3145" s="4">
        <f>6-COUNTIF(E3145:J3145,"None")</f>
        <v>3</v>
      </c>
      <c r="M3145" s="4">
        <f>VLOOKUP(A3145,tortilla,2,FALSE)+IFERROR(VLOOKUP(B3145,rice,2,FALSE),0)+IFERROR(VLOOKUP(C3145,beans,2,FALSE),0)+IFERROR(VLOOKUP(D3145,meat,2,FALSE),0)+IFERROR(VLOOKUP(E3145,vegetables,2,FALSE),0)+IFERROR(VLOOKUP(F3145,salsa,2,FALSE),0)+IFERROR(VLOOKUP(G3145,cheese,2,FALSE),0)+IFERROR(VLOOKUP(H3145,cream,2,FALSE),0)+IFERROR(VLOOKUP(I3145,guacamole,2,FALSE),0)+IFERROR(VLOOKUP(J3145,lettuce,2,FALSE),0)</f>
        <v>960</v>
      </c>
    </row>
    <row r="3146" spans="1:13">
      <c r="A3146" t="s">
        <v>0</v>
      </c>
      <c r="B3146" t="s">
        <v>3</v>
      </c>
      <c r="C3146" t="s">
        <v>23</v>
      </c>
      <c r="D3146" t="s">
        <v>8</v>
      </c>
      <c r="E3146" t="s">
        <v>5</v>
      </c>
      <c r="F3146" t="s">
        <v>23</v>
      </c>
      <c r="G3146" t="s">
        <v>14</v>
      </c>
      <c r="H3146" t="s">
        <v>15</v>
      </c>
      <c r="I3146" t="s">
        <v>23</v>
      </c>
      <c r="J3146" t="s">
        <v>23</v>
      </c>
      <c r="K3146" s="4">
        <f>3-COUNTIF(B3146:D3146,"None")</f>
        <v>2</v>
      </c>
      <c r="L3146" s="4">
        <f>6-COUNTIF(E3146:J3146,"None")</f>
        <v>3</v>
      </c>
      <c r="M3146" s="4">
        <f>VLOOKUP(A3146,tortilla,2,FALSE)+IFERROR(VLOOKUP(B3146,rice,2,FALSE),0)+IFERROR(VLOOKUP(C3146,beans,2,FALSE),0)+IFERROR(VLOOKUP(D3146,meat,2,FALSE),0)+IFERROR(VLOOKUP(E3146,vegetables,2,FALSE),0)+IFERROR(VLOOKUP(F3146,salsa,2,FALSE),0)+IFERROR(VLOOKUP(G3146,cheese,2,FALSE),0)+IFERROR(VLOOKUP(H3146,cream,2,FALSE),0)+IFERROR(VLOOKUP(I3146,guacamole,2,FALSE),0)+IFERROR(VLOOKUP(J3146,lettuce,2,FALSE),0)</f>
        <v>960</v>
      </c>
    </row>
    <row r="3147" spans="1:13">
      <c r="A3147" t="s">
        <v>0</v>
      </c>
      <c r="B3147" t="s">
        <v>3</v>
      </c>
      <c r="C3147" t="s">
        <v>23</v>
      </c>
      <c r="D3147" t="s">
        <v>9</v>
      </c>
      <c r="E3147" t="s">
        <v>5</v>
      </c>
      <c r="F3147" t="s">
        <v>23</v>
      </c>
      <c r="G3147" t="s">
        <v>14</v>
      </c>
      <c r="H3147" t="s">
        <v>23</v>
      </c>
      <c r="I3147" t="s">
        <v>16</v>
      </c>
      <c r="J3147" t="s">
        <v>23</v>
      </c>
      <c r="K3147" s="4">
        <f>3-COUNTIF(B3147:D3147,"None")</f>
        <v>2</v>
      </c>
      <c r="L3147" s="4">
        <f>6-COUNTIF(E3147:J3147,"None")</f>
        <v>3</v>
      </c>
      <c r="M3147" s="4">
        <f>VLOOKUP(A3147,tortilla,2,FALSE)+IFERROR(VLOOKUP(B3147,rice,2,FALSE),0)+IFERROR(VLOOKUP(C3147,beans,2,FALSE),0)+IFERROR(VLOOKUP(D3147,meat,2,FALSE),0)+IFERROR(VLOOKUP(E3147,vegetables,2,FALSE),0)+IFERROR(VLOOKUP(F3147,salsa,2,FALSE),0)+IFERROR(VLOOKUP(G3147,cheese,2,FALSE),0)+IFERROR(VLOOKUP(H3147,cream,2,FALSE),0)+IFERROR(VLOOKUP(I3147,guacamole,2,FALSE),0)+IFERROR(VLOOKUP(J3147,lettuce,2,FALSE),0)</f>
        <v>960</v>
      </c>
    </row>
    <row r="3148" spans="1:13">
      <c r="A3148" t="s">
        <v>0</v>
      </c>
      <c r="B3148" t="s">
        <v>3</v>
      </c>
      <c r="C3148" t="s">
        <v>23</v>
      </c>
      <c r="D3148" t="s">
        <v>9</v>
      </c>
      <c r="E3148" t="s">
        <v>5</v>
      </c>
      <c r="F3148" t="s">
        <v>10</v>
      </c>
      <c r="G3148" t="s">
        <v>14</v>
      </c>
      <c r="H3148" t="s">
        <v>15</v>
      </c>
      <c r="I3148" t="s">
        <v>23</v>
      </c>
      <c r="J3148" t="s">
        <v>23</v>
      </c>
      <c r="K3148" s="4">
        <f>3-COUNTIF(B3148:D3148,"None")</f>
        <v>2</v>
      </c>
      <c r="L3148" s="4">
        <f>6-COUNTIF(E3148:J3148,"None")</f>
        <v>4</v>
      </c>
      <c r="M3148" s="4">
        <f>VLOOKUP(A3148,tortilla,2,FALSE)+IFERROR(VLOOKUP(B3148,rice,2,FALSE),0)+IFERROR(VLOOKUP(C3148,beans,2,FALSE),0)+IFERROR(VLOOKUP(D3148,meat,2,FALSE),0)+IFERROR(VLOOKUP(E3148,vegetables,2,FALSE),0)+IFERROR(VLOOKUP(F3148,salsa,2,FALSE),0)+IFERROR(VLOOKUP(G3148,cheese,2,FALSE),0)+IFERROR(VLOOKUP(H3148,cream,2,FALSE),0)+IFERROR(VLOOKUP(I3148,guacamole,2,FALSE),0)+IFERROR(VLOOKUP(J3148,lettuce,2,FALSE),0)</f>
        <v>960</v>
      </c>
    </row>
    <row r="3149" spans="1:13">
      <c r="A3149" t="s">
        <v>0</v>
      </c>
      <c r="B3149" t="s">
        <v>3</v>
      </c>
      <c r="C3149" t="s">
        <v>23</v>
      </c>
      <c r="D3149" t="s">
        <v>9</v>
      </c>
      <c r="E3149" t="s">
        <v>5</v>
      </c>
      <c r="F3149" t="s">
        <v>13</v>
      </c>
      <c r="G3149" t="s">
        <v>14</v>
      </c>
      <c r="H3149" t="s">
        <v>15</v>
      </c>
      <c r="I3149" t="s">
        <v>23</v>
      </c>
      <c r="J3149" t="s">
        <v>17</v>
      </c>
      <c r="K3149" s="4">
        <f>3-COUNTIF(B3149:D3149,"None")</f>
        <v>2</v>
      </c>
      <c r="L3149" s="4">
        <f>6-COUNTIF(E3149:J3149,"None")</f>
        <v>5</v>
      </c>
      <c r="M3149" s="4">
        <f>VLOOKUP(A3149,tortilla,2,FALSE)+IFERROR(VLOOKUP(B3149,rice,2,FALSE),0)+IFERROR(VLOOKUP(C3149,beans,2,FALSE),0)+IFERROR(VLOOKUP(D3149,meat,2,FALSE),0)+IFERROR(VLOOKUP(E3149,vegetables,2,FALSE),0)+IFERROR(VLOOKUP(F3149,salsa,2,FALSE),0)+IFERROR(VLOOKUP(G3149,cheese,2,FALSE),0)+IFERROR(VLOOKUP(H3149,cream,2,FALSE),0)+IFERROR(VLOOKUP(I3149,guacamole,2,FALSE),0)+IFERROR(VLOOKUP(J3149,lettuce,2,FALSE),0)</f>
        <v>960</v>
      </c>
    </row>
    <row r="3150" spans="1:13">
      <c r="A3150" t="s">
        <v>0</v>
      </c>
      <c r="B3150" t="s">
        <v>3</v>
      </c>
      <c r="C3150" t="s">
        <v>4</v>
      </c>
      <c r="D3150" t="s">
        <v>6</v>
      </c>
      <c r="E3150" t="s">
        <v>23</v>
      </c>
      <c r="F3150" t="s">
        <v>11</v>
      </c>
      <c r="G3150" t="s">
        <v>14</v>
      </c>
      <c r="H3150" t="s">
        <v>23</v>
      </c>
      <c r="I3150" t="s">
        <v>23</v>
      </c>
      <c r="J3150" t="s">
        <v>23</v>
      </c>
      <c r="K3150" s="4">
        <f>3-COUNTIF(B3150:D3150,"None")</f>
        <v>3</v>
      </c>
      <c r="L3150" s="4">
        <f>6-COUNTIF(E3150:J3150,"None")</f>
        <v>2</v>
      </c>
      <c r="M3150" s="4">
        <f>VLOOKUP(A3150,tortilla,2,FALSE)+IFERROR(VLOOKUP(B3150,rice,2,FALSE),0)+IFERROR(VLOOKUP(C3150,beans,2,FALSE),0)+IFERROR(VLOOKUP(D3150,meat,2,FALSE),0)+IFERROR(VLOOKUP(E3150,vegetables,2,FALSE),0)+IFERROR(VLOOKUP(F3150,salsa,2,FALSE),0)+IFERROR(VLOOKUP(G3150,cheese,2,FALSE),0)+IFERROR(VLOOKUP(H3150,cream,2,FALSE),0)+IFERROR(VLOOKUP(I3150,guacamole,2,FALSE),0)+IFERROR(VLOOKUP(J3150,lettuce,2,FALSE),0)</f>
        <v>960</v>
      </c>
    </row>
    <row r="3151" spans="1:13">
      <c r="A3151" t="s">
        <v>0</v>
      </c>
      <c r="B3151" t="s">
        <v>3</v>
      </c>
      <c r="C3151" t="s">
        <v>4</v>
      </c>
      <c r="D3151" t="s">
        <v>6</v>
      </c>
      <c r="E3151" t="s">
        <v>5</v>
      </c>
      <c r="F3151" t="s">
        <v>23</v>
      </c>
      <c r="G3151" t="s">
        <v>23</v>
      </c>
      <c r="H3151" t="s">
        <v>23</v>
      </c>
      <c r="I3151" t="s">
        <v>16</v>
      </c>
      <c r="J3151" t="s">
        <v>23</v>
      </c>
      <c r="K3151" s="4">
        <f>3-COUNTIF(B3151:D3151,"None")</f>
        <v>3</v>
      </c>
      <c r="L3151" s="4">
        <f>6-COUNTIF(E3151:J3151,"None")</f>
        <v>2</v>
      </c>
      <c r="M3151" s="4">
        <f>VLOOKUP(A3151,tortilla,2,FALSE)+IFERROR(VLOOKUP(B3151,rice,2,FALSE),0)+IFERROR(VLOOKUP(C3151,beans,2,FALSE),0)+IFERROR(VLOOKUP(D3151,meat,2,FALSE),0)+IFERROR(VLOOKUP(E3151,vegetables,2,FALSE),0)+IFERROR(VLOOKUP(F3151,salsa,2,FALSE),0)+IFERROR(VLOOKUP(G3151,cheese,2,FALSE),0)+IFERROR(VLOOKUP(H3151,cream,2,FALSE),0)+IFERROR(VLOOKUP(I3151,guacamole,2,FALSE),0)+IFERROR(VLOOKUP(J3151,lettuce,2,FALSE),0)</f>
        <v>960</v>
      </c>
    </row>
    <row r="3152" spans="1:13">
      <c r="A3152" t="s">
        <v>0</v>
      </c>
      <c r="B3152" t="s">
        <v>3</v>
      </c>
      <c r="C3152" t="s">
        <v>4</v>
      </c>
      <c r="D3152" t="s">
        <v>6</v>
      </c>
      <c r="E3152" t="s">
        <v>5</v>
      </c>
      <c r="F3152" t="s">
        <v>10</v>
      </c>
      <c r="G3152" t="s">
        <v>23</v>
      </c>
      <c r="H3152" t="s">
        <v>15</v>
      </c>
      <c r="I3152" t="s">
        <v>23</v>
      </c>
      <c r="J3152" t="s">
        <v>23</v>
      </c>
      <c r="K3152" s="4">
        <f>3-COUNTIF(B3152:D3152,"None")</f>
        <v>3</v>
      </c>
      <c r="L3152" s="4">
        <f>6-COUNTIF(E3152:J3152,"None")</f>
        <v>3</v>
      </c>
      <c r="M3152" s="4">
        <f>VLOOKUP(A3152,tortilla,2,FALSE)+IFERROR(VLOOKUP(B3152,rice,2,FALSE),0)+IFERROR(VLOOKUP(C3152,beans,2,FALSE),0)+IFERROR(VLOOKUP(D3152,meat,2,FALSE),0)+IFERROR(VLOOKUP(E3152,vegetables,2,FALSE),0)+IFERROR(VLOOKUP(F3152,salsa,2,FALSE),0)+IFERROR(VLOOKUP(G3152,cheese,2,FALSE),0)+IFERROR(VLOOKUP(H3152,cream,2,FALSE),0)+IFERROR(VLOOKUP(I3152,guacamole,2,FALSE),0)+IFERROR(VLOOKUP(J3152,lettuce,2,FALSE),0)</f>
        <v>960</v>
      </c>
    </row>
    <row r="3153" spans="1:13">
      <c r="A3153" t="s">
        <v>0</v>
      </c>
      <c r="B3153" t="s">
        <v>3</v>
      </c>
      <c r="C3153" t="s">
        <v>4</v>
      </c>
      <c r="D3153" t="s">
        <v>6</v>
      </c>
      <c r="E3153" t="s">
        <v>5</v>
      </c>
      <c r="F3153" t="s">
        <v>13</v>
      </c>
      <c r="G3153" t="s">
        <v>23</v>
      </c>
      <c r="H3153" t="s">
        <v>15</v>
      </c>
      <c r="I3153" t="s">
        <v>23</v>
      </c>
      <c r="J3153" t="s">
        <v>17</v>
      </c>
      <c r="K3153" s="4">
        <f>3-COUNTIF(B3153:D3153,"None")</f>
        <v>3</v>
      </c>
      <c r="L3153" s="4">
        <f>6-COUNTIF(E3153:J3153,"None")</f>
        <v>4</v>
      </c>
      <c r="M3153" s="4">
        <f>VLOOKUP(A3153,tortilla,2,FALSE)+IFERROR(VLOOKUP(B3153,rice,2,FALSE),0)+IFERROR(VLOOKUP(C3153,beans,2,FALSE),0)+IFERROR(VLOOKUP(D3153,meat,2,FALSE),0)+IFERROR(VLOOKUP(E3153,vegetables,2,FALSE),0)+IFERROR(VLOOKUP(F3153,salsa,2,FALSE),0)+IFERROR(VLOOKUP(G3153,cheese,2,FALSE),0)+IFERROR(VLOOKUP(H3153,cream,2,FALSE),0)+IFERROR(VLOOKUP(I3153,guacamole,2,FALSE),0)+IFERROR(VLOOKUP(J3153,lettuce,2,FALSE),0)</f>
        <v>960</v>
      </c>
    </row>
    <row r="3154" spans="1:13">
      <c r="A3154" t="s">
        <v>0</v>
      </c>
      <c r="B3154" t="s">
        <v>3</v>
      </c>
      <c r="C3154" t="s">
        <v>4</v>
      </c>
      <c r="D3154" t="s">
        <v>7</v>
      </c>
      <c r="E3154" t="s">
        <v>5</v>
      </c>
      <c r="F3154" t="s">
        <v>23</v>
      </c>
      <c r="G3154" t="s">
        <v>14</v>
      </c>
      <c r="H3154" t="s">
        <v>23</v>
      </c>
      <c r="I3154" t="s">
        <v>23</v>
      </c>
      <c r="J3154" t="s">
        <v>23</v>
      </c>
      <c r="K3154" s="4">
        <f>3-COUNTIF(B3154:D3154,"None")</f>
        <v>3</v>
      </c>
      <c r="L3154" s="4">
        <f>6-COUNTIF(E3154:J3154,"None")</f>
        <v>2</v>
      </c>
      <c r="M3154" s="4">
        <f>VLOOKUP(A3154,tortilla,2,FALSE)+IFERROR(VLOOKUP(B3154,rice,2,FALSE),0)+IFERROR(VLOOKUP(C3154,beans,2,FALSE),0)+IFERROR(VLOOKUP(D3154,meat,2,FALSE),0)+IFERROR(VLOOKUP(E3154,vegetables,2,FALSE),0)+IFERROR(VLOOKUP(F3154,salsa,2,FALSE),0)+IFERROR(VLOOKUP(G3154,cheese,2,FALSE),0)+IFERROR(VLOOKUP(H3154,cream,2,FALSE),0)+IFERROR(VLOOKUP(I3154,guacamole,2,FALSE),0)+IFERROR(VLOOKUP(J3154,lettuce,2,FALSE),0)</f>
        <v>960</v>
      </c>
    </row>
    <row r="3155" spans="1:13">
      <c r="A3155" t="s">
        <v>0</v>
      </c>
      <c r="B3155" t="s">
        <v>3</v>
      </c>
      <c r="C3155" t="s">
        <v>4</v>
      </c>
      <c r="D3155" t="s">
        <v>8</v>
      </c>
      <c r="E3155" t="s">
        <v>5</v>
      </c>
      <c r="F3155" t="s">
        <v>11</v>
      </c>
      <c r="G3155" t="s">
        <v>23</v>
      </c>
      <c r="H3155" t="s">
        <v>23</v>
      </c>
      <c r="I3155" t="s">
        <v>23</v>
      </c>
      <c r="J3155" t="s">
        <v>23</v>
      </c>
      <c r="K3155" s="4">
        <f>3-COUNTIF(B3155:D3155,"None")</f>
        <v>3</v>
      </c>
      <c r="L3155" s="4">
        <f>6-COUNTIF(E3155:J3155,"None")</f>
        <v>2</v>
      </c>
      <c r="M3155" s="4">
        <f>VLOOKUP(A3155,tortilla,2,FALSE)+IFERROR(VLOOKUP(B3155,rice,2,FALSE),0)+IFERROR(VLOOKUP(C3155,beans,2,FALSE),0)+IFERROR(VLOOKUP(D3155,meat,2,FALSE),0)+IFERROR(VLOOKUP(E3155,vegetables,2,FALSE),0)+IFERROR(VLOOKUP(F3155,salsa,2,FALSE),0)+IFERROR(VLOOKUP(G3155,cheese,2,FALSE),0)+IFERROR(VLOOKUP(H3155,cream,2,FALSE),0)+IFERROR(VLOOKUP(I3155,guacamole,2,FALSE),0)+IFERROR(VLOOKUP(J3155,lettuce,2,FALSE),0)</f>
        <v>960</v>
      </c>
    </row>
    <row r="3156" spans="1:13">
      <c r="A3156" t="s">
        <v>0</v>
      </c>
      <c r="B3156" t="s">
        <v>3</v>
      </c>
      <c r="C3156" t="s">
        <v>4</v>
      </c>
      <c r="D3156" t="s">
        <v>9</v>
      </c>
      <c r="E3156" t="s">
        <v>5</v>
      </c>
      <c r="F3156" t="s">
        <v>23</v>
      </c>
      <c r="G3156" t="s">
        <v>23</v>
      </c>
      <c r="H3156" t="s">
        <v>15</v>
      </c>
      <c r="I3156" t="s">
        <v>23</v>
      </c>
      <c r="J3156" t="s">
        <v>23</v>
      </c>
      <c r="K3156" s="4">
        <f>3-COUNTIF(B3156:D3156,"None")</f>
        <v>3</v>
      </c>
      <c r="L3156" s="4">
        <f>6-COUNTIF(E3156:J3156,"None")</f>
        <v>2</v>
      </c>
      <c r="M3156" s="4">
        <f>VLOOKUP(A3156,tortilla,2,FALSE)+IFERROR(VLOOKUP(B3156,rice,2,FALSE),0)+IFERROR(VLOOKUP(C3156,beans,2,FALSE),0)+IFERROR(VLOOKUP(D3156,meat,2,FALSE),0)+IFERROR(VLOOKUP(E3156,vegetables,2,FALSE),0)+IFERROR(VLOOKUP(F3156,salsa,2,FALSE),0)+IFERROR(VLOOKUP(G3156,cheese,2,FALSE),0)+IFERROR(VLOOKUP(H3156,cream,2,FALSE),0)+IFERROR(VLOOKUP(I3156,guacamole,2,FALSE),0)+IFERROR(VLOOKUP(J3156,lettuce,2,FALSE),0)</f>
        <v>960</v>
      </c>
    </row>
    <row r="3157" spans="1:13">
      <c r="A3157" t="s">
        <v>0</v>
      </c>
      <c r="B3157" t="s">
        <v>23</v>
      </c>
      <c r="C3157" t="s">
        <v>18</v>
      </c>
      <c r="D3157" t="s">
        <v>6</v>
      </c>
      <c r="E3157" t="s">
        <v>5</v>
      </c>
      <c r="F3157" t="s">
        <v>12</v>
      </c>
      <c r="G3157" t="s">
        <v>23</v>
      </c>
      <c r="H3157" t="s">
        <v>15</v>
      </c>
      <c r="I3157" t="s">
        <v>16</v>
      </c>
      <c r="J3157" t="s">
        <v>17</v>
      </c>
      <c r="K3157" s="4">
        <f>3-COUNTIF(B3157:D3157,"None")</f>
        <v>2</v>
      </c>
      <c r="L3157" s="4">
        <f>6-COUNTIF(E3157:J3157,"None")</f>
        <v>5</v>
      </c>
      <c r="M3157" s="4">
        <f>VLOOKUP(A3157,tortilla,2,FALSE)+IFERROR(VLOOKUP(B3157,rice,2,FALSE),0)+IFERROR(VLOOKUP(C3157,beans,2,FALSE),0)+IFERROR(VLOOKUP(D3157,meat,2,FALSE),0)+IFERROR(VLOOKUP(E3157,vegetables,2,FALSE),0)+IFERROR(VLOOKUP(F3157,salsa,2,FALSE),0)+IFERROR(VLOOKUP(G3157,cheese,2,FALSE),0)+IFERROR(VLOOKUP(H3157,cream,2,FALSE),0)+IFERROR(VLOOKUP(I3157,guacamole,2,FALSE),0)+IFERROR(VLOOKUP(J3157,lettuce,2,FALSE),0)</f>
        <v>961</v>
      </c>
    </row>
    <row r="3158" spans="1:13">
      <c r="A3158" t="s">
        <v>0</v>
      </c>
      <c r="B3158" t="s">
        <v>23</v>
      </c>
      <c r="C3158" t="s">
        <v>18</v>
      </c>
      <c r="D3158" t="s">
        <v>7</v>
      </c>
      <c r="E3158" t="s">
        <v>5</v>
      </c>
      <c r="F3158" t="s">
        <v>12</v>
      </c>
      <c r="G3158" t="s">
        <v>14</v>
      </c>
      <c r="H3158" t="s">
        <v>15</v>
      </c>
      <c r="I3158" t="s">
        <v>23</v>
      </c>
      <c r="J3158" t="s">
        <v>17</v>
      </c>
      <c r="K3158" s="4">
        <f>3-COUNTIF(B3158:D3158,"None")</f>
        <v>2</v>
      </c>
      <c r="L3158" s="4">
        <f>6-COUNTIF(E3158:J3158,"None")</f>
        <v>5</v>
      </c>
      <c r="M3158" s="4">
        <f>VLOOKUP(A3158,tortilla,2,FALSE)+IFERROR(VLOOKUP(B3158,rice,2,FALSE),0)+IFERROR(VLOOKUP(C3158,beans,2,FALSE),0)+IFERROR(VLOOKUP(D3158,meat,2,FALSE),0)+IFERROR(VLOOKUP(E3158,vegetables,2,FALSE),0)+IFERROR(VLOOKUP(F3158,salsa,2,FALSE),0)+IFERROR(VLOOKUP(G3158,cheese,2,FALSE),0)+IFERROR(VLOOKUP(H3158,cream,2,FALSE),0)+IFERROR(VLOOKUP(I3158,guacamole,2,FALSE),0)+IFERROR(VLOOKUP(J3158,lettuce,2,FALSE),0)</f>
        <v>961</v>
      </c>
    </row>
    <row r="3159" spans="1:13">
      <c r="A3159" t="s">
        <v>0</v>
      </c>
      <c r="B3159" t="s">
        <v>3</v>
      </c>
      <c r="C3159" t="s">
        <v>18</v>
      </c>
      <c r="D3159" t="s">
        <v>7</v>
      </c>
      <c r="E3159" t="s">
        <v>23</v>
      </c>
      <c r="F3159" t="s">
        <v>12</v>
      </c>
      <c r="G3159" t="s">
        <v>23</v>
      </c>
      <c r="H3159" t="s">
        <v>23</v>
      </c>
      <c r="I3159" t="s">
        <v>16</v>
      </c>
      <c r="J3159" t="s">
        <v>17</v>
      </c>
      <c r="K3159" s="4">
        <f>3-COUNTIF(B3159:D3159,"None")</f>
        <v>3</v>
      </c>
      <c r="L3159" s="4">
        <f>6-COUNTIF(E3159:J3159,"None")</f>
        <v>3</v>
      </c>
      <c r="M3159" s="4">
        <f>VLOOKUP(A3159,tortilla,2,FALSE)+IFERROR(VLOOKUP(B3159,rice,2,FALSE),0)+IFERROR(VLOOKUP(C3159,beans,2,FALSE),0)+IFERROR(VLOOKUP(D3159,meat,2,FALSE),0)+IFERROR(VLOOKUP(E3159,vegetables,2,FALSE),0)+IFERROR(VLOOKUP(F3159,salsa,2,FALSE),0)+IFERROR(VLOOKUP(G3159,cheese,2,FALSE),0)+IFERROR(VLOOKUP(H3159,cream,2,FALSE),0)+IFERROR(VLOOKUP(I3159,guacamole,2,FALSE),0)+IFERROR(VLOOKUP(J3159,lettuce,2,FALSE),0)</f>
        <v>961</v>
      </c>
    </row>
    <row r="3160" spans="1:13">
      <c r="A3160" t="s">
        <v>0</v>
      </c>
      <c r="B3160" t="s">
        <v>23</v>
      </c>
      <c r="C3160" t="s">
        <v>23</v>
      </c>
      <c r="D3160" t="s">
        <v>7</v>
      </c>
      <c r="E3160" t="s">
        <v>5</v>
      </c>
      <c r="F3160" t="s">
        <v>12</v>
      </c>
      <c r="G3160" t="s">
        <v>14</v>
      </c>
      <c r="H3160" t="s">
        <v>15</v>
      </c>
      <c r="I3160" t="s">
        <v>16</v>
      </c>
      <c r="J3160" t="s">
        <v>17</v>
      </c>
      <c r="K3160" s="4">
        <f>3-COUNTIF(B3160:D3160,"None")</f>
        <v>1</v>
      </c>
      <c r="L3160" s="4">
        <f>6-COUNTIF(E3160:J3160,"None")</f>
        <v>6</v>
      </c>
      <c r="M3160" s="4">
        <f>VLOOKUP(A3160,tortilla,2,FALSE)+IFERROR(VLOOKUP(B3160,rice,2,FALSE),0)+IFERROR(VLOOKUP(C3160,beans,2,FALSE),0)+IFERROR(VLOOKUP(D3160,meat,2,FALSE),0)+IFERROR(VLOOKUP(E3160,vegetables,2,FALSE),0)+IFERROR(VLOOKUP(F3160,salsa,2,FALSE),0)+IFERROR(VLOOKUP(G3160,cheese,2,FALSE),0)+IFERROR(VLOOKUP(H3160,cream,2,FALSE),0)+IFERROR(VLOOKUP(I3160,guacamole,2,FALSE),0)+IFERROR(VLOOKUP(J3160,lettuce,2,FALSE),0)</f>
        <v>963</v>
      </c>
    </row>
    <row r="3161" spans="1:13">
      <c r="A3161" t="s">
        <v>0</v>
      </c>
      <c r="B3161" t="s">
        <v>23</v>
      </c>
      <c r="C3161" t="s">
        <v>4</v>
      </c>
      <c r="D3161" t="s">
        <v>8</v>
      </c>
      <c r="E3161" t="s">
        <v>5</v>
      </c>
      <c r="F3161" t="s">
        <v>12</v>
      </c>
      <c r="G3161" t="s">
        <v>14</v>
      </c>
      <c r="H3161" t="s">
        <v>15</v>
      </c>
      <c r="I3161" t="s">
        <v>23</v>
      </c>
      <c r="J3161" t="s">
        <v>17</v>
      </c>
      <c r="K3161" s="4">
        <f>3-COUNTIF(B3161:D3161,"None")</f>
        <v>2</v>
      </c>
      <c r="L3161" s="4">
        <f>6-COUNTIF(E3161:J3161,"None")</f>
        <v>5</v>
      </c>
      <c r="M3161" s="4">
        <f>VLOOKUP(A3161,tortilla,2,FALSE)+IFERROR(VLOOKUP(B3161,rice,2,FALSE),0)+IFERROR(VLOOKUP(C3161,beans,2,FALSE),0)+IFERROR(VLOOKUP(D3161,meat,2,FALSE),0)+IFERROR(VLOOKUP(E3161,vegetables,2,FALSE),0)+IFERROR(VLOOKUP(F3161,salsa,2,FALSE),0)+IFERROR(VLOOKUP(G3161,cheese,2,FALSE),0)+IFERROR(VLOOKUP(H3161,cream,2,FALSE),0)+IFERROR(VLOOKUP(I3161,guacamole,2,FALSE),0)+IFERROR(VLOOKUP(J3161,lettuce,2,FALSE),0)</f>
        <v>963</v>
      </c>
    </row>
    <row r="3162" spans="1:13">
      <c r="A3162" t="s">
        <v>0</v>
      </c>
      <c r="B3162" t="s">
        <v>23</v>
      </c>
      <c r="C3162" t="s">
        <v>4</v>
      </c>
      <c r="D3162" t="s">
        <v>9</v>
      </c>
      <c r="E3162" t="s">
        <v>5</v>
      </c>
      <c r="F3162" t="s">
        <v>12</v>
      </c>
      <c r="G3162" t="s">
        <v>14</v>
      </c>
      <c r="H3162" t="s">
        <v>23</v>
      </c>
      <c r="I3162" t="s">
        <v>16</v>
      </c>
      <c r="J3162" t="s">
        <v>17</v>
      </c>
      <c r="K3162" s="4">
        <f>3-COUNTIF(B3162:D3162,"None")</f>
        <v>2</v>
      </c>
      <c r="L3162" s="4">
        <f>6-COUNTIF(E3162:J3162,"None")</f>
        <v>5</v>
      </c>
      <c r="M3162" s="4">
        <f>VLOOKUP(A3162,tortilla,2,FALSE)+IFERROR(VLOOKUP(B3162,rice,2,FALSE),0)+IFERROR(VLOOKUP(C3162,beans,2,FALSE),0)+IFERROR(VLOOKUP(D3162,meat,2,FALSE),0)+IFERROR(VLOOKUP(E3162,vegetables,2,FALSE),0)+IFERROR(VLOOKUP(F3162,salsa,2,FALSE),0)+IFERROR(VLOOKUP(G3162,cheese,2,FALSE),0)+IFERROR(VLOOKUP(H3162,cream,2,FALSE),0)+IFERROR(VLOOKUP(I3162,guacamole,2,FALSE),0)+IFERROR(VLOOKUP(J3162,lettuce,2,FALSE),0)</f>
        <v>963</v>
      </c>
    </row>
    <row r="3163" spans="1:13">
      <c r="A3163" t="s">
        <v>0</v>
      </c>
      <c r="B3163" t="s">
        <v>23</v>
      </c>
      <c r="C3163" t="s">
        <v>18</v>
      </c>
      <c r="D3163" t="s">
        <v>6</v>
      </c>
      <c r="E3163" t="s">
        <v>23</v>
      </c>
      <c r="F3163" t="s">
        <v>11</v>
      </c>
      <c r="G3163" t="s">
        <v>23</v>
      </c>
      <c r="H3163" t="s">
        <v>15</v>
      </c>
      <c r="I3163" t="s">
        <v>16</v>
      </c>
      <c r="J3163" t="s">
        <v>17</v>
      </c>
      <c r="K3163" s="4">
        <f>3-COUNTIF(B3163:D3163,"None")</f>
        <v>2</v>
      </c>
      <c r="L3163" s="4">
        <f>6-COUNTIF(E3163:J3163,"None")</f>
        <v>4</v>
      </c>
      <c r="M3163" s="4">
        <f>VLOOKUP(A3163,tortilla,2,FALSE)+IFERROR(VLOOKUP(B3163,rice,2,FALSE),0)+IFERROR(VLOOKUP(C3163,beans,2,FALSE),0)+IFERROR(VLOOKUP(D3163,meat,2,FALSE),0)+IFERROR(VLOOKUP(E3163,vegetables,2,FALSE),0)+IFERROR(VLOOKUP(F3163,salsa,2,FALSE),0)+IFERROR(VLOOKUP(G3163,cheese,2,FALSE),0)+IFERROR(VLOOKUP(H3163,cream,2,FALSE),0)+IFERROR(VLOOKUP(I3163,guacamole,2,FALSE),0)+IFERROR(VLOOKUP(J3163,lettuce,2,FALSE),0)</f>
        <v>963</v>
      </c>
    </row>
    <row r="3164" spans="1:13">
      <c r="A3164" t="s">
        <v>0</v>
      </c>
      <c r="B3164" t="s">
        <v>23</v>
      </c>
      <c r="C3164" t="s">
        <v>18</v>
      </c>
      <c r="D3164" t="s">
        <v>7</v>
      </c>
      <c r="E3164" t="s">
        <v>23</v>
      </c>
      <c r="F3164" t="s">
        <v>11</v>
      </c>
      <c r="G3164" t="s">
        <v>14</v>
      </c>
      <c r="H3164" t="s">
        <v>15</v>
      </c>
      <c r="I3164" t="s">
        <v>23</v>
      </c>
      <c r="J3164" t="s">
        <v>17</v>
      </c>
      <c r="K3164" s="4">
        <f>3-COUNTIF(B3164:D3164,"None")</f>
        <v>2</v>
      </c>
      <c r="L3164" s="4">
        <f>6-COUNTIF(E3164:J3164,"None")</f>
        <v>4</v>
      </c>
      <c r="M3164" s="4">
        <f>VLOOKUP(A3164,tortilla,2,FALSE)+IFERROR(VLOOKUP(B3164,rice,2,FALSE),0)+IFERROR(VLOOKUP(C3164,beans,2,FALSE),0)+IFERROR(VLOOKUP(D3164,meat,2,FALSE),0)+IFERROR(VLOOKUP(E3164,vegetables,2,FALSE),0)+IFERROR(VLOOKUP(F3164,salsa,2,FALSE),0)+IFERROR(VLOOKUP(G3164,cheese,2,FALSE),0)+IFERROR(VLOOKUP(H3164,cream,2,FALSE),0)+IFERROR(VLOOKUP(I3164,guacamole,2,FALSE),0)+IFERROR(VLOOKUP(J3164,lettuce,2,FALSE),0)</f>
        <v>963</v>
      </c>
    </row>
    <row r="3165" spans="1:13">
      <c r="A3165" t="s">
        <v>0</v>
      </c>
      <c r="B3165" t="s">
        <v>23</v>
      </c>
      <c r="C3165" t="s">
        <v>18</v>
      </c>
      <c r="D3165" t="s">
        <v>7</v>
      </c>
      <c r="E3165" t="s">
        <v>5</v>
      </c>
      <c r="F3165" t="s">
        <v>23</v>
      </c>
      <c r="G3165" t="s">
        <v>23</v>
      </c>
      <c r="H3165" t="s">
        <v>15</v>
      </c>
      <c r="I3165" t="s">
        <v>16</v>
      </c>
      <c r="J3165" t="s">
        <v>17</v>
      </c>
      <c r="K3165" s="4">
        <f>3-COUNTIF(B3165:D3165,"None")</f>
        <v>2</v>
      </c>
      <c r="L3165" s="4">
        <f>6-COUNTIF(E3165:J3165,"None")</f>
        <v>4</v>
      </c>
      <c r="M3165" s="4">
        <f>VLOOKUP(A3165,tortilla,2,FALSE)+IFERROR(VLOOKUP(B3165,rice,2,FALSE),0)+IFERROR(VLOOKUP(C3165,beans,2,FALSE),0)+IFERROR(VLOOKUP(D3165,meat,2,FALSE),0)+IFERROR(VLOOKUP(E3165,vegetables,2,FALSE),0)+IFERROR(VLOOKUP(F3165,salsa,2,FALSE),0)+IFERROR(VLOOKUP(G3165,cheese,2,FALSE),0)+IFERROR(VLOOKUP(H3165,cream,2,FALSE),0)+IFERROR(VLOOKUP(I3165,guacamole,2,FALSE),0)+IFERROR(VLOOKUP(J3165,lettuce,2,FALSE),0)</f>
        <v>963</v>
      </c>
    </row>
    <row r="3166" spans="1:13">
      <c r="A3166" t="s">
        <v>0</v>
      </c>
      <c r="B3166" t="s">
        <v>23</v>
      </c>
      <c r="C3166" t="s">
        <v>18</v>
      </c>
      <c r="D3166" t="s">
        <v>7</v>
      </c>
      <c r="E3166" t="s">
        <v>5</v>
      </c>
      <c r="F3166" t="s">
        <v>13</v>
      </c>
      <c r="G3166" t="s">
        <v>14</v>
      </c>
      <c r="H3166" t="s">
        <v>23</v>
      </c>
      <c r="I3166" t="s">
        <v>16</v>
      </c>
      <c r="J3166" t="s">
        <v>23</v>
      </c>
      <c r="K3166" s="4">
        <f>3-COUNTIF(B3166:D3166,"None")</f>
        <v>2</v>
      </c>
      <c r="L3166" s="4">
        <f>6-COUNTIF(E3166:J3166,"None")</f>
        <v>4</v>
      </c>
      <c r="M3166" s="4">
        <f>VLOOKUP(A3166,tortilla,2,FALSE)+IFERROR(VLOOKUP(B3166,rice,2,FALSE),0)+IFERROR(VLOOKUP(C3166,beans,2,FALSE),0)+IFERROR(VLOOKUP(D3166,meat,2,FALSE),0)+IFERROR(VLOOKUP(E3166,vegetables,2,FALSE),0)+IFERROR(VLOOKUP(F3166,salsa,2,FALSE),0)+IFERROR(VLOOKUP(G3166,cheese,2,FALSE),0)+IFERROR(VLOOKUP(H3166,cream,2,FALSE),0)+IFERROR(VLOOKUP(I3166,guacamole,2,FALSE),0)+IFERROR(VLOOKUP(J3166,lettuce,2,FALSE),0)</f>
        <v>963</v>
      </c>
    </row>
    <row r="3167" spans="1:13">
      <c r="A3167" t="s">
        <v>0</v>
      </c>
      <c r="B3167" t="s">
        <v>23</v>
      </c>
      <c r="C3167" t="s">
        <v>18</v>
      </c>
      <c r="D3167" t="s">
        <v>8</v>
      </c>
      <c r="E3167" t="s">
        <v>5</v>
      </c>
      <c r="F3167" t="s">
        <v>23</v>
      </c>
      <c r="G3167" t="s">
        <v>14</v>
      </c>
      <c r="H3167" t="s">
        <v>23</v>
      </c>
      <c r="I3167" t="s">
        <v>16</v>
      </c>
      <c r="J3167" t="s">
        <v>17</v>
      </c>
      <c r="K3167" s="4">
        <f>3-COUNTIF(B3167:D3167,"None")</f>
        <v>2</v>
      </c>
      <c r="L3167" s="4">
        <f>6-COUNTIF(E3167:J3167,"None")</f>
        <v>4</v>
      </c>
      <c r="M3167" s="4">
        <f>VLOOKUP(A3167,tortilla,2,FALSE)+IFERROR(VLOOKUP(B3167,rice,2,FALSE),0)+IFERROR(VLOOKUP(C3167,beans,2,FALSE),0)+IFERROR(VLOOKUP(D3167,meat,2,FALSE),0)+IFERROR(VLOOKUP(E3167,vegetables,2,FALSE),0)+IFERROR(VLOOKUP(F3167,salsa,2,FALSE),0)+IFERROR(VLOOKUP(G3167,cheese,2,FALSE),0)+IFERROR(VLOOKUP(H3167,cream,2,FALSE),0)+IFERROR(VLOOKUP(I3167,guacamole,2,FALSE),0)+IFERROR(VLOOKUP(J3167,lettuce,2,FALSE),0)</f>
        <v>963</v>
      </c>
    </row>
    <row r="3168" spans="1:13">
      <c r="A3168" t="s">
        <v>0</v>
      </c>
      <c r="B3168" t="s">
        <v>23</v>
      </c>
      <c r="C3168" t="s">
        <v>18</v>
      </c>
      <c r="D3168" t="s">
        <v>8</v>
      </c>
      <c r="E3168" t="s">
        <v>5</v>
      </c>
      <c r="F3168" t="s">
        <v>10</v>
      </c>
      <c r="G3168" t="s">
        <v>14</v>
      </c>
      <c r="H3168" t="s">
        <v>15</v>
      </c>
      <c r="I3168" t="s">
        <v>23</v>
      </c>
      <c r="J3168" t="s">
        <v>17</v>
      </c>
      <c r="K3168" s="4">
        <f>3-COUNTIF(B3168:D3168,"None")</f>
        <v>2</v>
      </c>
      <c r="L3168" s="4">
        <f>6-COUNTIF(E3168:J3168,"None")</f>
        <v>5</v>
      </c>
      <c r="M3168" s="4">
        <f>VLOOKUP(A3168,tortilla,2,FALSE)+IFERROR(VLOOKUP(B3168,rice,2,FALSE),0)+IFERROR(VLOOKUP(C3168,beans,2,FALSE),0)+IFERROR(VLOOKUP(D3168,meat,2,FALSE),0)+IFERROR(VLOOKUP(E3168,vegetables,2,FALSE),0)+IFERROR(VLOOKUP(F3168,salsa,2,FALSE),0)+IFERROR(VLOOKUP(G3168,cheese,2,FALSE),0)+IFERROR(VLOOKUP(H3168,cream,2,FALSE),0)+IFERROR(VLOOKUP(I3168,guacamole,2,FALSE),0)+IFERROR(VLOOKUP(J3168,lettuce,2,FALSE),0)</f>
        <v>963</v>
      </c>
    </row>
    <row r="3169" spans="1:13">
      <c r="A3169" t="s">
        <v>0</v>
      </c>
      <c r="B3169" t="s">
        <v>23</v>
      </c>
      <c r="C3169" t="s">
        <v>18</v>
      </c>
      <c r="D3169" t="s">
        <v>9</v>
      </c>
      <c r="E3169" t="s">
        <v>5</v>
      </c>
      <c r="F3169" t="s">
        <v>10</v>
      </c>
      <c r="G3169" t="s">
        <v>14</v>
      </c>
      <c r="H3169" t="s">
        <v>23</v>
      </c>
      <c r="I3169" t="s">
        <v>16</v>
      </c>
      <c r="J3169" t="s">
        <v>17</v>
      </c>
      <c r="K3169" s="4">
        <f>3-COUNTIF(B3169:D3169,"None")</f>
        <v>2</v>
      </c>
      <c r="L3169" s="4">
        <f>6-COUNTIF(E3169:J3169,"None")</f>
        <v>5</v>
      </c>
      <c r="M3169" s="4">
        <f>VLOOKUP(A3169,tortilla,2,FALSE)+IFERROR(VLOOKUP(B3169,rice,2,FALSE),0)+IFERROR(VLOOKUP(C3169,beans,2,FALSE),0)+IFERROR(VLOOKUP(D3169,meat,2,FALSE),0)+IFERROR(VLOOKUP(E3169,vegetables,2,FALSE),0)+IFERROR(VLOOKUP(F3169,salsa,2,FALSE),0)+IFERROR(VLOOKUP(G3169,cheese,2,FALSE),0)+IFERROR(VLOOKUP(H3169,cream,2,FALSE),0)+IFERROR(VLOOKUP(I3169,guacamole,2,FALSE),0)+IFERROR(VLOOKUP(J3169,lettuce,2,FALSE),0)</f>
        <v>963</v>
      </c>
    </row>
    <row r="3170" spans="1:13">
      <c r="A3170" t="s">
        <v>0</v>
      </c>
      <c r="B3170" t="s">
        <v>23</v>
      </c>
      <c r="C3170" t="s">
        <v>18</v>
      </c>
      <c r="D3170" t="s">
        <v>9</v>
      </c>
      <c r="E3170" t="s">
        <v>5</v>
      </c>
      <c r="F3170" t="s">
        <v>13</v>
      </c>
      <c r="G3170" t="s">
        <v>23</v>
      </c>
      <c r="H3170" t="s">
        <v>15</v>
      </c>
      <c r="I3170" t="s">
        <v>16</v>
      </c>
      <c r="J3170" t="s">
        <v>23</v>
      </c>
      <c r="K3170" s="4">
        <f>3-COUNTIF(B3170:D3170,"None")</f>
        <v>2</v>
      </c>
      <c r="L3170" s="4">
        <f>6-COUNTIF(E3170:J3170,"None")</f>
        <v>4</v>
      </c>
      <c r="M3170" s="4">
        <f>VLOOKUP(A3170,tortilla,2,FALSE)+IFERROR(VLOOKUP(B3170,rice,2,FALSE),0)+IFERROR(VLOOKUP(C3170,beans,2,FALSE),0)+IFERROR(VLOOKUP(D3170,meat,2,FALSE),0)+IFERROR(VLOOKUP(E3170,vegetables,2,FALSE),0)+IFERROR(VLOOKUP(F3170,salsa,2,FALSE),0)+IFERROR(VLOOKUP(G3170,cheese,2,FALSE),0)+IFERROR(VLOOKUP(H3170,cream,2,FALSE),0)+IFERROR(VLOOKUP(I3170,guacamole,2,FALSE),0)+IFERROR(VLOOKUP(J3170,lettuce,2,FALSE),0)</f>
        <v>963</v>
      </c>
    </row>
    <row r="3171" spans="1:13">
      <c r="A3171" t="s">
        <v>0</v>
      </c>
      <c r="B3171" t="s">
        <v>3</v>
      </c>
      <c r="C3171" t="s">
        <v>18</v>
      </c>
      <c r="D3171" t="s">
        <v>23</v>
      </c>
      <c r="E3171" t="s">
        <v>23</v>
      </c>
      <c r="F3171" t="s">
        <v>23</v>
      </c>
      <c r="G3171" t="s">
        <v>14</v>
      </c>
      <c r="H3171" t="s">
        <v>15</v>
      </c>
      <c r="I3171" t="s">
        <v>16</v>
      </c>
      <c r="J3171" t="s">
        <v>17</v>
      </c>
      <c r="K3171" s="4">
        <f>3-COUNTIF(B3171:D3171,"None")</f>
        <v>2</v>
      </c>
      <c r="L3171" s="4">
        <f>6-COUNTIF(E3171:J3171,"None")</f>
        <v>4</v>
      </c>
      <c r="M3171" s="4">
        <f>VLOOKUP(A3171,tortilla,2,FALSE)+IFERROR(VLOOKUP(B3171,rice,2,FALSE),0)+IFERROR(VLOOKUP(C3171,beans,2,FALSE),0)+IFERROR(VLOOKUP(D3171,meat,2,FALSE),0)+IFERROR(VLOOKUP(E3171,vegetables,2,FALSE),0)+IFERROR(VLOOKUP(F3171,salsa,2,FALSE),0)+IFERROR(VLOOKUP(G3171,cheese,2,FALSE),0)+IFERROR(VLOOKUP(H3171,cream,2,FALSE),0)+IFERROR(VLOOKUP(I3171,guacamole,2,FALSE),0)+IFERROR(VLOOKUP(J3171,lettuce,2,FALSE),0)</f>
        <v>963</v>
      </c>
    </row>
    <row r="3172" spans="1:13">
      <c r="A3172" t="s">
        <v>0</v>
      </c>
      <c r="B3172" t="s">
        <v>3</v>
      </c>
      <c r="C3172" t="s">
        <v>4</v>
      </c>
      <c r="D3172" t="s">
        <v>6</v>
      </c>
      <c r="E3172" t="s">
        <v>5</v>
      </c>
      <c r="F3172" t="s">
        <v>12</v>
      </c>
      <c r="G3172" t="s">
        <v>14</v>
      </c>
      <c r="H3172" t="s">
        <v>23</v>
      </c>
      <c r="I3172" t="s">
        <v>23</v>
      </c>
      <c r="J3172" t="s">
        <v>17</v>
      </c>
      <c r="K3172" s="4">
        <f>3-COUNTIF(B3172:D3172,"None")</f>
        <v>3</v>
      </c>
      <c r="L3172" s="4">
        <f>6-COUNTIF(E3172:J3172,"None")</f>
        <v>4</v>
      </c>
      <c r="M3172" s="4">
        <f>VLOOKUP(A3172,tortilla,2,FALSE)+IFERROR(VLOOKUP(B3172,rice,2,FALSE),0)+IFERROR(VLOOKUP(C3172,beans,2,FALSE),0)+IFERROR(VLOOKUP(D3172,meat,2,FALSE),0)+IFERROR(VLOOKUP(E3172,vegetables,2,FALSE),0)+IFERROR(VLOOKUP(F3172,salsa,2,FALSE),0)+IFERROR(VLOOKUP(G3172,cheese,2,FALSE),0)+IFERROR(VLOOKUP(H3172,cream,2,FALSE),0)+IFERROR(VLOOKUP(I3172,guacamole,2,FALSE),0)+IFERROR(VLOOKUP(J3172,lettuce,2,FALSE),0)</f>
        <v>963</v>
      </c>
    </row>
    <row r="3173" spans="1:13">
      <c r="A3173" t="s">
        <v>0</v>
      </c>
      <c r="B3173" t="s">
        <v>3</v>
      </c>
      <c r="C3173" t="s">
        <v>4</v>
      </c>
      <c r="D3173" t="s">
        <v>8</v>
      </c>
      <c r="E3173" t="s">
        <v>23</v>
      </c>
      <c r="F3173" t="s">
        <v>12</v>
      </c>
      <c r="G3173" t="s">
        <v>23</v>
      </c>
      <c r="H3173" t="s">
        <v>23</v>
      </c>
      <c r="I3173" t="s">
        <v>16</v>
      </c>
      <c r="J3173" t="s">
        <v>17</v>
      </c>
      <c r="K3173" s="4">
        <f>3-COUNTIF(B3173:D3173,"None")</f>
        <v>3</v>
      </c>
      <c r="L3173" s="4">
        <f>6-COUNTIF(E3173:J3173,"None")</f>
        <v>3</v>
      </c>
      <c r="M3173" s="4">
        <f>VLOOKUP(A3173,tortilla,2,FALSE)+IFERROR(VLOOKUP(B3173,rice,2,FALSE),0)+IFERROR(VLOOKUP(C3173,beans,2,FALSE),0)+IFERROR(VLOOKUP(D3173,meat,2,FALSE),0)+IFERROR(VLOOKUP(E3173,vegetables,2,FALSE),0)+IFERROR(VLOOKUP(F3173,salsa,2,FALSE),0)+IFERROR(VLOOKUP(G3173,cheese,2,FALSE),0)+IFERROR(VLOOKUP(H3173,cream,2,FALSE),0)+IFERROR(VLOOKUP(I3173,guacamole,2,FALSE),0)+IFERROR(VLOOKUP(J3173,lettuce,2,FALSE),0)</f>
        <v>963</v>
      </c>
    </row>
    <row r="3174" spans="1:13">
      <c r="A3174" t="s">
        <v>0</v>
      </c>
      <c r="B3174" t="s">
        <v>3</v>
      </c>
      <c r="C3174" t="s">
        <v>18</v>
      </c>
      <c r="D3174" t="s">
        <v>6</v>
      </c>
      <c r="E3174" t="s">
        <v>5</v>
      </c>
      <c r="F3174" t="s">
        <v>10</v>
      </c>
      <c r="G3174" t="s">
        <v>14</v>
      </c>
      <c r="H3174" t="s">
        <v>23</v>
      </c>
      <c r="I3174" t="s">
        <v>23</v>
      </c>
      <c r="J3174" t="s">
        <v>17</v>
      </c>
      <c r="K3174" s="4">
        <f>3-COUNTIF(B3174:D3174,"None")</f>
        <v>3</v>
      </c>
      <c r="L3174" s="4">
        <f>6-COUNTIF(E3174:J3174,"None")</f>
        <v>4</v>
      </c>
      <c r="M3174" s="4">
        <f>VLOOKUP(A3174,tortilla,2,FALSE)+IFERROR(VLOOKUP(B3174,rice,2,FALSE),0)+IFERROR(VLOOKUP(C3174,beans,2,FALSE),0)+IFERROR(VLOOKUP(D3174,meat,2,FALSE),0)+IFERROR(VLOOKUP(E3174,vegetables,2,FALSE),0)+IFERROR(VLOOKUP(F3174,salsa,2,FALSE),0)+IFERROR(VLOOKUP(G3174,cheese,2,FALSE),0)+IFERROR(VLOOKUP(H3174,cream,2,FALSE),0)+IFERROR(VLOOKUP(I3174,guacamole,2,FALSE),0)+IFERROR(VLOOKUP(J3174,lettuce,2,FALSE),0)</f>
        <v>963</v>
      </c>
    </row>
    <row r="3175" spans="1:13">
      <c r="A3175" t="s">
        <v>0</v>
      </c>
      <c r="B3175" t="s">
        <v>3</v>
      </c>
      <c r="C3175" t="s">
        <v>18</v>
      </c>
      <c r="D3175" t="s">
        <v>6</v>
      </c>
      <c r="E3175" t="s">
        <v>5</v>
      </c>
      <c r="F3175" t="s">
        <v>13</v>
      </c>
      <c r="G3175" t="s">
        <v>23</v>
      </c>
      <c r="H3175" t="s">
        <v>15</v>
      </c>
      <c r="I3175" t="s">
        <v>23</v>
      </c>
      <c r="J3175" t="s">
        <v>23</v>
      </c>
      <c r="K3175" s="4">
        <f>3-COUNTIF(B3175:D3175,"None")</f>
        <v>3</v>
      </c>
      <c r="L3175" s="4">
        <f>6-COUNTIF(E3175:J3175,"None")</f>
        <v>3</v>
      </c>
      <c r="M3175" s="4">
        <f>VLOOKUP(A3175,tortilla,2,FALSE)+IFERROR(VLOOKUP(B3175,rice,2,FALSE),0)+IFERROR(VLOOKUP(C3175,beans,2,FALSE),0)+IFERROR(VLOOKUP(D3175,meat,2,FALSE),0)+IFERROR(VLOOKUP(E3175,vegetables,2,FALSE),0)+IFERROR(VLOOKUP(F3175,salsa,2,FALSE),0)+IFERROR(VLOOKUP(G3175,cheese,2,FALSE),0)+IFERROR(VLOOKUP(H3175,cream,2,FALSE),0)+IFERROR(VLOOKUP(I3175,guacamole,2,FALSE),0)+IFERROR(VLOOKUP(J3175,lettuce,2,FALSE),0)</f>
        <v>963</v>
      </c>
    </row>
    <row r="3176" spans="1:13">
      <c r="A3176" t="s">
        <v>0</v>
      </c>
      <c r="B3176" t="s">
        <v>3</v>
      </c>
      <c r="C3176" t="s">
        <v>18</v>
      </c>
      <c r="D3176" t="s">
        <v>7</v>
      </c>
      <c r="E3176" t="s">
        <v>5</v>
      </c>
      <c r="F3176" t="s">
        <v>11</v>
      </c>
      <c r="G3176" t="s">
        <v>23</v>
      </c>
      <c r="H3176" t="s">
        <v>23</v>
      </c>
      <c r="I3176" t="s">
        <v>23</v>
      </c>
      <c r="J3176" t="s">
        <v>17</v>
      </c>
      <c r="K3176" s="4">
        <f>3-COUNTIF(B3176:D3176,"None")</f>
        <v>3</v>
      </c>
      <c r="L3176" s="4">
        <f>6-COUNTIF(E3176:J3176,"None")</f>
        <v>3</v>
      </c>
      <c r="M3176" s="4">
        <f>VLOOKUP(A3176,tortilla,2,FALSE)+IFERROR(VLOOKUP(B3176,rice,2,FALSE),0)+IFERROR(VLOOKUP(C3176,beans,2,FALSE),0)+IFERROR(VLOOKUP(D3176,meat,2,FALSE),0)+IFERROR(VLOOKUP(E3176,vegetables,2,FALSE),0)+IFERROR(VLOOKUP(F3176,salsa,2,FALSE),0)+IFERROR(VLOOKUP(G3176,cheese,2,FALSE),0)+IFERROR(VLOOKUP(H3176,cream,2,FALSE),0)+IFERROR(VLOOKUP(I3176,guacamole,2,FALSE),0)+IFERROR(VLOOKUP(J3176,lettuce,2,FALSE),0)</f>
        <v>963</v>
      </c>
    </row>
    <row r="3177" spans="1:13">
      <c r="A3177" t="s">
        <v>0</v>
      </c>
      <c r="B3177" t="s">
        <v>3</v>
      </c>
      <c r="C3177" t="s">
        <v>18</v>
      </c>
      <c r="D3177" t="s">
        <v>8</v>
      </c>
      <c r="E3177" t="s">
        <v>23</v>
      </c>
      <c r="F3177" t="s">
        <v>10</v>
      </c>
      <c r="G3177" t="s">
        <v>23</v>
      </c>
      <c r="H3177" t="s">
        <v>23</v>
      </c>
      <c r="I3177" t="s">
        <v>16</v>
      </c>
      <c r="J3177" t="s">
        <v>17</v>
      </c>
      <c r="K3177" s="4">
        <f>3-COUNTIF(B3177:D3177,"None")</f>
        <v>3</v>
      </c>
      <c r="L3177" s="4">
        <f>6-COUNTIF(E3177:J3177,"None")</f>
        <v>3</v>
      </c>
      <c r="M3177" s="4">
        <f>VLOOKUP(A3177,tortilla,2,FALSE)+IFERROR(VLOOKUP(B3177,rice,2,FALSE),0)+IFERROR(VLOOKUP(C3177,beans,2,FALSE),0)+IFERROR(VLOOKUP(D3177,meat,2,FALSE),0)+IFERROR(VLOOKUP(E3177,vegetables,2,FALSE),0)+IFERROR(VLOOKUP(F3177,salsa,2,FALSE),0)+IFERROR(VLOOKUP(G3177,cheese,2,FALSE),0)+IFERROR(VLOOKUP(H3177,cream,2,FALSE),0)+IFERROR(VLOOKUP(I3177,guacamole,2,FALSE),0)+IFERROR(VLOOKUP(J3177,lettuce,2,FALSE),0)</f>
        <v>963</v>
      </c>
    </row>
    <row r="3178" spans="1:13">
      <c r="A3178" s="3" t="s">
        <v>0</v>
      </c>
      <c r="B3178" s="3" t="s">
        <v>3</v>
      </c>
      <c r="C3178" s="3" t="s">
        <v>18</v>
      </c>
      <c r="D3178" s="3" t="s">
        <v>9</v>
      </c>
      <c r="E3178" s="3" t="s">
        <v>5</v>
      </c>
      <c r="F3178" s="3" t="s">
        <v>23</v>
      </c>
      <c r="G3178" s="3" t="s">
        <v>14</v>
      </c>
      <c r="H3178" s="3" t="s">
        <v>23</v>
      </c>
      <c r="I3178" s="3" t="s">
        <v>23</v>
      </c>
      <c r="J3178" s="3" t="s">
        <v>17</v>
      </c>
      <c r="K3178" s="5">
        <f>3-COUNTIF(B3178:D3178,"None")</f>
        <v>3</v>
      </c>
      <c r="L3178" s="5">
        <f>6-COUNTIF(E3178:J3178,"None")</f>
        <v>3</v>
      </c>
      <c r="M3178" s="5">
        <f>VLOOKUP(A3178,tortilla,2,FALSE)+IFERROR(VLOOKUP(B3178,rice,2,FALSE),0)+IFERROR(VLOOKUP(C3178,beans,2,FALSE),0)+IFERROR(VLOOKUP(D3178,meat,2,FALSE),0)+IFERROR(VLOOKUP(E3178,vegetables,2,FALSE),0)+IFERROR(VLOOKUP(F3178,salsa,2,FALSE),0)+IFERROR(VLOOKUP(G3178,cheese,2,FALSE),0)+IFERROR(VLOOKUP(H3178,cream,2,FALSE),0)+IFERROR(VLOOKUP(I3178,guacamole,2,FALSE),0)+IFERROR(VLOOKUP(J3178,lettuce,2,FALSE),0)</f>
        <v>963</v>
      </c>
    </row>
    <row r="3179" spans="1:13">
      <c r="A3179" t="s">
        <v>0</v>
      </c>
      <c r="B3179" t="s">
        <v>23</v>
      </c>
      <c r="C3179" t="s">
        <v>23</v>
      </c>
      <c r="D3179" t="s">
        <v>7</v>
      </c>
      <c r="E3179" t="s">
        <v>23</v>
      </c>
      <c r="F3179" t="s">
        <v>11</v>
      </c>
      <c r="G3179" t="s">
        <v>14</v>
      </c>
      <c r="H3179" t="s">
        <v>15</v>
      </c>
      <c r="I3179" t="s">
        <v>16</v>
      </c>
      <c r="J3179" t="s">
        <v>17</v>
      </c>
      <c r="K3179" s="4">
        <f>3-COUNTIF(B3179:D3179,"None")</f>
        <v>1</v>
      </c>
      <c r="L3179" s="4">
        <f>6-COUNTIF(E3179:J3179,"None")</f>
        <v>5</v>
      </c>
      <c r="M3179" s="4">
        <f>VLOOKUP(A3179,tortilla,2,FALSE)+IFERROR(VLOOKUP(B3179,rice,2,FALSE),0)+IFERROR(VLOOKUP(C3179,beans,2,FALSE),0)+IFERROR(VLOOKUP(D3179,meat,2,FALSE),0)+IFERROR(VLOOKUP(E3179,vegetables,2,FALSE),0)+IFERROR(VLOOKUP(F3179,salsa,2,FALSE),0)+IFERROR(VLOOKUP(G3179,cheese,2,FALSE),0)+IFERROR(VLOOKUP(H3179,cream,2,FALSE),0)+IFERROR(VLOOKUP(I3179,guacamole,2,FALSE),0)+IFERROR(VLOOKUP(J3179,lettuce,2,FALSE),0)</f>
        <v>965</v>
      </c>
    </row>
    <row r="3180" spans="1:13">
      <c r="A3180" t="s">
        <v>0</v>
      </c>
      <c r="B3180" t="s">
        <v>23</v>
      </c>
      <c r="C3180" t="s">
        <v>23</v>
      </c>
      <c r="D3180" t="s">
        <v>8</v>
      </c>
      <c r="E3180" t="s">
        <v>5</v>
      </c>
      <c r="F3180" t="s">
        <v>10</v>
      </c>
      <c r="G3180" t="s">
        <v>14</v>
      </c>
      <c r="H3180" t="s">
        <v>15</v>
      </c>
      <c r="I3180" t="s">
        <v>16</v>
      </c>
      <c r="J3180" t="s">
        <v>17</v>
      </c>
      <c r="K3180" s="4">
        <f>3-COUNTIF(B3180:D3180,"None")</f>
        <v>1</v>
      </c>
      <c r="L3180" s="4">
        <f>6-COUNTIF(E3180:J3180,"None")</f>
        <v>6</v>
      </c>
      <c r="M3180" s="4">
        <f>VLOOKUP(A3180,tortilla,2,FALSE)+IFERROR(VLOOKUP(B3180,rice,2,FALSE),0)+IFERROR(VLOOKUP(C3180,beans,2,FALSE),0)+IFERROR(VLOOKUP(D3180,meat,2,FALSE),0)+IFERROR(VLOOKUP(E3180,vegetables,2,FALSE),0)+IFERROR(VLOOKUP(F3180,salsa,2,FALSE),0)+IFERROR(VLOOKUP(G3180,cheese,2,FALSE),0)+IFERROR(VLOOKUP(H3180,cream,2,FALSE),0)+IFERROR(VLOOKUP(I3180,guacamole,2,FALSE),0)+IFERROR(VLOOKUP(J3180,lettuce,2,FALSE),0)</f>
        <v>965</v>
      </c>
    </row>
    <row r="3181" spans="1:13">
      <c r="A3181" t="s">
        <v>0</v>
      </c>
      <c r="B3181" t="s">
        <v>23</v>
      </c>
      <c r="C3181" t="s">
        <v>4</v>
      </c>
      <c r="D3181" t="s">
        <v>23</v>
      </c>
      <c r="E3181" t="s">
        <v>5</v>
      </c>
      <c r="F3181" t="s">
        <v>11</v>
      </c>
      <c r="G3181" t="s">
        <v>14</v>
      </c>
      <c r="H3181" t="s">
        <v>15</v>
      </c>
      <c r="I3181" t="s">
        <v>16</v>
      </c>
      <c r="J3181" t="s">
        <v>17</v>
      </c>
      <c r="K3181" s="4">
        <f>3-COUNTIF(B3181:D3181,"None")</f>
        <v>1</v>
      </c>
      <c r="L3181" s="4">
        <f>6-COUNTIF(E3181:J3181,"None")</f>
        <v>6</v>
      </c>
      <c r="M3181" s="4">
        <f>VLOOKUP(A3181,tortilla,2,FALSE)+IFERROR(VLOOKUP(B3181,rice,2,FALSE),0)+IFERROR(VLOOKUP(C3181,beans,2,FALSE),0)+IFERROR(VLOOKUP(D3181,meat,2,FALSE),0)+IFERROR(VLOOKUP(E3181,vegetables,2,FALSE),0)+IFERROR(VLOOKUP(F3181,salsa,2,FALSE),0)+IFERROR(VLOOKUP(G3181,cheese,2,FALSE),0)+IFERROR(VLOOKUP(H3181,cream,2,FALSE),0)+IFERROR(VLOOKUP(I3181,guacamole,2,FALSE),0)+IFERROR(VLOOKUP(J3181,lettuce,2,FALSE),0)</f>
        <v>965</v>
      </c>
    </row>
    <row r="3182" spans="1:13">
      <c r="A3182" t="s">
        <v>0</v>
      </c>
      <c r="B3182" t="s">
        <v>23</v>
      </c>
      <c r="C3182" t="s">
        <v>4</v>
      </c>
      <c r="D3182" t="s">
        <v>6</v>
      </c>
      <c r="E3182" t="s">
        <v>23</v>
      </c>
      <c r="F3182" t="s">
        <v>23</v>
      </c>
      <c r="G3182" t="s">
        <v>14</v>
      </c>
      <c r="H3182" t="s">
        <v>15</v>
      </c>
      <c r="I3182" t="s">
        <v>16</v>
      </c>
      <c r="J3182" t="s">
        <v>17</v>
      </c>
      <c r="K3182" s="4">
        <f>3-COUNTIF(B3182:D3182,"None")</f>
        <v>2</v>
      </c>
      <c r="L3182" s="4">
        <f>6-COUNTIF(E3182:J3182,"None")</f>
        <v>4</v>
      </c>
      <c r="M3182" s="4">
        <f>VLOOKUP(A3182,tortilla,2,FALSE)+IFERROR(VLOOKUP(B3182,rice,2,FALSE),0)+IFERROR(VLOOKUP(C3182,beans,2,FALSE),0)+IFERROR(VLOOKUP(D3182,meat,2,FALSE),0)+IFERROR(VLOOKUP(E3182,vegetables,2,FALSE),0)+IFERROR(VLOOKUP(F3182,salsa,2,FALSE),0)+IFERROR(VLOOKUP(G3182,cheese,2,FALSE),0)+IFERROR(VLOOKUP(H3182,cream,2,FALSE),0)+IFERROR(VLOOKUP(I3182,guacamole,2,FALSE),0)+IFERROR(VLOOKUP(J3182,lettuce,2,FALSE),0)</f>
        <v>965</v>
      </c>
    </row>
    <row r="3183" spans="1:13">
      <c r="A3183" t="s">
        <v>0</v>
      </c>
      <c r="B3183" t="s">
        <v>23</v>
      </c>
      <c r="C3183" t="s">
        <v>4</v>
      </c>
      <c r="D3183" t="s">
        <v>7</v>
      </c>
      <c r="E3183" t="s">
        <v>5</v>
      </c>
      <c r="F3183" t="s">
        <v>10</v>
      </c>
      <c r="G3183" t="s">
        <v>14</v>
      </c>
      <c r="H3183" t="s">
        <v>23</v>
      </c>
      <c r="I3183" t="s">
        <v>16</v>
      </c>
      <c r="J3183" t="s">
        <v>17</v>
      </c>
      <c r="K3183" s="4">
        <f>3-COUNTIF(B3183:D3183,"None")</f>
        <v>2</v>
      </c>
      <c r="L3183" s="4">
        <f>6-COUNTIF(E3183:J3183,"None")</f>
        <v>5</v>
      </c>
      <c r="M3183" s="4">
        <f>VLOOKUP(A3183,tortilla,2,FALSE)+IFERROR(VLOOKUP(B3183,rice,2,FALSE),0)+IFERROR(VLOOKUP(C3183,beans,2,FALSE),0)+IFERROR(VLOOKUP(D3183,meat,2,FALSE),0)+IFERROR(VLOOKUP(E3183,vegetables,2,FALSE),0)+IFERROR(VLOOKUP(F3183,salsa,2,FALSE),0)+IFERROR(VLOOKUP(G3183,cheese,2,FALSE),0)+IFERROR(VLOOKUP(H3183,cream,2,FALSE),0)+IFERROR(VLOOKUP(I3183,guacamole,2,FALSE),0)+IFERROR(VLOOKUP(J3183,lettuce,2,FALSE),0)</f>
        <v>965</v>
      </c>
    </row>
    <row r="3184" spans="1:13">
      <c r="A3184" t="s">
        <v>0</v>
      </c>
      <c r="B3184" t="s">
        <v>23</v>
      </c>
      <c r="C3184" t="s">
        <v>4</v>
      </c>
      <c r="D3184" t="s">
        <v>7</v>
      </c>
      <c r="E3184" t="s">
        <v>5</v>
      </c>
      <c r="F3184" t="s">
        <v>13</v>
      </c>
      <c r="G3184" t="s">
        <v>23</v>
      </c>
      <c r="H3184" t="s">
        <v>15</v>
      </c>
      <c r="I3184" t="s">
        <v>16</v>
      </c>
      <c r="J3184" t="s">
        <v>23</v>
      </c>
      <c r="K3184" s="4">
        <f>3-COUNTIF(B3184:D3184,"None")</f>
        <v>2</v>
      </c>
      <c r="L3184" s="4">
        <f>6-COUNTIF(E3184:J3184,"None")</f>
        <v>4</v>
      </c>
      <c r="M3184" s="4">
        <f>VLOOKUP(A3184,tortilla,2,FALSE)+IFERROR(VLOOKUP(B3184,rice,2,FALSE),0)+IFERROR(VLOOKUP(C3184,beans,2,FALSE),0)+IFERROR(VLOOKUP(D3184,meat,2,FALSE),0)+IFERROR(VLOOKUP(E3184,vegetables,2,FALSE),0)+IFERROR(VLOOKUP(F3184,salsa,2,FALSE),0)+IFERROR(VLOOKUP(G3184,cheese,2,FALSE),0)+IFERROR(VLOOKUP(H3184,cream,2,FALSE),0)+IFERROR(VLOOKUP(I3184,guacamole,2,FALSE),0)+IFERROR(VLOOKUP(J3184,lettuce,2,FALSE),0)</f>
        <v>965</v>
      </c>
    </row>
    <row r="3185" spans="1:13">
      <c r="A3185" t="s">
        <v>0</v>
      </c>
      <c r="B3185" t="s">
        <v>23</v>
      </c>
      <c r="C3185" t="s">
        <v>4</v>
      </c>
      <c r="D3185" t="s">
        <v>8</v>
      </c>
      <c r="E3185" t="s">
        <v>23</v>
      </c>
      <c r="F3185" t="s">
        <v>11</v>
      </c>
      <c r="G3185" t="s">
        <v>14</v>
      </c>
      <c r="H3185" t="s">
        <v>15</v>
      </c>
      <c r="I3185" t="s">
        <v>23</v>
      </c>
      <c r="J3185" t="s">
        <v>17</v>
      </c>
      <c r="K3185" s="4">
        <f>3-COUNTIF(B3185:D3185,"None")</f>
        <v>2</v>
      </c>
      <c r="L3185" s="4">
        <f>6-COUNTIF(E3185:J3185,"None")</f>
        <v>4</v>
      </c>
      <c r="M3185" s="4">
        <f>VLOOKUP(A3185,tortilla,2,FALSE)+IFERROR(VLOOKUP(B3185,rice,2,FALSE),0)+IFERROR(VLOOKUP(C3185,beans,2,FALSE),0)+IFERROR(VLOOKUP(D3185,meat,2,FALSE),0)+IFERROR(VLOOKUP(E3185,vegetables,2,FALSE),0)+IFERROR(VLOOKUP(F3185,salsa,2,FALSE),0)+IFERROR(VLOOKUP(G3185,cheese,2,FALSE),0)+IFERROR(VLOOKUP(H3185,cream,2,FALSE),0)+IFERROR(VLOOKUP(I3185,guacamole,2,FALSE),0)+IFERROR(VLOOKUP(J3185,lettuce,2,FALSE),0)</f>
        <v>965</v>
      </c>
    </row>
    <row r="3186" spans="1:13">
      <c r="A3186" t="s">
        <v>0</v>
      </c>
      <c r="B3186" t="s">
        <v>23</v>
      </c>
      <c r="C3186" t="s">
        <v>4</v>
      </c>
      <c r="D3186" t="s">
        <v>8</v>
      </c>
      <c r="E3186" t="s">
        <v>5</v>
      </c>
      <c r="F3186" t="s">
        <v>23</v>
      </c>
      <c r="G3186" t="s">
        <v>23</v>
      </c>
      <c r="H3186" t="s">
        <v>15</v>
      </c>
      <c r="I3186" t="s">
        <v>16</v>
      </c>
      <c r="J3186" t="s">
        <v>17</v>
      </c>
      <c r="K3186" s="4">
        <f>3-COUNTIF(B3186:D3186,"None")</f>
        <v>2</v>
      </c>
      <c r="L3186" s="4">
        <f>6-COUNTIF(E3186:J3186,"None")</f>
        <v>4</v>
      </c>
      <c r="M3186" s="4">
        <f>VLOOKUP(A3186,tortilla,2,FALSE)+IFERROR(VLOOKUP(B3186,rice,2,FALSE),0)+IFERROR(VLOOKUP(C3186,beans,2,FALSE),0)+IFERROR(VLOOKUP(D3186,meat,2,FALSE),0)+IFERROR(VLOOKUP(E3186,vegetables,2,FALSE),0)+IFERROR(VLOOKUP(F3186,salsa,2,FALSE),0)+IFERROR(VLOOKUP(G3186,cheese,2,FALSE),0)+IFERROR(VLOOKUP(H3186,cream,2,FALSE),0)+IFERROR(VLOOKUP(I3186,guacamole,2,FALSE),0)+IFERROR(VLOOKUP(J3186,lettuce,2,FALSE),0)</f>
        <v>965</v>
      </c>
    </row>
    <row r="3187" spans="1:13">
      <c r="A3187" t="s">
        <v>0</v>
      </c>
      <c r="B3187" t="s">
        <v>23</v>
      </c>
      <c r="C3187" t="s">
        <v>4</v>
      </c>
      <c r="D3187" t="s">
        <v>8</v>
      </c>
      <c r="E3187" t="s">
        <v>5</v>
      </c>
      <c r="F3187" t="s">
        <v>13</v>
      </c>
      <c r="G3187" t="s">
        <v>14</v>
      </c>
      <c r="H3187" t="s">
        <v>23</v>
      </c>
      <c r="I3187" t="s">
        <v>16</v>
      </c>
      <c r="J3187" t="s">
        <v>23</v>
      </c>
      <c r="K3187" s="4">
        <f>3-COUNTIF(B3187:D3187,"None")</f>
        <v>2</v>
      </c>
      <c r="L3187" s="4">
        <f>6-COUNTIF(E3187:J3187,"None")</f>
        <v>4</v>
      </c>
      <c r="M3187" s="4">
        <f>VLOOKUP(A3187,tortilla,2,FALSE)+IFERROR(VLOOKUP(B3187,rice,2,FALSE),0)+IFERROR(VLOOKUP(C3187,beans,2,FALSE),0)+IFERROR(VLOOKUP(D3187,meat,2,FALSE),0)+IFERROR(VLOOKUP(E3187,vegetables,2,FALSE),0)+IFERROR(VLOOKUP(F3187,salsa,2,FALSE),0)+IFERROR(VLOOKUP(G3187,cheese,2,FALSE),0)+IFERROR(VLOOKUP(H3187,cream,2,FALSE),0)+IFERROR(VLOOKUP(I3187,guacamole,2,FALSE),0)+IFERROR(VLOOKUP(J3187,lettuce,2,FALSE),0)</f>
        <v>965</v>
      </c>
    </row>
    <row r="3188" spans="1:13">
      <c r="A3188" t="s">
        <v>0</v>
      </c>
      <c r="B3188" t="s">
        <v>23</v>
      </c>
      <c r="C3188" t="s">
        <v>4</v>
      </c>
      <c r="D3188" t="s">
        <v>9</v>
      </c>
      <c r="E3188" t="s">
        <v>23</v>
      </c>
      <c r="F3188" t="s">
        <v>11</v>
      </c>
      <c r="G3188" t="s">
        <v>14</v>
      </c>
      <c r="H3188" t="s">
        <v>23</v>
      </c>
      <c r="I3188" t="s">
        <v>16</v>
      </c>
      <c r="J3188" t="s">
        <v>17</v>
      </c>
      <c r="K3188" s="4">
        <f>3-COUNTIF(B3188:D3188,"None")</f>
        <v>2</v>
      </c>
      <c r="L3188" s="4">
        <f>6-COUNTIF(E3188:J3188,"None")</f>
        <v>4</v>
      </c>
      <c r="M3188" s="4">
        <f>VLOOKUP(A3188,tortilla,2,FALSE)+IFERROR(VLOOKUP(B3188,rice,2,FALSE),0)+IFERROR(VLOOKUP(C3188,beans,2,FALSE),0)+IFERROR(VLOOKUP(D3188,meat,2,FALSE),0)+IFERROR(VLOOKUP(E3188,vegetables,2,FALSE),0)+IFERROR(VLOOKUP(F3188,salsa,2,FALSE),0)+IFERROR(VLOOKUP(G3188,cheese,2,FALSE),0)+IFERROR(VLOOKUP(H3188,cream,2,FALSE),0)+IFERROR(VLOOKUP(I3188,guacamole,2,FALSE),0)+IFERROR(VLOOKUP(J3188,lettuce,2,FALSE),0)</f>
        <v>965</v>
      </c>
    </row>
    <row r="3189" spans="1:13">
      <c r="A3189" t="s">
        <v>0</v>
      </c>
      <c r="B3189" t="s">
        <v>23</v>
      </c>
      <c r="C3189" t="s">
        <v>4</v>
      </c>
      <c r="D3189" t="s">
        <v>9</v>
      </c>
      <c r="E3189" t="s">
        <v>5</v>
      </c>
      <c r="F3189" t="s">
        <v>10</v>
      </c>
      <c r="G3189" t="s">
        <v>23</v>
      </c>
      <c r="H3189" t="s">
        <v>15</v>
      </c>
      <c r="I3189" t="s">
        <v>16</v>
      </c>
      <c r="J3189" t="s">
        <v>17</v>
      </c>
      <c r="K3189" s="4">
        <f>3-COUNTIF(B3189:D3189,"None")</f>
        <v>2</v>
      </c>
      <c r="L3189" s="4">
        <f>6-COUNTIF(E3189:J3189,"None")</f>
        <v>5</v>
      </c>
      <c r="M3189" s="4">
        <f>VLOOKUP(A3189,tortilla,2,FALSE)+IFERROR(VLOOKUP(B3189,rice,2,FALSE),0)+IFERROR(VLOOKUP(C3189,beans,2,FALSE),0)+IFERROR(VLOOKUP(D3189,meat,2,FALSE),0)+IFERROR(VLOOKUP(E3189,vegetables,2,FALSE),0)+IFERROR(VLOOKUP(F3189,salsa,2,FALSE),0)+IFERROR(VLOOKUP(G3189,cheese,2,FALSE),0)+IFERROR(VLOOKUP(H3189,cream,2,FALSE),0)+IFERROR(VLOOKUP(I3189,guacamole,2,FALSE),0)+IFERROR(VLOOKUP(J3189,lettuce,2,FALSE),0)</f>
        <v>965</v>
      </c>
    </row>
    <row r="3190" spans="1:13">
      <c r="A3190" t="s">
        <v>0</v>
      </c>
      <c r="B3190" t="s">
        <v>3</v>
      </c>
      <c r="C3190" t="s">
        <v>23</v>
      </c>
      <c r="D3190" t="s">
        <v>6</v>
      </c>
      <c r="E3190" t="s">
        <v>5</v>
      </c>
      <c r="F3190" t="s">
        <v>10</v>
      </c>
      <c r="G3190" t="s">
        <v>14</v>
      </c>
      <c r="H3190" t="s">
        <v>23</v>
      </c>
      <c r="I3190" t="s">
        <v>16</v>
      </c>
      <c r="J3190" t="s">
        <v>17</v>
      </c>
      <c r="K3190" s="4">
        <f>3-COUNTIF(B3190:D3190,"None")</f>
        <v>2</v>
      </c>
      <c r="L3190" s="4">
        <f>6-COUNTIF(E3190:J3190,"None")</f>
        <v>5</v>
      </c>
      <c r="M3190" s="4">
        <f>VLOOKUP(A3190,tortilla,2,FALSE)+IFERROR(VLOOKUP(B3190,rice,2,FALSE),0)+IFERROR(VLOOKUP(C3190,beans,2,FALSE),0)+IFERROR(VLOOKUP(D3190,meat,2,FALSE),0)+IFERROR(VLOOKUP(E3190,vegetables,2,FALSE),0)+IFERROR(VLOOKUP(F3190,salsa,2,FALSE),0)+IFERROR(VLOOKUP(G3190,cheese,2,FALSE),0)+IFERROR(VLOOKUP(H3190,cream,2,FALSE),0)+IFERROR(VLOOKUP(I3190,guacamole,2,FALSE),0)+IFERROR(VLOOKUP(J3190,lettuce,2,FALSE),0)</f>
        <v>965</v>
      </c>
    </row>
    <row r="3191" spans="1:13">
      <c r="A3191" t="s">
        <v>0</v>
      </c>
      <c r="B3191" t="s">
        <v>3</v>
      </c>
      <c r="C3191" t="s">
        <v>23</v>
      </c>
      <c r="D3191" t="s">
        <v>6</v>
      </c>
      <c r="E3191" t="s">
        <v>5</v>
      </c>
      <c r="F3191" t="s">
        <v>13</v>
      </c>
      <c r="G3191" t="s">
        <v>23</v>
      </c>
      <c r="H3191" t="s">
        <v>15</v>
      </c>
      <c r="I3191" t="s">
        <v>16</v>
      </c>
      <c r="J3191" t="s">
        <v>23</v>
      </c>
      <c r="K3191" s="4">
        <f>3-COUNTIF(B3191:D3191,"None")</f>
        <v>2</v>
      </c>
      <c r="L3191" s="4">
        <f>6-COUNTIF(E3191:J3191,"None")</f>
        <v>4</v>
      </c>
      <c r="M3191" s="4">
        <f>VLOOKUP(A3191,tortilla,2,FALSE)+IFERROR(VLOOKUP(B3191,rice,2,FALSE),0)+IFERROR(VLOOKUP(C3191,beans,2,FALSE),0)+IFERROR(VLOOKUP(D3191,meat,2,FALSE),0)+IFERROR(VLOOKUP(E3191,vegetables,2,FALSE),0)+IFERROR(VLOOKUP(F3191,salsa,2,FALSE),0)+IFERROR(VLOOKUP(G3191,cheese,2,FALSE),0)+IFERROR(VLOOKUP(H3191,cream,2,FALSE),0)+IFERROR(VLOOKUP(I3191,guacamole,2,FALSE),0)+IFERROR(VLOOKUP(J3191,lettuce,2,FALSE),0)</f>
        <v>965</v>
      </c>
    </row>
    <row r="3192" spans="1:13">
      <c r="A3192" t="s">
        <v>0</v>
      </c>
      <c r="B3192" t="s">
        <v>3</v>
      </c>
      <c r="C3192" t="s">
        <v>23</v>
      </c>
      <c r="D3192" t="s">
        <v>7</v>
      </c>
      <c r="E3192" t="s">
        <v>5</v>
      </c>
      <c r="F3192" t="s">
        <v>11</v>
      </c>
      <c r="G3192" t="s">
        <v>23</v>
      </c>
      <c r="H3192" t="s">
        <v>23</v>
      </c>
      <c r="I3192" t="s">
        <v>16</v>
      </c>
      <c r="J3192" t="s">
        <v>17</v>
      </c>
      <c r="K3192" s="4">
        <f>3-COUNTIF(B3192:D3192,"None")</f>
        <v>2</v>
      </c>
      <c r="L3192" s="4">
        <f>6-COUNTIF(E3192:J3192,"None")</f>
        <v>4</v>
      </c>
      <c r="M3192" s="4">
        <f>VLOOKUP(A3192,tortilla,2,FALSE)+IFERROR(VLOOKUP(B3192,rice,2,FALSE),0)+IFERROR(VLOOKUP(C3192,beans,2,FALSE),0)+IFERROR(VLOOKUP(D3192,meat,2,FALSE),0)+IFERROR(VLOOKUP(E3192,vegetables,2,FALSE),0)+IFERROR(VLOOKUP(F3192,salsa,2,FALSE),0)+IFERROR(VLOOKUP(G3192,cheese,2,FALSE),0)+IFERROR(VLOOKUP(H3192,cream,2,FALSE),0)+IFERROR(VLOOKUP(I3192,guacamole,2,FALSE),0)+IFERROR(VLOOKUP(J3192,lettuce,2,FALSE),0)</f>
        <v>965</v>
      </c>
    </row>
    <row r="3193" spans="1:13">
      <c r="A3193" t="s">
        <v>0</v>
      </c>
      <c r="B3193" t="s">
        <v>3</v>
      </c>
      <c r="C3193" t="s">
        <v>23</v>
      </c>
      <c r="D3193" t="s">
        <v>7</v>
      </c>
      <c r="E3193" t="s">
        <v>5</v>
      </c>
      <c r="F3193" t="s">
        <v>13</v>
      </c>
      <c r="G3193" t="s">
        <v>14</v>
      </c>
      <c r="H3193" t="s">
        <v>15</v>
      </c>
      <c r="I3193" t="s">
        <v>23</v>
      </c>
      <c r="J3193" t="s">
        <v>23</v>
      </c>
      <c r="K3193" s="4">
        <f>3-COUNTIF(B3193:D3193,"None")</f>
        <v>2</v>
      </c>
      <c r="L3193" s="4">
        <f>6-COUNTIF(E3193:J3193,"None")</f>
        <v>4</v>
      </c>
      <c r="M3193" s="4">
        <f>VLOOKUP(A3193,tortilla,2,FALSE)+IFERROR(VLOOKUP(B3193,rice,2,FALSE),0)+IFERROR(VLOOKUP(C3193,beans,2,FALSE),0)+IFERROR(VLOOKUP(D3193,meat,2,FALSE),0)+IFERROR(VLOOKUP(E3193,vegetables,2,FALSE),0)+IFERROR(VLOOKUP(F3193,salsa,2,FALSE),0)+IFERROR(VLOOKUP(G3193,cheese,2,FALSE),0)+IFERROR(VLOOKUP(H3193,cream,2,FALSE),0)+IFERROR(VLOOKUP(I3193,guacamole,2,FALSE),0)+IFERROR(VLOOKUP(J3193,lettuce,2,FALSE),0)</f>
        <v>965</v>
      </c>
    </row>
    <row r="3194" spans="1:13">
      <c r="A3194" t="s">
        <v>0</v>
      </c>
      <c r="B3194" t="s">
        <v>3</v>
      </c>
      <c r="C3194" t="s">
        <v>23</v>
      </c>
      <c r="D3194" t="s">
        <v>8</v>
      </c>
      <c r="E3194" t="s">
        <v>5</v>
      </c>
      <c r="F3194" t="s">
        <v>23</v>
      </c>
      <c r="G3194" t="s">
        <v>14</v>
      </c>
      <c r="H3194" t="s">
        <v>15</v>
      </c>
      <c r="I3194" t="s">
        <v>23</v>
      </c>
      <c r="J3194" t="s">
        <v>17</v>
      </c>
      <c r="K3194" s="4">
        <f>3-COUNTIF(B3194:D3194,"None")</f>
        <v>2</v>
      </c>
      <c r="L3194" s="4">
        <f>6-COUNTIF(E3194:J3194,"None")</f>
        <v>4</v>
      </c>
      <c r="M3194" s="4">
        <f>VLOOKUP(A3194,tortilla,2,FALSE)+IFERROR(VLOOKUP(B3194,rice,2,FALSE),0)+IFERROR(VLOOKUP(C3194,beans,2,FALSE),0)+IFERROR(VLOOKUP(D3194,meat,2,FALSE),0)+IFERROR(VLOOKUP(E3194,vegetables,2,FALSE),0)+IFERROR(VLOOKUP(F3194,salsa,2,FALSE),0)+IFERROR(VLOOKUP(G3194,cheese,2,FALSE),0)+IFERROR(VLOOKUP(H3194,cream,2,FALSE),0)+IFERROR(VLOOKUP(I3194,guacamole,2,FALSE),0)+IFERROR(VLOOKUP(J3194,lettuce,2,FALSE),0)</f>
        <v>965</v>
      </c>
    </row>
    <row r="3195" spans="1:13">
      <c r="A3195" t="s">
        <v>0</v>
      </c>
      <c r="B3195" t="s">
        <v>3</v>
      </c>
      <c r="C3195" t="s">
        <v>23</v>
      </c>
      <c r="D3195" t="s">
        <v>9</v>
      </c>
      <c r="E3195" t="s">
        <v>5</v>
      </c>
      <c r="F3195" t="s">
        <v>23</v>
      </c>
      <c r="G3195" t="s">
        <v>14</v>
      </c>
      <c r="H3195" t="s">
        <v>23</v>
      </c>
      <c r="I3195" t="s">
        <v>16</v>
      </c>
      <c r="J3195" t="s">
        <v>17</v>
      </c>
      <c r="K3195" s="4">
        <f>3-COUNTIF(B3195:D3195,"None")</f>
        <v>2</v>
      </c>
      <c r="L3195" s="4">
        <f>6-COUNTIF(E3195:J3195,"None")</f>
        <v>4</v>
      </c>
      <c r="M3195" s="4">
        <f>VLOOKUP(A3195,tortilla,2,FALSE)+IFERROR(VLOOKUP(B3195,rice,2,FALSE),0)+IFERROR(VLOOKUP(C3195,beans,2,FALSE),0)+IFERROR(VLOOKUP(D3195,meat,2,FALSE),0)+IFERROR(VLOOKUP(E3195,vegetables,2,FALSE),0)+IFERROR(VLOOKUP(F3195,salsa,2,FALSE),0)+IFERROR(VLOOKUP(G3195,cheese,2,FALSE),0)+IFERROR(VLOOKUP(H3195,cream,2,FALSE),0)+IFERROR(VLOOKUP(I3195,guacamole,2,FALSE),0)+IFERROR(VLOOKUP(J3195,lettuce,2,FALSE),0)</f>
        <v>965</v>
      </c>
    </row>
    <row r="3196" spans="1:13">
      <c r="A3196" t="s">
        <v>0</v>
      </c>
      <c r="B3196" t="s">
        <v>3</v>
      </c>
      <c r="C3196" t="s">
        <v>23</v>
      </c>
      <c r="D3196" t="s">
        <v>9</v>
      </c>
      <c r="E3196" t="s">
        <v>5</v>
      </c>
      <c r="F3196" t="s">
        <v>10</v>
      </c>
      <c r="G3196" t="s">
        <v>14</v>
      </c>
      <c r="H3196" t="s">
        <v>15</v>
      </c>
      <c r="I3196" t="s">
        <v>23</v>
      </c>
      <c r="J3196" t="s">
        <v>17</v>
      </c>
      <c r="K3196" s="4">
        <f>3-COUNTIF(B3196:D3196,"None")</f>
        <v>2</v>
      </c>
      <c r="L3196" s="4">
        <f>6-COUNTIF(E3196:J3196,"None")</f>
        <v>5</v>
      </c>
      <c r="M3196" s="4">
        <f>VLOOKUP(A3196,tortilla,2,FALSE)+IFERROR(VLOOKUP(B3196,rice,2,FALSE),0)+IFERROR(VLOOKUP(C3196,beans,2,FALSE),0)+IFERROR(VLOOKUP(D3196,meat,2,FALSE),0)+IFERROR(VLOOKUP(E3196,vegetables,2,FALSE),0)+IFERROR(VLOOKUP(F3196,salsa,2,FALSE),0)+IFERROR(VLOOKUP(G3196,cheese,2,FALSE),0)+IFERROR(VLOOKUP(H3196,cream,2,FALSE),0)+IFERROR(VLOOKUP(I3196,guacamole,2,FALSE),0)+IFERROR(VLOOKUP(J3196,lettuce,2,FALSE),0)</f>
        <v>965</v>
      </c>
    </row>
    <row r="3197" spans="1:13">
      <c r="A3197" t="s">
        <v>0</v>
      </c>
      <c r="B3197" t="s">
        <v>3</v>
      </c>
      <c r="C3197" t="s">
        <v>4</v>
      </c>
      <c r="D3197" t="s">
        <v>23</v>
      </c>
      <c r="E3197" t="s">
        <v>23</v>
      </c>
      <c r="F3197" t="s">
        <v>13</v>
      </c>
      <c r="G3197" t="s">
        <v>14</v>
      </c>
      <c r="H3197" t="s">
        <v>15</v>
      </c>
      <c r="I3197" t="s">
        <v>16</v>
      </c>
      <c r="J3197" t="s">
        <v>23</v>
      </c>
      <c r="K3197" s="4">
        <f>3-COUNTIF(B3197:D3197,"None")</f>
        <v>2</v>
      </c>
      <c r="L3197" s="4">
        <f>6-COUNTIF(E3197:J3197,"None")</f>
        <v>4</v>
      </c>
      <c r="M3197" s="4">
        <f>VLOOKUP(A3197,tortilla,2,FALSE)+IFERROR(VLOOKUP(B3197,rice,2,FALSE),0)+IFERROR(VLOOKUP(C3197,beans,2,FALSE),0)+IFERROR(VLOOKUP(D3197,meat,2,FALSE),0)+IFERROR(VLOOKUP(E3197,vegetables,2,FALSE),0)+IFERROR(VLOOKUP(F3197,salsa,2,FALSE),0)+IFERROR(VLOOKUP(G3197,cheese,2,FALSE),0)+IFERROR(VLOOKUP(H3197,cream,2,FALSE),0)+IFERROR(VLOOKUP(I3197,guacamole,2,FALSE),0)+IFERROR(VLOOKUP(J3197,lettuce,2,FALSE),0)</f>
        <v>965</v>
      </c>
    </row>
    <row r="3198" spans="1:13">
      <c r="A3198" t="s">
        <v>0</v>
      </c>
      <c r="B3198" t="s">
        <v>3</v>
      </c>
      <c r="C3198" t="s">
        <v>4</v>
      </c>
      <c r="D3198" t="s">
        <v>6</v>
      </c>
      <c r="E3198" t="s">
        <v>23</v>
      </c>
      <c r="F3198" t="s">
        <v>11</v>
      </c>
      <c r="G3198" t="s">
        <v>14</v>
      </c>
      <c r="H3198" t="s">
        <v>23</v>
      </c>
      <c r="I3198" t="s">
        <v>23</v>
      </c>
      <c r="J3198" t="s">
        <v>17</v>
      </c>
      <c r="K3198" s="4">
        <f>3-COUNTIF(B3198:D3198,"None")</f>
        <v>3</v>
      </c>
      <c r="L3198" s="4">
        <f>6-COUNTIF(E3198:J3198,"None")</f>
        <v>3</v>
      </c>
      <c r="M3198" s="4">
        <f>VLOOKUP(A3198,tortilla,2,FALSE)+IFERROR(VLOOKUP(B3198,rice,2,FALSE),0)+IFERROR(VLOOKUP(C3198,beans,2,FALSE),0)+IFERROR(VLOOKUP(D3198,meat,2,FALSE),0)+IFERROR(VLOOKUP(E3198,vegetables,2,FALSE),0)+IFERROR(VLOOKUP(F3198,salsa,2,FALSE),0)+IFERROR(VLOOKUP(G3198,cheese,2,FALSE),0)+IFERROR(VLOOKUP(H3198,cream,2,FALSE),0)+IFERROR(VLOOKUP(I3198,guacamole,2,FALSE),0)+IFERROR(VLOOKUP(J3198,lettuce,2,FALSE),0)</f>
        <v>965</v>
      </c>
    </row>
    <row r="3199" spans="1:13">
      <c r="A3199" t="s">
        <v>0</v>
      </c>
      <c r="B3199" t="s">
        <v>3</v>
      </c>
      <c r="C3199" t="s">
        <v>4</v>
      </c>
      <c r="D3199" t="s">
        <v>6</v>
      </c>
      <c r="E3199" t="s">
        <v>5</v>
      </c>
      <c r="F3199" t="s">
        <v>23</v>
      </c>
      <c r="G3199" t="s">
        <v>23</v>
      </c>
      <c r="H3199" t="s">
        <v>23</v>
      </c>
      <c r="I3199" t="s">
        <v>16</v>
      </c>
      <c r="J3199" t="s">
        <v>17</v>
      </c>
      <c r="K3199" s="4">
        <f>3-COUNTIF(B3199:D3199,"None")</f>
        <v>3</v>
      </c>
      <c r="L3199" s="4">
        <f>6-COUNTIF(E3199:J3199,"None")</f>
        <v>3</v>
      </c>
      <c r="M3199" s="4">
        <f>VLOOKUP(A3199,tortilla,2,FALSE)+IFERROR(VLOOKUP(B3199,rice,2,FALSE),0)+IFERROR(VLOOKUP(C3199,beans,2,FALSE),0)+IFERROR(VLOOKUP(D3199,meat,2,FALSE),0)+IFERROR(VLOOKUP(E3199,vegetables,2,FALSE),0)+IFERROR(VLOOKUP(F3199,salsa,2,FALSE),0)+IFERROR(VLOOKUP(G3199,cheese,2,FALSE),0)+IFERROR(VLOOKUP(H3199,cream,2,FALSE),0)+IFERROR(VLOOKUP(I3199,guacamole,2,FALSE),0)+IFERROR(VLOOKUP(J3199,lettuce,2,FALSE),0)</f>
        <v>965</v>
      </c>
    </row>
    <row r="3200" spans="1:13">
      <c r="A3200" t="s">
        <v>0</v>
      </c>
      <c r="B3200" t="s">
        <v>3</v>
      </c>
      <c r="C3200" t="s">
        <v>4</v>
      </c>
      <c r="D3200" t="s">
        <v>6</v>
      </c>
      <c r="E3200" t="s">
        <v>5</v>
      </c>
      <c r="F3200" t="s">
        <v>10</v>
      </c>
      <c r="G3200" t="s">
        <v>23</v>
      </c>
      <c r="H3200" t="s">
        <v>15</v>
      </c>
      <c r="I3200" t="s">
        <v>23</v>
      </c>
      <c r="J3200" t="s">
        <v>17</v>
      </c>
      <c r="K3200" s="4">
        <f>3-COUNTIF(B3200:D3200,"None")</f>
        <v>3</v>
      </c>
      <c r="L3200" s="4">
        <f>6-COUNTIF(E3200:J3200,"None")</f>
        <v>4</v>
      </c>
      <c r="M3200" s="4">
        <f>VLOOKUP(A3200,tortilla,2,FALSE)+IFERROR(VLOOKUP(B3200,rice,2,FALSE),0)+IFERROR(VLOOKUP(C3200,beans,2,FALSE),0)+IFERROR(VLOOKUP(D3200,meat,2,FALSE),0)+IFERROR(VLOOKUP(E3200,vegetables,2,FALSE),0)+IFERROR(VLOOKUP(F3200,salsa,2,FALSE),0)+IFERROR(VLOOKUP(G3200,cheese,2,FALSE),0)+IFERROR(VLOOKUP(H3200,cream,2,FALSE),0)+IFERROR(VLOOKUP(I3200,guacamole,2,FALSE),0)+IFERROR(VLOOKUP(J3200,lettuce,2,FALSE),0)</f>
        <v>965</v>
      </c>
    </row>
    <row r="3201" spans="1:13">
      <c r="A3201" t="s">
        <v>0</v>
      </c>
      <c r="B3201" t="s">
        <v>3</v>
      </c>
      <c r="C3201" t="s">
        <v>4</v>
      </c>
      <c r="D3201" t="s">
        <v>7</v>
      </c>
      <c r="E3201" t="s">
        <v>5</v>
      </c>
      <c r="F3201" t="s">
        <v>23</v>
      </c>
      <c r="G3201" t="s">
        <v>14</v>
      </c>
      <c r="H3201" t="s">
        <v>23</v>
      </c>
      <c r="I3201" t="s">
        <v>23</v>
      </c>
      <c r="J3201" t="s">
        <v>17</v>
      </c>
      <c r="K3201" s="4">
        <f>3-COUNTIF(B3201:D3201,"None")</f>
        <v>3</v>
      </c>
      <c r="L3201" s="4">
        <f>6-COUNTIF(E3201:J3201,"None")</f>
        <v>3</v>
      </c>
      <c r="M3201" s="4">
        <f>VLOOKUP(A3201,tortilla,2,FALSE)+IFERROR(VLOOKUP(B3201,rice,2,FALSE),0)+IFERROR(VLOOKUP(C3201,beans,2,FALSE),0)+IFERROR(VLOOKUP(D3201,meat,2,FALSE),0)+IFERROR(VLOOKUP(E3201,vegetables,2,FALSE),0)+IFERROR(VLOOKUP(F3201,salsa,2,FALSE),0)+IFERROR(VLOOKUP(G3201,cheese,2,FALSE),0)+IFERROR(VLOOKUP(H3201,cream,2,FALSE),0)+IFERROR(VLOOKUP(I3201,guacamole,2,FALSE),0)+IFERROR(VLOOKUP(J3201,lettuce,2,FALSE),0)</f>
        <v>965</v>
      </c>
    </row>
    <row r="3202" spans="1:13">
      <c r="A3202" t="s">
        <v>0</v>
      </c>
      <c r="B3202" t="s">
        <v>3</v>
      </c>
      <c r="C3202" t="s">
        <v>4</v>
      </c>
      <c r="D3202" t="s">
        <v>8</v>
      </c>
      <c r="E3202" t="s">
        <v>5</v>
      </c>
      <c r="F3202" t="s">
        <v>11</v>
      </c>
      <c r="G3202" t="s">
        <v>23</v>
      </c>
      <c r="H3202" t="s">
        <v>23</v>
      </c>
      <c r="I3202" t="s">
        <v>23</v>
      </c>
      <c r="J3202" t="s">
        <v>17</v>
      </c>
      <c r="K3202" s="4">
        <f>3-COUNTIF(B3202:D3202,"None")</f>
        <v>3</v>
      </c>
      <c r="L3202" s="4">
        <f>6-COUNTIF(E3202:J3202,"None")</f>
        <v>3</v>
      </c>
      <c r="M3202" s="4">
        <f>VLOOKUP(A3202,tortilla,2,FALSE)+IFERROR(VLOOKUP(B3202,rice,2,FALSE),0)+IFERROR(VLOOKUP(C3202,beans,2,FALSE),0)+IFERROR(VLOOKUP(D3202,meat,2,FALSE),0)+IFERROR(VLOOKUP(E3202,vegetables,2,FALSE),0)+IFERROR(VLOOKUP(F3202,salsa,2,FALSE),0)+IFERROR(VLOOKUP(G3202,cheese,2,FALSE),0)+IFERROR(VLOOKUP(H3202,cream,2,FALSE),0)+IFERROR(VLOOKUP(I3202,guacamole,2,FALSE),0)+IFERROR(VLOOKUP(J3202,lettuce,2,FALSE),0)</f>
        <v>965</v>
      </c>
    </row>
    <row r="3203" spans="1:13">
      <c r="A3203" t="s">
        <v>0</v>
      </c>
      <c r="B3203" t="s">
        <v>3</v>
      </c>
      <c r="C3203" t="s">
        <v>4</v>
      </c>
      <c r="D3203" t="s">
        <v>9</v>
      </c>
      <c r="E3203" t="s">
        <v>5</v>
      </c>
      <c r="F3203" t="s">
        <v>23</v>
      </c>
      <c r="G3203" t="s">
        <v>23</v>
      </c>
      <c r="H3203" t="s">
        <v>15</v>
      </c>
      <c r="I3203" t="s">
        <v>23</v>
      </c>
      <c r="J3203" t="s">
        <v>17</v>
      </c>
      <c r="K3203" s="4">
        <f>3-COUNTIF(B3203:D3203,"None")</f>
        <v>3</v>
      </c>
      <c r="L3203" s="4">
        <f>6-COUNTIF(E3203:J3203,"None")</f>
        <v>3</v>
      </c>
      <c r="M3203" s="4">
        <f>VLOOKUP(A3203,tortilla,2,FALSE)+IFERROR(VLOOKUP(B3203,rice,2,FALSE),0)+IFERROR(VLOOKUP(C3203,beans,2,FALSE),0)+IFERROR(VLOOKUP(D3203,meat,2,FALSE),0)+IFERROR(VLOOKUP(E3203,vegetables,2,FALSE),0)+IFERROR(VLOOKUP(F3203,salsa,2,FALSE),0)+IFERROR(VLOOKUP(G3203,cheese,2,FALSE),0)+IFERROR(VLOOKUP(H3203,cream,2,FALSE),0)+IFERROR(VLOOKUP(I3203,guacamole,2,FALSE),0)+IFERROR(VLOOKUP(J3203,lettuce,2,FALSE),0)</f>
        <v>965</v>
      </c>
    </row>
    <row r="3204" spans="1:13">
      <c r="A3204" t="s">
        <v>0</v>
      </c>
      <c r="B3204" t="s">
        <v>3</v>
      </c>
      <c r="C3204" t="s">
        <v>4</v>
      </c>
      <c r="D3204" t="s">
        <v>9</v>
      </c>
      <c r="E3204" t="s">
        <v>5</v>
      </c>
      <c r="F3204" t="s">
        <v>13</v>
      </c>
      <c r="G3204" t="s">
        <v>14</v>
      </c>
      <c r="H3204" t="s">
        <v>23</v>
      </c>
      <c r="I3204" t="s">
        <v>23</v>
      </c>
      <c r="J3204" t="s">
        <v>23</v>
      </c>
      <c r="K3204" s="4">
        <f>3-COUNTIF(B3204:D3204,"None")</f>
        <v>3</v>
      </c>
      <c r="L3204" s="4">
        <f>6-COUNTIF(E3204:J3204,"None")</f>
        <v>3</v>
      </c>
      <c r="M3204" s="4">
        <f>VLOOKUP(A3204,tortilla,2,FALSE)+IFERROR(VLOOKUP(B3204,rice,2,FALSE),0)+IFERROR(VLOOKUP(C3204,beans,2,FALSE),0)+IFERROR(VLOOKUP(D3204,meat,2,FALSE),0)+IFERROR(VLOOKUP(E3204,vegetables,2,FALSE),0)+IFERROR(VLOOKUP(F3204,salsa,2,FALSE),0)+IFERROR(VLOOKUP(G3204,cheese,2,FALSE),0)+IFERROR(VLOOKUP(H3204,cream,2,FALSE),0)+IFERROR(VLOOKUP(I3204,guacamole,2,FALSE),0)+IFERROR(VLOOKUP(J3204,lettuce,2,FALSE),0)</f>
        <v>965</v>
      </c>
    </row>
    <row r="3205" spans="1:13">
      <c r="A3205" t="s">
        <v>0</v>
      </c>
      <c r="B3205" t="s">
        <v>23</v>
      </c>
      <c r="C3205" t="s">
        <v>18</v>
      </c>
      <c r="D3205" t="s">
        <v>8</v>
      </c>
      <c r="E3205" t="s">
        <v>5</v>
      </c>
      <c r="F3205" t="s">
        <v>12</v>
      </c>
      <c r="G3205" t="s">
        <v>14</v>
      </c>
      <c r="H3205" t="s">
        <v>15</v>
      </c>
      <c r="I3205" t="s">
        <v>23</v>
      </c>
      <c r="J3205" t="s">
        <v>23</v>
      </c>
      <c r="K3205" s="4">
        <f>3-COUNTIF(B3205:D3205,"None")</f>
        <v>2</v>
      </c>
      <c r="L3205" s="4">
        <f>6-COUNTIF(E3205:J3205,"None")</f>
        <v>4</v>
      </c>
      <c r="M3205" s="4">
        <f>VLOOKUP(A3205,tortilla,2,FALSE)+IFERROR(VLOOKUP(B3205,rice,2,FALSE),0)+IFERROR(VLOOKUP(C3205,beans,2,FALSE),0)+IFERROR(VLOOKUP(D3205,meat,2,FALSE),0)+IFERROR(VLOOKUP(E3205,vegetables,2,FALSE),0)+IFERROR(VLOOKUP(F3205,salsa,2,FALSE),0)+IFERROR(VLOOKUP(G3205,cheese,2,FALSE),0)+IFERROR(VLOOKUP(H3205,cream,2,FALSE),0)+IFERROR(VLOOKUP(I3205,guacamole,2,FALSE),0)+IFERROR(VLOOKUP(J3205,lettuce,2,FALSE),0)</f>
        <v>966</v>
      </c>
    </row>
    <row r="3206" spans="1:13">
      <c r="A3206" t="s">
        <v>0</v>
      </c>
      <c r="B3206" t="s">
        <v>23</v>
      </c>
      <c r="C3206" t="s">
        <v>18</v>
      </c>
      <c r="D3206" t="s">
        <v>9</v>
      </c>
      <c r="E3206" t="s">
        <v>5</v>
      </c>
      <c r="F3206" t="s">
        <v>12</v>
      </c>
      <c r="G3206" t="s">
        <v>14</v>
      </c>
      <c r="H3206" t="s">
        <v>23</v>
      </c>
      <c r="I3206" t="s">
        <v>16</v>
      </c>
      <c r="J3206" t="s">
        <v>23</v>
      </c>
      <c r="K3206" s="4">
        <f>3-COUNTIF(B3206:D3206,"None")</f>
        <v>2</v>
      </c>
      <c r="L3206" s="4">
        <f>6-COUNTIF(E3206:J3206,"None")</f>
        <v>4</v>
      </c>
      <c r="M3206" s="4">
        <f>VLOOKUP(A3206,tortilla,2,FALSE)+IFERROR(VLOOKUP(B3206,rice,2,FALSE),0)+IFERROR(VLOOKUP(C3206,beans,2,FALSE),0)+IFERROR(VLOOKUP(D3206,meat,2,FALSE),0)+IFERROR(VLOOKUP(E3206,vegetables,2,FALSE),0)+IFERROR(VLOOKUP(F3206,salsa,2,FALSE),0)+IFERROR(VLOOKUP(G3206,cheese,2,FALSE),0)+IFERROR(VLOOKUP(H3206,cream,2,FALSE),0)+IFERROR(VLOOKUP(I3206,guacamole,2,FALSE),0)+IFERROR(VLOOKUP(J3206,lettuce,2,FALSE),0)</f>
        <v>966</v>
      </c>
    </row>
    <row r="3207" spans="1:13">
      <c r="A3207" t="s">
        <v>0</v>
      </c>
      <c r="B3207" t="s">
        <v>3</v>
      </c>
      <c r="C3207" t="s">
        <v>18</v>
      </c>
      <c r="D3207" t="s">
        <v>6</v>
      </c>
      <c r="E3207" t="s">
        <v>5</v>
      </c>
      <c r="F3207" t="s">
        <v>12</v>
      </c>
      <c r="G3207" t="s">
        <v>14</v>
      </c>
      <c r="H3207" t="s">
        <v>23</v>
      </c>
      <c r="I3207" t="s">
        <v>23</v>
      </c>
      <c r="J3207" t="s">
        <v>23</v>
      </c>
      <c r="K3207" s="4">
        <f>3-COUNTIF(B3207:D3207,"None")</f>
        <v>3</v>
      </c>
      <c r="L3207" s="4">
        <f>6-COUNTIF(E3207:J3207,"None")</f>
        <v>3</v>
      </c>
      <c r="M3207" s="4">
        <f>VLOOKUP(A3207,tortilla,2,FALSE)+IFERROR(VLOOKUP(B3207,rice,2,FALSE),0)+IFERROR(VLOOKUP(C3207,beans,2,FALSE),0)+IFERROR(VLOOKUP(D3207,meat,2,FALSE),0)+IFERROR(VLOOKUP(E3207,vegetables,2,FALSE),0)+IFERROR(VLOOKUP(F3207,salsa,2,FALSE),0)+IFERROR(VLOOKUP(G3207,cheese,2,FALSE),0)+IFERROR(VLOOKUP(H3207,cream,2,FALSE),0)+IFERROR(VLOOKUP(I3207,guacamole,2,FALSE),0)+IFERROR(VLOOKUP(J3207,lettuce,2,FALSE),0)</f>
        <v>966</v>
      </c>
    </row>
    <row r="3208" spans="1:13">
      <c r="A3208" t="s">
        <v>0</v>
      </c>
      <c r="B3208" t="s">
        <v>3</v>
      </c>
      <c r="C3208" t="s">
        <v>18</v>
      </c>
      <c r="D3208" t="s">
        <v>8</v>
      </c>
      <c r="E3208" t="s">
        <v>23</v>
      </c>
      <c r="F3208" t="s">
        <v>12</v>
      </c>
      <c r="G3208" t="s">
        <v>23</v>
      </c>
      <c r="H3208" t="s">
        <v>23</v>
      </c>
      <c r="I3208" t="s">
        <v>16</v>
      </c>
      <c r="J3208" t="s">
        <v>23</v>
      </c>
      <c r="K3208" s="4">
        <f>3-COUNTIF(B3208:D3208,"None")</f>
        <v>3</v>
      </c>
      <c r="L3208" s="4">
        <f>6-COUNTIF(E3208:J3208,"None")</f>
        <v>2</v>
      </c>
      <c r="M3208" s="4">
        <f>VLOOKUP(A3208,tortilla,2,FALSE)+IFERROR(VLOOKUP(B3208,rice,2,FALSE),0)+IFERROR(VLOOKUP(C3208,beans,2,FALSE),0)+IFERROR(VLOOKUP(D3208,meat,2,FALSE),0)+IFERROR(VLOOKUP(E3208,vegetables,2,FALSE),0)+IFERROR(VLOOKUP(F3208,salsa,2,FALSE),0)+IFERROR(VLOOKUP(G3208,cheese,2,FALSE),0)+IFERROR(VLOOKUP(H3208,cream,2,FALSE),0)+IFERROR(VLOOKUP(I3208,guacamole,2,FALSE),0)+IFERROR(VLOOKUP(J3208,lettuce,2,FALSE),0)</f>
        <v>966</v>
      </c>
    </row>
    <row r="3209" spans="1:13">
      <c r="A3209" t="s">
        <v>0</v>
      </c>
      <c r="B3209" t="s">
        <v>23</v>
      </c>
      <c r="C3209" t="s">
        <v>23</v>
      </c>
      <c r="D3209" t="s">
        <v>8</v>
      </c>
      <c r="E3209" t="s">
        <v>5</v>
      </c>
      <c r="F3209" t="s">
        <v>12</v>
      </c>
      <c r="G3209" t="s">
        <v>14</v>
      </c>
      <c r="H3209" t="s">
        <v>15</v>
      </c>
      <c r="I3209" t="s">
        <v>16</v>
      </c>
      <c r="J3209" t="s">
        <v>23</v>
      </c>
      <c r="K3209" s="4">
        <f>3-COUNTIF(B3209:D3209,"None")</f>
        <v>1</v>
      </c>
      <c r="L3209" s="4">
        <f>6-COUNTIF(E3209:J3209,"None")</f>
        <v>5</v>
      </c>
      <c r="M3209" s="4">
        <f>VLOOKUP(A3209,tortilla,2,FALSE)+IFERROR(VLOOKUP(B3209,rice,2,FALSE),0)+IFERROR(VLOOKUP(C3209,beans,2,FALSE),0)+IFERROR(VLOOKUP(D3209,meat,2,FALSE),0)+IFERROR(VLOOKUP(E3209,vegetables,2,FALSE),0)+IFERROR(VLOOKUP(F3209,salsa,2,FALSE),0)+IFERROR(VLOOKUP(G3209,cheese,2,FALSE),0)+IFERROR(VLOOKUP(H3209,cream,2,FALSE),0)+IFERROR(VLOOKUP(I3209,guacamole,2,FALSE),0)+IFERROR(VLOOKUP(J3209,lettuce,2,FALSE),0)</f>
        <v>968</v>
      </c>
    </row>
    <row r="3210" spans="1:13">
      <c r="A3210" t="s">
        <v>0</v>
      </c>
      <c r="B3210" t="s">
        <v>23</v>
      </c>
      <c r="C3210" t="s">
        <v>18</v>
      </c>
      <c r="D3210" t="s">
        <v>23</v>
      </c>
      <c r="E3210" t="s">
        <v>5</v>
      </c>
      <c r="F3210" t="s">
        <v>11</v>
      </c>
      <c r="G3210" t="s">
        <v>14</v>
      </c>
      <c r="H3210" t="s">
        <v>15</v>
      </c>
      <c r="I3210" t="s">
        <v>16</v>
      </c>
      <c r="J3210" t="s">
        <v>23</v>
      </c>
      <c r="K3210" s="4">
        <f>3-COUNTIF(B3210:D3210,"None")</f>
        <v>1</v>
      </c>
      <c r="L3210" s="4">
        <f>6-COUNTIF(E3210:J3210,"None")</f>
        <v>5</v>
      </c>
      <c r="M3210" s="4">
        <f>VLOOKUP(A3210,tortilla,2,FALSE)+IFERROR(VLOOKUP(B3210,rice,2,FALSE),0)+IFERROR(VLOOKUP(C3210,beans,2,FALSE),0)+IFERROR(VLOOKUP(D3210,meat,2,FALSE),0)+IFERROR(VLOOKUP(E3210,vegetables,2,FALSE),0)+IFERROR(VLOOKUP(F3210,salsa,2,FALSE),0)+IFERROR(VLOOKUP(G3210,cheese,2,FALSE),0)+IFERROR(VLOOKUP(H3210,cream,2,FALSE),0)+IFERROR(VLOOKUP(I3210,guacamole,2,FALSE),0)+IFERROR(VLOOKUP(J3210,lettuce,2,FALSE),0)</f>
        <v>968</v>
      </c>
    </row>
    <row r="3211" spans="1:13">
      <c r="A3211" t="s">
        <v>0</v>
      </c>
      <c r="B3211" t="s">
        <v>23</v>
      </c>
      <c r="C3211" t="s">
        <v>4</v>
      </c>
      <c r="D3211" t="s">
        <v>7</v>
      </c>
      <c r="E3211" t="s">
        <v>5</v>
      </c>
      <c r="F3211" t="s">
        <v>12</v>
      </c>
      <c r="G3211" t="s">
        <v>14</v>
      </c>
      <c r="H3211" t="s">
        <v>23</v>
      </c>
      <c r="I3211" t="s">
        <v>16</v>
      </c>
      <c r="J3211" t="s">
        <v>23</v>
      </c>
      <c r="K3211" s="4">
        <f>3-COUNTIF(B3211:D3211,"None")</f>
        <v>2</v>
      </c>
      <c r="L3211" s="4">
        <f>6-COUNTIF(E3211:J3211,"None")</f>
        <v>4</v>
      </c>
      <c r="M3211" s="4">
        <f>VLOOKUP(A3211,tortilla,2,FALSE)+IFERROR(VLOOKUP(B3211,rice,2,FALSE),0)+IFERROR(VLOOKUP(C3211,beans,2,FALSE),0)+IFERROR(VLOOKUP(D3211,meat,2,FALSE),0)+IFERROR(VLOOKUP(E3211,vegetables,2,FALSE),0)+IFERROR(VLOOKUP(F3211,salsa,2,FALSE),0)+IFERROR(VLOOKUP(G3211,cheese,2,FALSE),0)+IFERROR(VLOOKUP(H3211,cream,2,FALSE),0)+IFERROR(VLOOKUP(I3211,guacamole,2,FALSE),0)+IFERROR(VLOOKUP(J3211,lettuce,2,FALSE),0)</f>
        <v>968</v>
      </c>
    </row>
    <row r="3212" spans="1:13">
      <c r="A3212" t="s">
        <v>0</v>
      </c>
      <c r="B3212" t="s">
        <v>23</v>
      </c>
      <c r="C3212" t="s">
        <v>4</v>
      </c>
      <c r="D3212" t="s">
        <v>9</v>
      </c>
      <c r="E3212" t="s">
        <v>5</v>
      </c>
      <c r="F3212" t="s">
        <v>12</v>
      </c>
      <c r="G3212" t="s">
        <v>23</v>
      </c>
      <c r="H3212" t="s">
        <v>15</v>
      </c>
      <c r="I3212" t="s">
        <v>16</v>
      </c>
      <c r="J3212" t="s">
        <v>23</v>
      </c>
      <c r="K3212" s="4">
        <f>3-COUNTIF(B3212:D3212,"None")</f>
        <v>2</v>
      </c>
      <c r="L3212" s="4">
        <f>6-COUNTIF(E3212:J3212,"None")</f>
        <v>4</v>
      </c>
      <c r="M3212" s="4">
        <f>VLOOKUP(A3212,tortilla,2,FALSE)+IFERROR(VLOOKUP(B3212,rice,2,FALSE),0)+IFERROR(VLOOKUP(C3212,beans,2,FALSE),0)+IFERROR(VLOOKUP(D3212,meat,2,FALSE),0)+IFERROR(VLOOKUP(E3212,vegetables,2,FALSE),0)+IFERROR(VLOOKUP(F3212,salsa,2,FALSE),0)+IFERROR(VLOOKUP(G3212,cheese,2,FALSE),0)+IFERROR(VLOOKUP(H3212,cream,2,FALSE),0)+IFERROR(VLOOKUP(I3212,guacamole,2,FALSE),0)+IFERROR(VLOOKUP(J3212,lettuce,2,FALSE),0)</f>
        <v>968</v>
      </c>
    </row>
    <row r="3213" spans="1:13">
      <c r="A3213" t="s">
        <v>0</v>
      </c>
      <c r="B3213" t="s">
        <v>23</v>
      </c>
      <c r="C3213" t="s">
        <v>18</v>
      </c>
      <c r="D3213" t="s">
        <v>6</v>
      </c>
      <c r="E3213" t="s">
        <v>23</v>
      </c>
      <c r="F3213" t="s">
        <v>23</v>
      </c>
      <c r="G3213" t="s">
        <v>14</v>
      </c>
      <c r="H3213" t="s">
        <v>15</v>
      </c>
      <c r="I3213" t="s">
        <v>16</v>
      </c>
      <c r="J3213" t="s">
        <v>23</v>
      </c>
      <c r="K3213" s="4">
        <f>3-COUNTIF(B3213:D3213,"None")</f>
        <v>2</v>
      </c>
      <c r="L3213" s="4">
        <f>6-COUNTIF(E3213:J3213,"None")</f>
        <v>3</v>
      </c>
      <c r="M3213" s="4">
        <f>VLOOKUP(A3213,tortilla,2,FALSE)+IFERROR(VLOOKUP(B3213,rice,2,FALSE),0)+IFERROR(VLOOKUP(C3213,beans,2,FALSE),0)+IFERROR(VLOOKUP(D3213,meat,2,FALSE),0)+IFERROR(VLOOKUP(E3213,vegetables,2,FALSE),0)+IFERROR(VLOOKUP(F3213,salsa,2,FALSE),0)+IFERROR(VLOOKUP(G3213,cheese,2,FALSE),0)+IFERROR(VLOOKUP(H3213,cream,2,FALSE),0)+IFERROR(VLOOKUP(I3213,guacamole,2,FALSE),0)+IFERROR(VLOOKUP(J3213,lettuce,2,FALSE),0)</f>
        <v>968</v>
      </c>
    </row>
    <row r="3214" spans="1:13">
      <c r="A3214" t="s">
        <v>0</v>
      </c>
      <c r="B3214" t="s">
        <v>23</v>
      </c>
      <c r="C3214" t="s">
        <v>18</v>
      </c>
      <c r="D3214" t="s">
        <v>7</v>
      </c>
      <c r="E3214" t="s">
        <v>5</v>
      </c>
      <c r="F3214" t="s">
        <v>10</v>
      </c>
      <c r="G3214" t="s">
        <v>14</v>
      </c>
      <c r="H3214" t="s">
        <v>23</v>
      </c>
      <c r="I3214" t="s">
        <v>16</v>
      </c>
      <c r="J3214" t="s">
        <v>23</v>
      </c>
      <c r="K3214" s="4">
        <f>3-COUNTIF(B3214:D3214,"None")</f>
        <v>2</v>
      </c>
      <c r="L3214" s="4">
        <f>6-COUNTIF(E3214:J3214,"None")</f>
        <v>4</v>
      </c>
      <c r="M3214" s="4">
        <f>VLOOKUP(A3214,tortilla,2,FALSE)+IFERROR(VLOOKUP(B3214,rice,2,FALSE),0)+IFERROR(VLOOKUP(C3214,beans,2,FALSE),0)+IFERROR(VLOOKUP(D3214,meat,2,FALSE),0)+IFERROR(VLOOKUP(E3214,vegetables,2,FALSE),0)+IFERROR(VLOOKUP(F3214,salsa,2,FALSE),0)+IFERROR(VLOOKUP(G3214,cheese,2,FALSE),0)+IFERROR(VLOOKUP(H3214,cream,2,FALSE),0)+IFERROR(VLOOKUP(I3214,guacamole,2,FALSE),0)+IFERROR(VLOOKUP(J3214,lettuce,2,FALSE),0)</f>
        <v>968</v>
      </c>
    </row>
    <row r="3215" spans="1:13">
      <c r="A3215" t="s">
        <v>0</v>
      </c>
      <c r="B3215" t="s">
        <v>23</v>
      </c>
      <c r="C3215" t="s">
        <v>18</v>
      </c>
      <c r="D3215" t="s">
        <v>7</v>
      </c>
      <c r="E3215" t="s">
        <v>5</v>
      </c>
      <c r="F3215" t="s">
        <v>13</v>
      </c>
      <c r="G3215" t="s">
        <v>14</v>
      </c>
      <c r="H3215" t="s">
        <v>23</v>
      </c>
      <c r="I3215" t="s">
        <v>16</v>
      </c>
      <c r="J3215" t="s">
        <v>17</v>
      </c>
      <c r="K3215" s="4">
        <f>3-COUNTIF(B3215:D3215,"None")</f>
        <v>2</v>
      </c>
      <c r="L3215" s="4">
        <f>6-COUNTIF(E3215:J3215,"None")</f>
        <v>5</v>
      </c>
      <c r="M3215" s="4">
        <f>VLOOKUP(A3215,tortilla,2,FALSE)+IFERROR(VLOOKUP(B3215,rice,2,FALSE),0)+IFERROR(VLOOKUP(C3215,beans,2,FALSE),0)+IFERROR(VLOOKUP(D3215,meat,2,FALSE),0)+IFERROR(VLOOKUP(E3215,vegetables,2,FALSE),0)+IFERROR(VLOOKUP(F3215,salsa,2,FALSE),0)+IFERROR(VLOOKUP(G3215,cheese,2,FALSE),0)+IFERROR(VLOOKUP(H3215,cream,2,FALSE),0)+IFERROR(VLOOKUP(I3215,guacamole,2,FALSE),0)+IFERROR(VLOOKUP(J3215,lettuce,2,FALSE),0)</f>
        <v>968</v>
      </c>
    </row>
    <row r="3216" spans="1:13">
      <c r="A3216" t="s">
        <v>0</v>
      </c>
      <c r="B3216" t="s">
        <v>23</v>
      </c>
      <c r="C3216" t="s">
        <v>18</v>
      </c>
      <c r="D3216" t="s">
        <v>8</v>
      </c>
      <c r="E3216" t="s">
        <v>23</v>
      </c>
      <c r="F3216" t="s">
        <v>11</v>
      </c>
      <c r="G3216" t="s">
        <v>14</v>
      </c>
      <c r="H3216" t="s">
        <v>15</v>
      </c>
      <c r="I3216" t="s">
        <v>23</v>
      </c>
      <c r="J3216" t="s">
        <v>23</v>
      </c>
      <c r="K3216" s="4">
        <f>3-COUNTIF(B3216:D3216,"None")</f>
        <v>2</v>
      </c>
      <c r="L3216" s="4">
        <f>6-COUNTIF(E3216:J3216,"None")</f>
        <v>3</v>
      </c>
      <c r="M3216" s="4">
        <f>VLOOKUP(A3216,tortilla,2,FALSE)+IFERROR(VLOOKUP(B3216,rice,2,FALSE),0)+IFERROR(VLOOKUP(C3216,beans,2,FALSE),0)+IFERROR(VLOOKUP(D3216,meat,2,FALSE),0)+IFERROR(VLOOKUP(E3216,vegetables,2,FALSE),0)+IFERROR(VLOOKUP(F3216,salsa,2,FALSE),0)+IFERROR(VLOOKUP(G3216,cheese,2,FALSE),0)+IFERROR(VLOOKUP(H3216,cream,2,FALSE),0)+IFERROR(VLOOKUP(I3216,guacamole,2,FALSE),0)+IFERROR(VLOOKUP(J3216,lettuce,2,FALSE),0)</f>
        <v>968</v>
      </c>
    </row>
    <row r="3217" spans="1:13">
      <c r="A3217" t="s">
        <v>0</v>
      </c>
      <c r="B3217" t="s">
        <v>23</v>
      </c>
      <c r="C3217" t="s">
        <v>18</v>
      </c>
      <c r="D3217" t="s">
        <v>8</v>
      </c>
      <c r="E3217" t="s">
        <v>5</v>
      </c>
      <c r="F3217" t="s">
        <v>23</v>
      </c>
      <c r="G3217" t="s">
        <v>23</v>
      </c>
      <c r="H3217" t="s">
        <v>15</v>
      </c>
      <c r="I3217" t="s">
        <v>16</v>
      </c>
      <c r="J3217" t="s">
        <v>23</v>
      </c>
      <c r="K3217" s="4">
        <f>3-COUNTIF(B3217:D3217,"None")</f>
        <v>2</v>
      </c>
      <c r="L3217" s="4">
        <f>6-COUNTIF(E3217:J3217,"None")</f>
        <v>3</v>
      </c>
      <c r="M3217" s="4">
        <f>VLOOKUP(A3217,tortilla,2,FALSE)+IFERROR(VLOOKUP(B3217,rice,2,FALSE),0)+IFERROR(VLOOKUP(C3217,beans,2,FALSE),0)+IFERROR(VLOOKUP(D3217,meat,2,FALSE),0)+IFERROR(VLOOKUP(E3217,vegetables,2,FALSE),0)+IFERROR(VLOOKUP(F3217,salsa,2,FALSE),0)+IFERROR(VLOOKUP(G3217,cheese,2,FALSE),0)+IFERROR(VLOOKUP(H3217,cream,2,FALSE),0)+IFERROR(VLOOKUP(I3217,guacamole,2,FALSE),0)+IFERROR(VLOOKUP(J3217,lettuce,2,FALSE),0)</f>
        <v>968</v>
      </c>
    </row>
    <row r="3218" spans="1:13">
      <c r="A3218" t="s">
        <v>0</v>
      </c>
      <c r="B3218" t="s">
        <v>23</v>
      </c>
      <c r="C3218" t="s">
        <v>18</v>
      </c>
      <c r="D3218" t="s">
        <v>9</v>
      </c>
      <c r="E3218" t="s">
        <v>23</v>
      </c>
      <c r="F3218" t="s">
        <v>11</v>
      </c>
      <c r="G3218" t="s">
        <v>14</v>
      </c>
      <c r="H3218" t="s">
        <v>23</v>
      </c>
      <c r="I3218" t="s">
        <v>16</v>
      </c>
      <c r="J3218" t="s">
        <v>23</v>
      </c>
      <c r="K3218" s="4">
        <f>3-COUNTIF(B3218:D3218,"None")</f>
        <v>2</v>
      </c>
      <c r="L3218" s="4">
        <f>6-COUNTIF(E3218:J3218,"None")</f>
        <v>3</v>
      </c>
      <c r="M3218" s="4">
        <f>VLOOKUP(A3218,tortilla,2,FALSE)+IFERROR(VLOOKUP(B3218,rice,2,FALSE),0)+IFERROR(VLOOKUP(C3218,beans,2,FALSE),0)+IFERROR(VLOOKUP(D3218,meat,2,FALSE),0)+IFERROR(VLOOKUP(E3218,vegetables,2,FALSE),0)+IFERROR(VLOOKUP(F3218,salsa,2,FALSE),0)+IFERROR(VLOOKUP(G3218,cheese,2,FALSE),0)+IFERROR(VLOOKUP(H3218,cream,2,FALSE),0)+IFERROR(VLOOKUP(I3218,guacamole,2,FALSE),0)+IFERROR(VLOOKUP(J3218,lettuce,2,FALSE),0)</f>
        <v>968</v>
      </c>
    </row>
    <row r="3219" spans="1:13">
      <c r="A3219" t="s">
        <v>0</v>
      </c>
      <c r="B3219" t="s">
        <v>23</v>
      </c>
      <c r="C3219" t="s">
        <v>18</v>
      </c>
      <c r="D3219" t="s">
        <v>9</v>
      </c>
      <c r="E3219" t="s">
        <v>5</v>
      </c>
      <c r="F3219" t="s">
        <v>10</v>
      </c>
      <c r="G3219" t="s">
        <v>23</v>
      </c>
      <c r="H3219" t="s">
        <v>15</v>
      </c>
      <c r="I3219" t="s">
        <v>16</v>
      </c>
      <c r="J3219" t="s">
        <v>23</v>
      </c>
      <c r="K3219" s="4">
        <f>3-COUNTIF(B3219:D3219,"None")</f>
        <v>2</v>
      </c>
      <c r="L3219" s="4">
        <f>6-COUNTIF(E3219:J3219,"None")</f>
        <v>4</v>
      </c>
      <c r="M3219" s="4">
        <f>VLOOKUP(A3219,tortilla,2,FALSE)+IFERROR(VLOOKUP(B3219,rice,2,FALSE),0)+IFERROR(VLOOKUP(C3219,beans,2,FALSE),0)+IFERROR(VLOOKUP(D3219,meat,2,FALSE),0)+IFERROR(VLOOKUP(E3219,vegetables,2,FALSE),0)+IFERROR(VLOOKUP(F3219,salsa,2,FALSE),0)+IFERROR(VLOOKUP(G3219,cheese,2,FALSE),0)+IFERROR(VLOOKUP(H3219,cream,2,FALSE),0)+IFERROR(VLOOKUP(I3219,guacamole,2,FALSE),0)+IFERROR(VLOOKUP(J3219,lettuce,2,FALSE),0)</f>
        <v>968</v>
      </c>
    </row>
    <row r="3220" spans="1:13">
      <c r="A3220" t="s">
        <v>0</v>
      </c>
      <c r="B3220" t="s">
        <v>23</v>
      </c>
      <c r="C3220" t="s">
        <v>18</v>
      </c>
      <c r="D3220" t="s">
        <v>9</v>
      </c>
      <c r="E3220" t="s">
        <v>5</v>
      </c>
      <c r="F3220" t="s">
        <v>13</v>
      </c>
      <c r="G3220" t="s">
        <v>23</v>
      </c>
      <c r="H3220" t="s">
        <v>15</v>
      </c>
      <c r="I3220" t="s">
        <v>16</v>
      </c>
      <c r="J3220" t="s">
        <v>17</v>
      </c>
      <c r="K3220" s="4">
        <f>3-COUNTIF(B3220:D3220,"None")</f>
        <v>2</v>
      </c>
      <c r="L3220" s="4">
        <f>6-COUNTIF(E3220:J3220,"None")</f>
        <v>5</v>
      </c>
      <c r="M3220" s="4">
        <f>VLOOKUP(A3220,tortilla,2,FALSE)+IFERROR(VLOOKUP(B3220,rice,2,FALSE),0)+IFERROR(VLOOKUP(C3220,beans,2,FALSE),0)+IFERROR(VLOOKUP(D3220,meat,2,FALSE),0)+IFERROR(VLOOKUP(E3220,vegetables,2,FALSE),0)+IFERROR(VLOOKUP(F3220,salsa,2,FALSE),0)+IFERROR(VLOOKUP(G3220,cheese,2,FALSE),0)+IFERROR(VLOOKUP(H3220,cream,2,FALSE),0)+IFERROR(VLOOKUP(I3220,guacamole,2,FALSE),0)+IFERROR(VLOOKUP(J3220,lettuce,2,FALSE),0)</f>
        <v>968</v>
      </c>
    </row>
    <row r="3221" spans="1:13">
      <c r="A3221" t="s">
        <v>0</v>
      </c>
      <c r="B3221" t="s">
        <v>3</v>
      </c>
      <c r="C3221" t="s">
        <v>23</v>
      </c>
      <c r="D3221" t="s">
        <v>6</v>
      </c>
      <c r="E3221" t="s">
        <v>5</v>
      </c>
      <c r="F3221" t="s">
        <v>12</v>
      </c>
      <c r="G3221" t="s">
        <v>14</v>
      </c>
      <c r="H3221" t="s">
        <v>23</v>
      </c>
      <c r="I3221" t="s">
        <v>16</v>
      </c>
      <c r="J3221" t="s">
        <v>23</v>
      </c>
      <c r="K3221" s="4">
        <f>3-COUNTIF(B3221:D3221,"None")</f>
        <v>2</v>
      </c>
      <c r="L3221" s="4">
        <f>6-COUNTIF(E3221:J3221,"None")</f>
        <v>4</v>
      </c>
      <c r="M3221" s="4">
        <f>VLOOKUP(A3221,tortilla,2,FALSE)+IFERROR(VLOOKUP(B3221,rice,2,FALSE),0)+IFERROR(VLOOKUP(C3221,beans,2,FALSE),0)+IFERROR(VLOOKUP(D3221,meat,2,FALSE),0)+IFERROR(VLOOKUP(E3221,vegetables,2,FALSE),0)+IFERROR(VLOOKUP(F3221,salsa,2,FALSE),0)+IFERROR(VLOOKUP(G3221,cheese,2,FALSE),0)+IFERROR(VLOOKUP(H3221,cream,2,FALSE),0)+IFERROR(VLOOKUP(I3221,guacamole,2,FALSE),0)+IFERROR(VLOOKUP(J3221,lettuce,2,FALSE),0)</f>
        <v>968</v>
      </c>
    </row>
    <row r="3222" spans="1:13">
      <c r="A3222" t="s">
        <v>0</v>
      </c>
      <c r="B3222" t="s">
        <v>3</v>
      </c>
      <c r="C3222" t="s">
        <v>23</v>
      </c>
      <c r="D3222" t="s">
        <v>9</v>
      </c>
      <c r="E3222" t="s">
        <v>5</v>
      </c>
      <c r="F3222" t="s">
        <v>12</v>
      </c>
      <c r="G3222" t="s">
        <v>14</v>
      </c>
      <c r="H3222" t="s">
        <v>15</v>
      </c>
      <c r="I3222" t="s">
        <v>23</v>
      </c>
      <c r="J3222" t="s">
        <v>23</v>
      </c>
      <c r="K3222" s="4">
        <f>3-COUNTIF(B3222:D3222,"None")</f>
        <v>2</v>
      </c>
      <c r="L3222" s="4">
        <f>6-COUNTIF(E3222:J3222,"None")</f>
        <v>4</v>
      </c>
      <c r="M3222" s="4">
        <f>VLOOKUP(A3222,tortilla,2,FALSE)+IFERROR(VLOOKUP(B3222,rice,2,FALSE),0)+IFERROR(VLOOKUP(C3222,beans,2,FALSE),0)+IFERROR(VLOOKUP(D3222,meat,2,FALSE),0)+IFERROR(VLOOKUP(E3222,vegetables,2,FALSE),0)+IFERROR(VLOOKUP(F3222,salsa,2,FALSE),0)+IFERROR(VLOOKUP(G3222,cheese,2,FALSE),0)+IFERROR(VLOOKUP(H3222,cream,2,FALSE),0)+IFERROR(VLOOKUP(I3222,guacamole,2,FALSE),0)+IFERROR(VLOOKUP(J3222,lettuce,2,FALSE),0)</f>
        <v>968</v>
      </c>
    </row>
    <row r="3223" spans="1:13">
      <c r="A3223" t="s">
        <v>0</v>
      </c>
      <c r="B3223" t="s">
        <v>3</v>
      </c>
      <c r="C3223" t="s">
        <v>4</v>
      </c>
      <c r="D3223" t="s">
        <v>6</v>
      </c>
      <c r="E3223" t="s">
        <v>5</v>
      </c>
      <c r="F3223" t="s">
        <v>12</v>
      </c>
      <c r="G3223" t="s">
        <v>23</v>
      </c>
      <c r="H3223" t="s">
        <v>15</v>
      </c>
      <c r="I3223" t="s">
        <v>23</v>
      </c>
      <c r="J3223" t="s">
        <v>23</v>
      </c>
      <c r="K3223" s="4">
        <f>3-COUNTIF(B3223:D3223,"None")</f>
        <v>3</v>
      </c>
      <c r="L3223" s="4">
        <f>6-COUNTIF(E3223:J3223,"None")</f>
        <v>3</v>
      </c>
      <c r="M3223" s="4">
        <f>VLOOKUP(A3223,tortilla,2,FALSE)+IFERROR(VLOOKUP(B3223,rice,2,FALSE),0)+IFERROR(VLOOKUP(C3223,beans,2,FALSE),0)+IFERROR(VLOOKUP(D3223,meat,2,FALSE),0)+IFERROR(VLOOKUP(E3223,vegetables,2,FALSE),0)+IFERROR(VLOOKUP(F3223,salsa,2,FALSE),0)+IFERROR(VLOOKUP(G3223,cheese,2,FALSE),0)+IFERROR(VLOOKUP(H3223,cream,2,FALSE),0)+IFERROR(VLOOKUP(I3223,guacamole,2,FALSE),0)+IFERROR(VLOOKUP(J3223,lettuce,2,FALSE),0)</f>
        <v>968</v>
      </c>
    </row>
    <row r="3224" spans="1:13">
      <c r="A3224" t="s">
        <v>0</v>
      </c>
      <c r="B3224" t="s">
        <v>3</v>
      </c>
      <c r="C3224" t="s">
        <v>18</v>
      </c>
      <c r="D3224" t="s">
        <v>6</v>
      </c>
      <c r="E3224" t="s">
        <v>23</v>
      </c>
      <c r="F3224" t="s">
        <v>11</v>
      </c>
      <c r="G3224" t="s">
        <v>14</v>
      </c>
      <c r="H3224" t="s">
        <v>23</v>
      </c>
      <c r="I3224" t="s">
        <v>23</v>
      </c>
      <c r="J3224" t="s">
        <v>23</v>
      </c>
      <c r="K3224" s="4">
        <f>3-COUNTIF(B3224:D3224,"None")</f>
        <v>3</v>
      </c>
      <c r="L3224" s="4">
        <f>6-COUNTIF(E3224:J3224,"None")</f>
        <v>2</v>
      </c>
      <c r="M3224" s="4">
        <f>VLOOKUP(A3224,tortilla,2,FALSE)+IFERROR(VLOOKUP(B3224,rice,2,FALSE),0)+IFERROR(VLOOKUP(C3224,beans,2,FALSE),0)+IFERROR(VLOOKUP(D3224,meat,2,FALSE),0)+IFERROR(VLOOKUP(E3224,vegetables,2,FALSE),0)+IFERROR(VLOOKUP(F3224,salsa,2,FALSE),0)+IFERROR(VLOOKUP(G3224,cheese,2,FALSE),0)+IFERROR(VLOOKUP(H3224,cream,2,FALSE),0)+IFERROR(VLOOKUP(I3224,guacamole,2,FALSE),0)+IFERROR(VLOOKUP(J3224,lettuce,2,FALSE),0)</f>
        <v>968</v>
      </c>
    </row>
    <row r="3225" spans="1:13">
      <c r="A3225" t="s">
        <v>0</v>
      </c>
      <c r="B3225" t="s">
        <v>3</v>
      </c>
      <c r="C3225" t="s">
        <v>18</v>
      </c>
      <c r="D3225" t="s">
        <v>6</v>
      </c>
      <c r="E3225" t="s">
        <v>5</v>
      </c>
      <c r="F3225" t="s">
        <v>23</v>
      </c>
      <c r="G3225" t="s">
        <v>23</v>
      </c>
      <c r="H3225" t="s">
        <v>23</v>
      </c>
      <c r="I3225" t="s">
        <v>16</v>
      </c>
      <c r="J3225" t="s">
        <v>23</v>
      </c>
      <c r="K3225" s="4">
        <f>3-COUNTIF(B3225:D3225,"None")</f>
        <v>3</v>
      </c>
      <c r="L3225" s="4">
        <f>6-COUNTIF(E3225:J3225,"None")</f>
        <v>2</v>
      </c>
      <c r="M3225" s="4">
        <f>VLOOKUP(A3225,tortilla,2,FALSE)+IFERROR(VLOOKUP(B3225,rice,2,FALSE),0)+IFERROR(VLOOKUP(C3225,beans,2,FALSE),0)+IFERROR(VLOOKUP(D3225,meat,2,FALSE),0)+IFERROR(VLOOKUP(E3225,vegetables,2,FALSE),0)+IFERROR(VLOOKUP(F3225,salsa,2,FALSE),0)+IFERROR(VLOOKUP(G3225,cheese,2,FALSE),0)+IFERROR(VLOOKUP(H3225,cream,2,FALSE),0)+IFERROR(VLOOKUP(I3225,guacamole,2,FALSE),0)+IFERROR(VLOOKUP(J3225,lettuce,2,FALSE),0)</f>
        <v>968</v>
      </c>
    </row>
    <row r="3226" spans="1:13">
      <c r="A3226" t="s">
        <v>0</v>
      </c>
      <c r="B3226" t="s">
        <v>3</v>
      </c>
      <c r="C3226" t="s">
        <v>18</v>
      </c>
      <c r="D3226" t="s">
        <v>6</v>
      </c>
      <c r="E3226" t="s">
        <v>5</v>
      </c>
      <c r="F3226" t="s">
        <v>10</v>
      </c>
      <c r="G3226" t="s">
        <v>23</v>
      </c>
      <c r="H3226" t="s">
        <v>15</v>
      </c>
      <c r="I3226" t="s">
        <v>23</v>
      </c>
      <c r="J3226" t="s">
        <v>23</v>
      </c>
      <c r="K3226" s="4">
        <f>3-COUNTIF(B3226:D3226,"None")</f>
        <v>3</v>
      </c>
      <c r="L3226" s="4">
        <f>6-COUNTIF(E3226:J3226,"None")</f>
        <v>3</v>
      </c>
      <c r="M3226" s="4">
        <f>VLOOKUP(A3226,tortilla,2,FALSE)+IFERROR(VLOOKUP(B3226,rice,2,FALSE),0)+IFERROR(VLOOKUP(C3226,beans,2,FALSE),0)+IFERROR(VLOOKUP(D3226,meat,2,FALSE),0)+IFERROR(VLOOKUP(E3226,vegetables,2,FALSE),0)+IFERROR(VLOOKUP(F3226,salsa,2,FALSE),0)+IFERROR(VLOOKUP(G3226,cheese,2,FALSE),0)+IFERROR(VLOOKUP(H3226,cream,2,FALSE),0)+IFERROR(VLOOKUP(I3226,guacamole,2,FALSE),0)+IFERROR(VLOOKUP(J3226,lettuce,2,FALSE),0)</f>
        <v>968</v>
      </c>
    </row>
    <row r="3227" spans="1:13">
      <c r="A3227" t="s">
        <v>0</v>
      </c>
      <c r="B3227" t="s">
        <v>3</v>
      </c>
      <c r="C3227" t="s">
        <v>18</v>
      </c>
      <c r="D3227" t="s">
        <v>6</v>
      </c>
      <c r="E3227" t="s">
        <v>5</v>
      </c>
      <c r="F3227" t="s">
        <v>13</v>
      </c>
      <c r="G3227" t="s">
        <v>23</v>
      </c>
      <c r="H3227" t="s">
        <v>15</v>
      </c>
      <c r="I3227" t="s">
        <v>23</v>
      </c>
      <c r="J3227" t="s">
        <v>17</v>
      </c>
      <c r="K3227" s="4">
        <f>3-COUNTIF(B3227:D3227,"None")</f>
        <v>3</v>
      </c>
      <c r="L3227" s="4">
        <f>6-COUNTIF(E3227:J3227,"None")</f>
        <v>4</v>
      </c>
      <c r="M3227" s="4">
        <f>VLOOKUP(A3227,tortilla,2,FALSE)+IFERROR(VLOOKUP(B3227,rice,2,FALSE),0)+IFERROR(VLOOKUP(C3227,beans,2,FALSE),0)+IFERROR(VLOOKUP(D3227,meat,2,FALSE),0)+IFERROR(VLOOKUP(E3227,vegetables,2,FALSE),0)+IFERROR(VLOOKUP(F3227,salsa,2,FALSE),0)+IFERROR(VLOOKUP(G3227,cheese,2,FALSE),0)+IFERROR(VLOOKUP(H3227,cream,2,FALSE),0)+IFERROR(VLOOKUP(I3227,guacamole,2,FALSE),0)+IFERROR(VLOOKUP(J3227,lettuce,2,FALSE),0)</f>
        <v>968</v>
      </c>
    </row>
    <row r="3228" spans="1:13">
      <c r="A3228" t="s">
        <v>0</v>
      </c>
      <c r="B3228" t="s">
        <v>3</v>
      </c>
      <c r="C3228" t="s">
        <v>18</v>
      </c>
      <c r="D3228" t="s">
        <v>7</v>
      </c>
      <c r="E3228" t="s">
        <v>5</v>
      </c>
      <c r="F3228" t="s">
        <v>23</v>
      </c>
      <c r="G3228" t="s">
        <v>14</v>
      </c>
      <c r="H3228" t="s">
        <v>23</v>
      </c>
      <c r="I3228" t="s">
        <v>23</v>
      </c>
      <c r="J3228" t="s">
        <v>23</v>
      </c>
      <c r="K3228" s="4">
        <f>3-COUNTIF(B3228:D3228,"None")</f>
        <v>3</v>
      </c>
      <c r="L3228" s="4">
        <f>6-COUNTIF(E3228:J3228,"None")</f>
        <v>2</v>
      </c>
      <c r="M3228" s="4">
        <f>VLOOKUP(A3228,tortilla,2,FALSE)+IFERROR(VLOOKUP(B3228,rice,2,FALSE),0)+IFERROR(VLOOKUP(C3228,beans,2,FALSE),0)+IFERROR(VLOOKUP(D3228,meat,2,FALSE),0)+IFERROR(VLOOKUP(E3228,vegetables,2,FALSE),0)+IFERROR(VLOOKUP(F3228,salsa,2,FALSE),0)+IFERROR(VLOOKUP(G3228,cheese,2,FALSE),0)+IFERROR(VLOOKUP(H3228,cream,2,FALSE),0)+IFERROR(VLOOKUP(I3228,guacamole,2,FALSE),0)+IFERROR(VLOOKUP(J3228,lettuce,2,FALSE),0)</f>
        <v>968</v>
      </c>
    </row>
    <row r="3229" spans="1:13">
      <c r="A3229" t="s">
        <v>0</v>
      </c>
      <c r="B3229" t="s">
        <v>3</v>
      </c>
      <c r="C3229" t="s">
        <v>18</v>
      </c>
      <c r="D3229" t="s">
        <v>8</v>
      </c>
      <c r="E3229" t="s">
        <v>5</v>
      </c>
      <c r="F3229" t="s">
        <v>11</v>
      </c>
      <c r="G3229" t="s">
        <v>23</v>
      </c>
      <c r="H3229" t="s">
        <v>23</v>
      </c>
      <c r="I3229" t="s">
        <v>23</v>
      </c>
      <c r="J3229" t="s">
        <v>23</v>
      </c>
      <c r="K3229" s="4">
        <f>3-COUNTIF(B3229:D3229,"None")</f>
        <v>3</v>
      </c>
      <c r="L3229" s="4">
        <f>6-COUNTIF(E3229:J3229,"None")</f>
        <v>2</v>
      </c>
      <c r="M3229" s="4">
        <f>VLOOKUP(A3229,tortilla,2,FALSE)+IFERROR(VLOOKUP(B3229,rice,2,FALSE),0)+IFERROR(VLOOKUP(C3229,beans,2,FALSE),0)+IFERROR(VLOOKUP(D3229,meat,2,FALSE),0)+IFERROR(VLOOKUP(E3229,vegetables,2,FALSE),0)+IFERROR(VLOOKUP(F3229,salsa,2,FALSE),0)+IFERROR(VLOOKUP(G3229,cheese,2,FALSE),0)+IFERROR(VLOOKUP(H3229,cream,2,FALSE),0)+IFERROR(VLOOKUP(I3229,guacamole,2,FALSE),0)+IFERROR(VLOOKUP(J3229,lettuce,2,FALSE),0)</f>
        <v>968</v>
      </c>
    </row>
    <row r="3230" spans="1:13">
      <c r="A3230" s="3" t="s">
        <v>0</v>
      </c>
      <c r="B3230" s="3" t="s">
        <v>3</v>
      </c>
      <c r="C3230" s="3" t="s">
        <v>18</v>
      </c>
      <c r="D3230" s="3" t="s">
        <v>9</v>
      </c>
      <c r="E3230" s="3" t="s">
        <v>5</v>
      </c>
      <c r="F3230" s="3" t="s">
        <v>23</v>
      </c>
      <c r="G3230" s="3" t="s">
        <v>23</v>
      </c>
      <c r="H3230" s="3" t="s">
        <v>15</v>
      </c>
      <c r="I3230" s="3" t="s">
        <v>23</v>
      </c>
      <c r="J3230" s="3" t="s">
        <v>23</v>
      </c>
      <c r="K3230" s="5">
        <f>3-COUNTIF(B3230:D3230,"None")</f>
        <v>3</v>
      </c>
      <c r="L3230" s="5">
        <f>6-COUNTIF(E3230:J3230,"None")</f>
        <v>2</v>
      </c>
      <c r="M3230" s="5">
        <f>VLOOKUP(A3230,tortilla,2,FALSE)+IFERROR(VLOOKUP(B3230,rice,2,FALSE),0)+IFERROR(VLOOKUP(C3230,beans,2,FALSE),0)+IFERROR(VLOOKUP(D3230,meat,2,FALSE),0)+IFERROR(VLOOKUP(E3230,vegetables,2,FALSE),0)+IFERROR(VLOOKUP(F3230,salsa,2,FALSE),0)+IFERROR(VLOOKUP(G3230,cheese,2,FALSE),0)+IFERROR(VLOOKUP(H3230,cream,2,FALSE),0)+IFERROR(VLOOKUP(I3230,guacamole,2,FALSE),0)+IFERROR(VLOOKUP(J3230,lettuce,2,FALSE),0)</f>
        <v>968</v>
      </c>
    </row>
    <row r="3231" spans="1:13">
      <c r="A3231" t="s">
        <v>0</v>
      </c>
      <c r="B3231" t="s">
        <v>23</v>
      </c>
      <c r="C3231" t="s">
        <v>23</v>
      </c>
      <c r="D3231" t="s">
        <v>8</v>
      </c>
      <c r="E3231" t="s">
        <v>23</v>
      </c>
      <c r="F3231" t="s">
        <v>11</v>
      </c>
      <c r="G3231" t="s">
        <v>14</v>
      </c>
      <c r="H3231" t="s">
        <v>15</v>
      </c>
      <c r="I3231" t="s">
        <v>16</v>
      </c>
      <c r="J3231" t="s">
        <v>23</v>
      </c>
      <c r="K3231" s="4">
        <f>3-COUNTIF(B3231:D3231,"None")</f>
        <v>1</v>
      </c>
      <c r="L3231" s="4">
        <f>6-COUNTIF(E3231:J3231,"None")</f>
        <v>4</v>
      </c>
      <c r="M3231" s="4">
        <f>VLOOKUP(A3231,tortilla,2,FALSE)+IFERROR(VLOOKUP(B3231,rice,2,FALSE),0)+IFERROR(VLOOKUP(C3231,beans,2,FALSE),0)+IFERROR(VLOOKUP(D3231,meat,2,FALSE),0)+IFERROR(VLOOKUP(E3231,vegetables,2,FALSE),0)+IFERROR(VLOOKUP(F3231,salsa,2,FALSE),0)+IFERROR(VLOOKUP(G3231,cheese,2,FALSE),0)+IFERROR(VLOOKUP(H3231,cream,2,FALSE),0)+IFERROR(VLOOKUP(I3231,guacamole,2,FALSE),0)+IFERROR(VLOOKUP(J3231,lettuce,2,FALSE),0)</f>
        <v>970</v>
      </c>
    </row>
    <row r="3232" spans="1:13">
      <c r="A3232" t="s">
        <v>0</v>
      </c>
      <c r="B3232" t="s">
        <v>23</v>
      </c>
      <c r="C3232" t="s">
        <v>4</v>
      </c>
      <c r="D3232" t="s">
        <v>7</v>
      </c>
      <c r="E3232" t="s">
        <v>23</v>
      </c>
      <c r="F3232" t="s">
        <v>11</v>
      </c>
      <c r="G3232" t="s">
        <v>14</v>
      </c>
      <c r="H3232" t="s">
        <v>23</v>
      </c>
      <c r="I3232" t="s">
        <v>16</v>
      </c>
      <c r="J3232" t="s">
        <v>23</v>
      </c>
      <c r="K3232" s="4">
        <f>3-COUNTIF(B3232:D3232,"None")</f>
        <v>2</v>
      </c>
      <c r="L3232" s="4">
        <f>6-COUNTIF(E3232:J3232,"None")</f>
        <v>3</v>
      </c>
      <c r="M3232" s="4">
        <f>VLOOKUP(A3232,tortilla,2,FALSE)+IFERROR(VLOOKUP(B3232,rice,2,FALSE),0)+IFERROR(VLOOKUP(C3232,beans,2,FALSE),0)+IFERROR(VLOOKUP(D3232,meat,2,FALSE),0)+IFERROR(VLOOKUP(E3232,vegetables,2,FALSE),0)+IFERROR(VLOOKUP(F3232,salsa,2,FALSE),0)+IFERROR(VLOOKUP(G3232,cheese,2,FALSE),0)+IFERROR(VLOOKUP(H3232,cream,2,FALSE),0)+IFERROR(VLOOKUP(I3232,guacamole,2,FALSE),0)+IFERROR(VLOOKUP(J3232,lettuce,2,FALSE),0)</f>
        <v>970</v>
      </c>
    </row>
    <row r="3233" spans="1:13">
      <c r="A3233" t="s">
        <v>0</v>
      </c>
      <c r="B3233" t="s">
        <v>23</v>
      </c>
      <c r="C3233" t="s">
        <v>4</v>
      </c>
      <c r="D3233" t="s">
        <v>7</v>
      </c>
      <c r="E3233" t="s">
        <v>5</v>
      </c>
      <c r="F3233" t="s">
        <v>10</v>
      </c>
      <c r="G3233" t="s">
        <v>23</v>
      </c>
      <c r="H3233" t="s">
        <v>15</v>
      </c>
      <c r="I3233" t="s">
        <v>16</v>
      </c>
      <c r="J3233" t="s">
        <v>23</v>
      </c>
      <c r="K3233" s="4">
        <f>3-COUNTIF(B3233:D3233,"None")</f>
        <v>2</v>
      </c>
      <c r="L3233" s="4">
        <f>6-COUNTIF(E3233:J3233,"None")</f>
        <v>4</v>
      </c>
      <c r="M3233" s="4">
        <f>VLOOKUP(A3233,tortilla,2,FALSE)+IFERROR(VLOOKUP(B3233,rice,2,FALSE),0)+IFERROR(VLOOKUP(C3233,beans,2,FALSE),0)+IFERROR(VLOOKUP(D3233,meat,2,FALSE),0)+IFERROR(VLOOKUP(E3233,vegetables,2,FALSE),0)+IFERROR(VLOOKUP(F3233,salsa,2,FALSE),0)+IFERROR(VLOOKUP(G3233,cheese,2,FALSE),0)+IFERROR(VLOOKUP(H3233,cream,2,FALSE),0)+IFERROR(VLOOKUP(I3233,guacamole,2,FALSE),0)+IFERROR(VLOOKUP(J3233,lettuce,2,FALSE),0)</f>
        <v>970</v>
      </c>
    </row>
    <row r="3234" spans="1:13">
      <c r="A3234" t="s">
        <v>0</v>
      </c>
      <c r="B3234" t="s">
        <v>23</v>
      </c>
      <c r="C3234" t="s">
        <v>4</v>
      </c>
      <c r="D3234" t="s">
        <v>7</v>
      </c>
      <c r="E3234" t="s">
        <v>5</v>
      </c>
      <c r="F3234" t="s">
        <v>13</v>
      </c>
      <c r="G3234" t="s">
        <v>23</v>
      </c>
      <c r="H3234" t="s">
        <v>15</v>
      </c>
      <c r="I3234" t="s">
        <v>16</v>
      </c>
      <c r="J3234" t="s">
        <v>17</v>
      </c>
      <c r="K3234" s="4">
        <f>3-COUNTIF(B3234:D3234,"None")</f>
        <v>2</v>
      </c>
      <c r="L3234" s="4">
        <f>6-COUNTIF(E3234:J3234,"None")</f>
        <v>5</v>
      </c>
      <c r="M3234" s="4">
        <f>VLOOKUP(A3234,tortilla,2,FALSE)+IFERROR(VLOOKUP(B3234,rice,2,FALSE),0)+IFERROR(VLOOKUP(C3234,beans,2,FALSE),0)+IFERROR(VLOOKUP(D3234,meat,2,FALSE),0)+IFERROR(VLOOKUP(E3234,vegetables,2,FALSE),0)+IFERROR(VLOOKUP(F3234,salsa,2,FALSE),0)+IFERROR(VLOOKUP(G3234,cheese,2,FALSE),0)+IFERROR(VLOOKUP(H3234,cream,2,FALSE),0)+IFERROR(VLOOKUP(I3234,guacamole,2,FALSE),0)+IFERROR(VLOOKUP(J3234,lettuce,2,FALSE),0)</f>
        <v>970</v>
      </c>
    </row>
    <row r="3235" spans="1:13">
      <c r="A3235" t="s">
        <v>0</v>
      </c>
      <c r="B3235" t="s">
        <v>23</v>
      </c>
      <c r="C3235" t="s">
        <v>4</v>
      </c>
      <c r="D3235" t="s">
        <v>8</v>
      </c>
      <c r="E3235" t="s">
        <v>5</v>
      </c>
      <c r="F3235" t="s">
        <v>10</v>
      </c>
      <c r="G3235" t="s">
        <v>14</v>
      </c>
      <c r="H3235" t="s">
        <v>23</v>
      </c>
      <c r="I3235" t="s">
        <v>16</v>
      </c>
      <c r="J3235" t="s">
        <v>23</v>
      </c>
      <c r="K3235" s="4">
        <f>3-COUNTIF(B3235:D3235,"None")</f>
        <v>2</v>
      </c>
      <c r="L3235" s="4">
        <f>6-COUNTIF(E3235:J3235,"None")</f>
        <v>4</v>
      </c>
      <c r="M3235" s="4">
        <f>VLOOKUP(A3235,tortilla,2,FALSE)+IFERROR(VLOOKUP(B3235,rice,2,FALSE),0)+IFERROR(VLOOKUP(C3235,beans,2,FALSE),0)+IFERROR(VLOOKUP(D3235,meat,2,FALSE),0)+IFERROR(VLOOKUP(E3235,vegetables,2,FALSE),0)+IFERROR(VLOOKUP(F3235,salsa,2,FALSE),0)+IFERROR(VLOOKUP(G3235,cheese,2,FALSE),0)+IFERROR(VLOOKUP(H3235,cream,2,FALSE),0)+IFERROR(VLOOKUP(I3235,guacamole,2,FALSE),0)+IFERROR(VLOOKUP(J3235,lettuce,2,FALSE),0)</f>
        <v>970</v>
      </c>
    </row>
    <row r="3236" spans="1:13">
      <c r="A3236" t="s">
        <v>0</v>
      </c>
      <c r="B3236" t="s">
        <v>23</v>
      </c>
      <c r="C3236" t="s">
        <v>4</v>
      </c>
      <c r="D3236" t="s">
        <v>8</v>
      </c>
      <c r="E3236" t="s">
        <v>5</v>
      </c>
      <c r="F3236" t="s">
        <v>13</v>
      </c>
      <c r="G3236" t="s">
        <v>14</v>
      </c>
      <c r="H3236" t="s">
        <v>23</v>
      </c>
      <c r="I3236" t="s">
        <v>16</v>
      </c>
      <c r="J3236" t="s">
        <v>17</v>
      </c>
      <c r="K3236" s="4">
        <f>3-COUNTIF(B3236:D3236,"None")</f>
        <v>2</v>
      </c>
      <c r="L3236" s="4">
        <f>6-COUNTIF(E3236:J3236,"None")</f>
        <v>5</v>
      </c>
      <c r="M3236" s="4">
        <f>VLOOKUP(A3236,tortilla,2,FALSE)+IFERROR(VLOOKUP(B3236,rice,2,FALSE),0)+IFERROR(VLOOKUP(C3236,beans,2,FALSE),0)+IFERROR(VLOOKUP(D3236,meat,2,FALSE),0)+IFERROR(VLOOKUP(E3236,vegetables,2,FALSE),0)+IFERROR(VLOOKUP(F3236,salsa,2,FALSE),0)+IFERROR(VLOOKUP(G3236,cheese,2,FALSE),0)+IFERROR(VLOOKUP(H3236,cream,2,FALSE),0)+IFERROR(VLOOKUP(I3236,guacamole,2,FALSE),0)+IFERROR(VLOOKUP(J3236,lettuce,2,FALSE),0)</f>
        <v>970</v>
      </c>
    </row>
    <row r="3237" spans="1:13">
      <c r="A3237" t="s">
        <v>0</v>
      </c>
      <c r="B3237" t="s">
        <v>23</v>
      </c>
      <c r="C3237" t="s">
        <v>4</v>
      </c>
      <c r="D3237" t="s">
        <v>9</v>
      </c>
      <c r="E3237" t="s">
        <v>23</v>
      </c>
      <c r="F3237" t="s">
        <v>11</v>
      </c>
      <c r="G3237" t="s">
        <v>23</v>
      </c>
      <c r="H3237" t="s">
        <v>15</v>
      </c>
      <c r="I3237" t="s">
        <v>16</v>
      </c>
      <c r="J3237" t="s">
        <v>23</v>
      </c>
      <c r="K3237" s="4">
        <f>3-COUNTIF(B3237:D3237,"None")</f>
        <v>2</v>
      </c>
      <c r="L3237" s="4">
        <f>6-COUNTIF(E3237:J3237,"None")</f>
        <v>3</v>
      </c>
      <c r="M3237" s="4">
        <f>VLOOKUP(A3237,tortilla,2,FALSE)+IFERROR(VLOOKUP(B3237,rice,2,FALSE),0)+IFERROR(VLOOKUP(C3237,beans,2,FALSE),0)+IFERROR(VLOOKUP(D3237,meat,2,FALSE),0)+IFERROR(VLOOKUP(E3237,vegetables,2,FALSE),0)+IFERROR(VLOOKUP(F3237,salsa,2,FALSE),0)+IFERROR(VLOOKUP(G3237,cheese,2,FALSE),0)+IFERROR(VLOOKUP(H3237,cream,2,FALSE),0)+IFERROR(VLOOKUP(I3237,guacamole,2,FALSE),0)+IFERROR(VLOOKUP(J3237,lettuce,2,FALSE),0)</f>
        <v>970</v>
      </c>
    </row>
    <row r="3238" spans="1:13">
      <c r="A3238" t="s">
        <v>0</v>
      </c>
      <c r="B3238" t="s">
        <v>3</v>
      </c>
      <c r="C3238" t="s">
        <v>23</v>
      </c>
      <c r="D3238" t="s">
        <v>6</v>
      </c>
      <c r="E3238" t="s">
        <v>23</v>
      </c>
      <c r="F3238" t="s">
        <v>11</v>
      </c>
      <c r="G3238" t="s">
        <v>14</v>
      </c>
      <c r="H3238" t="s">
        <v>23</v>
      </c>
      <c r="I3238" t="s">
        <v>16</v>
      </c>
      <c r="J3238" t="s">
        <v>23</v>
      </c>
      <c r="K3238" s="4">
        <f>3-COUNTIF(B3238:D3238,"None")</f>
        <v>2</v>
      </c>
      <c r="L3238" s="4">
        <f>6-COUNTIF(E3238:J3238,"None")</f>
        <v>3</v>
      </c>
      <c r="M3238" s="4">
        <f>VLOOKUP(A3238,tortilla,2,FALSE)+IFERROR(VLOOKUP(B3238,rice,2,FALSE),0)+IFERROR(VLOOKUP(C3238,beans,2,FALSE),0)+IFERROR(VLOOKUP(D3238,meat,2,FALSE),0)+IFERROR(VLOOKUP(E3238,vegetables,2,FALSE),0)+IFERROR(VLOOKUP(F3238,salsa,2,FALSE),0)+IFERROR(VLOOKUP(G3238,cheese,2,FALSE),0)+IFERROR(VLOOKUP(H3238,cream,2,FALSE),0)+IFERROR(VLOOKUP(I3238,guacamole,2,FALSE),0)+IFERROR(VLOOKUP(J3238,lettuce,2,FALSE),0)</f>
        <v>970</v>
      </c>
    </row>
    <row r="3239" spans="1:13">
      <c r="A3239" t="s">
        <v>0</v>
      </c>
      <c r="B3239" t="s">
        <v>3</v>
      </c>
      <c r="C3239" t="s">
        <v>23</v>
      </c>
      <c r="D3239" t="s">
        <v>6</v>
      </c>
      <c r="E3239" t="s">
        <v>5</v>
      </c>
      <c r="F3239" t="s">
        <v>10</v>
      </c>
      <c r="G3239" t="s">
        <v>23</v>
      </c>
      <c r="H3239" t="s">
        <v>15</v>
      </c>
      <c r="I3239" t="s">
        <v>16</v>
      </c>
      <c r="J3239" t="s">
        <v>23</v>
      </c>
      <c r="K3239" s="4">
        <f>3-COUNTIF(B3239:D3239,"None")</f>
        <v>2</v>
      </c>
      <c r="L3239" s="4">
        <f>6-COUNTIF(E3239:J3239,"None")</f>
        <v>4</v>
      </c>
      <c r="M3239" s="4">
        <f>VLOOKUP(A3239,tortilla,2,FALSE)+IFERROR(VLOOKUP(B3239,rice,2,FALSE),0)+IFERROR(VLOOKUP(C3239,beans,2,FALSE),0)+IFERROR(VLOOKUP(D3239,meat,2,FALSE),0)+IFERROR(VLOOKUP(E3239,vegetables,2,FALSE),0)+IFERROR(VLOOKUP(F3239,salsa,2,FALSE),0)+IFERROR(VLOOKUP(G3239,cheese,2,FALSE),0)+IFERROR(VLOOKUP(H3239,cream,2,FALSE),0)+IFERROR(VLOOKUP(I3239,guacamole,2,FALSE),0)+IFERROR(VLOOKUP(J3239,lettuce,2,FALSE),0)</f>
        <v>970</v>
      </c>
    </row>
    <row r="3240" spans="1:13">
      <c r="A3240" t="s">
        <v>0</v>
      </c>
      <c r="B3240" t="s">
        <v>3</v>
      </c>
      <c r="C3240" t="s">
        <v>23</v>
      </c>
      <c r="D3240" t="s">
        <v>6</v>
      </c>
      <c r="E3240" t="s">
        <v>5</v>
      </c>
      <c r="F3240" t="s">
        <v>13</v>
      </c>
      <c r="G3240" t="s">
        <v>23</v>
      </c>
      <c r="H3240" t="s">
        <v>15</v>
      </c>
      <c r="I3240" t="s">
        <v>16</v>
      </c>
      <c r="J3240" t="s">
        <v>17</v>
      </c>
      <c r="K3240" s="4">
        <f>3-COUNTIF(B3240:D3240,"None")</f>
        <v>2</v>
      </c>
      <c r="L3240" s="4">
        <f>6-COUNTIF(E3240:J3240,"None")</f>
        <v>5</v>
      </c>
      <c r="M3240" s="4">
        <f>VLOOKUP(A3240,tortilla,2,FALSE)+IFERROR(VLOOKUP(B3240,rice,2,FALSE),0)+IFERROR(VLOOKUP(C3240,beans,2,FALSE),0)+IFERROR(VLOOKUP(D3240,meat,2,FALSE),0)+IFERROR(VLOOKUP(E3240,vegetables,2,FALSE),0)+IFERROR(VLOOKUP(F3240,salsa,2,FALSE),0)+IFERROR(VLOOKUP(G3240,cheese,2,FALSE),0)+IFERROR(VLOOKUP(H3240,cream,2,FALSE),0)+IFERROR(VLOOKUP(I3240,guacamole,2,FALSE),0)+IFERROR(VLOOKUP(J3240,lettuce,2,FALSE),0)</f>
        <v>970</v>
      </c>
    </row>
    <row r="3241" spans="1:13">
      <c r="A3241" t="s">
        <v>0</v>
      </c>
      <c r="B3241" t="s">
        <v>3</v>
      </c>
      <c r="C3241" t="s">
        <v>23</v>
      </c>
      <c r="D3241" t="s">
        <v>7</v>
      </c>
      <c r="E3241" t="s">
        <v>5</v>
      </c>
      <c r="F3241" t="s">
        <v>23</v>
      </c>
      <c r="G3241" t="s">
        <v>14</v>
      </c>
      <c r="H3241" t="s">
        <v>23</v>
      </c>
      <c r="I3241" t="s">
        <v>16</v>
      </c>
      <c r="J3241" t="s">
        <v>23</v>
      </c>
      <c r="K3241" s="4">
        <f>3-COUNTIF(B3241:D3241,"None")</f>
        <v>2</v>
      </c>
      <c r="L3241" s="4">
        <f>6-COUNTIF(E3241:J3241,"None")</f>
        <v>3</v>
      </c>
      <c r="M3241" s="4">
        <f>VLOOKUP(A3241,tortilla,2,FALSE)+IFERROR(VLOOKUP(B3241,rice,2,FALSE),0)+IFERROR(VLOOKUP(C3241,beans,2,FALSE),0)+IFERROR(VLOOKUP(D3241,meat,2,FALSE),0)+IFERROR(VLOOKUP(E3241,vegetables,2,FALSE),0)+IFERROR(VLOOKUP(F3241,salsa,2,FALSE),0)+IFERROR(VLOOKUP(G3241,cheese,2,FALSE),0)+IFERROR(VLOOKUP(H3241,cream,2,FALSE),0)+IFERROR(VLOOKUP(I3241,guacamole,2,FALSE),0)+IFERROR(VLOOKUP(J3241,lettuce,2,FALSE),0)</f>
        <v>970</v>
      </c>
    </row>
    <row r="3242" spans="1:13">
      <c r="A3242" t="s">
        <v>0</v>
      </c>
      <c r="B3242" t="s">
        <v>3</v>
      </c>
      <c r="C3242" t="s">
        <v>23</v>
      </c>
      <c r="D3242" t="s">
        <v>7</v>
      </c>
      <c r="E3242" t="s">
        <v>5</v>
      </c>
      <c r="F3242" t="s">
        <v>10</v>
      </c>
      <c r="G3242" t="s">
        <v>14</v>
      </c>
      <c r="H3242" t="s">
        <v>15</v>
      </c>
      <c r="I3242" t="s">
        <v>23</v>
      </c>
      <c r="J3242" t="s">
        <v>23</v>
      </c>
      <c r="K3242" s="4">
        <f>3-COUNTIF(B3242:D3242,"None")</f>
        <v>2</v>
      </c>
      <c r="L3242" s="4">
        <f>6-COUNTIF(E3242:J3242,"None")</f>
        <v>4</v>
      </c>
      <c r="M3242" s="4">
        <f>VLOOKUP(A3242,tortilla,2,FALSE)+IFERROR(VLOOKUP(B3242,rice,2,FALSE),0)+IFERROR(VLOOKUP(C3242,beans,2,FALSE),0)+IFERROR(VLOOKUP(D3242,meat,2,FALSE),0)+IFERROR(VLOOKUP(E3242,vegetables,2,FALSE),0)+IFERROR(VLOOKUP(F3242,salsa,2,FALSE),0)+IFERROR(VLOOKUP(G3242,cheese,2,FALSE),0)+IFERROR(VLOOKUP(H3242,cream,2,FALSE),0)+IFERROR(VLOOKUP(I3242,guacamole,2,FALSE),0)+IFERROR(VLOOKUP(J3242,lettuce,2,FALSE),0)</f>
        <v>970</v>
      </c>
    </row>
    <row r="3243" spans="1:13">
      <c r="A3243" t="s">
        <v>0</v>
      </c>
      <c r="B3243" t="s">
        <v>3</v>
      </c>
      <c r="C3243" t="s">
        <v>23</v>
      </c>
      <c r="D3243" t="s">
        <v>7</v>
      </c>
      <c r="E3243" t="s">
        <v>5</v>
      </c>
      <c r="F3243" t="s">
        <v>13</v>
      </c>
      <c r="G3243" t="s">
        <v>14</v>
      </c>
      <c r="H3243" t="s">
        <v>15</v>
      </c>
      <c r="I3243" t="s">
        <v>23</v>
      </c>
      <c r="J3243" t="s">
        <v>17</v>
      </c>
      <c r="K3243" s="4">
        <f>3-COUNTIF(B3243:D3243,"None")</f>
        <v>2</v>
      </c>
      <c r="L3243" s="4">
        <f>6-COUNTIF(E3243:J3243,"None")</f>
        <v>5</v>
      </c>
      <c r="M3243" s="4">
        <f>VLOOKUP(A3243,tortilla,2,FALSE)+IFERROR(VLOOKUP(B3243,rice,2,FALSE),0)+IFERROR(VLOOKUP(C3243,beans,2,FALSE),0)+IFERROR(VLOOKUP(D3243,meat,2,FALSE),0)+IFERROR(VLOOKUP(E3243,vegetables,2,FALSE),0)+IFERROR(VLOOKUP(F3243,salsa,2,FALSE),0)+IFERROR(VLOOKUP(G3243,cheese,2,FALSE),0)+IFERROR(VLOOKUP(H3243,cream,2,FALSE),0)+IFERROR(VLOOKUP(I3243,guacamole,2,FALSE),0)+IFERROR(VLOOKUP(J3243,lettuce,2,FALSE),0)</f>
        <v>970</v>
      </c>
    </row>
    <row r="3244" spans="1:13">
      <c r="A3244" t="s">
        <v>0</v>
      </c>
      <c r="B3244" t="s">
        <v>3</v>
      </c>
      <c r="C3244" t="s">
        <v>23</v>
      </c>
      <c r="D3244" t="s">
        <v>8</v>
      </c>
      <c r="E3244" t="s">
        <v>5</v>
      </c>
      <c r="F3244" t="s">
        <v>11</v>
      </c>
      <c r="G3244" t="s">
        <v>23</v>
      </c>
      <c r="H3244" t="s">
        <v>23</v>
      </c>
      <c r="I3244" t="s">
        <v>16</v>
      </c>
      <c r="J3244" t="s">
        <v>23</v>
      </c>
      <c r="K3244" s="4">
        <f>3-COUNTIF(B3244:D3244,"None")</f>
        <v>2</v>
      </c>
      <c r="L3244" s="4">
        <f>6-COUNTIF(E3244:J3244,"None")</f>
        <v>3</v>
      </c>
      <c r="M3244" s="4">
        <f>VLOOKUP(A3244,tortilla,2,FALSE)+IFERROR(VLOOKUP(B3244,rice,2,FALSE),0)+IFERROR(VLOOKUP(C3244,beans,2,FALSE),0)+IFERROR(VLOOKUP(D3244,meat,2,FALSE),0)+IFERROR(VLOOKUP(E3244,vegetables,2,FALSE),0)+IFERROR(VLOOKUP(F3244,salsa,2,FALSE),0)+IFERROR(VLOOKUP(G3244,cheese,2,FALSE),0)+IFERROR(VLOOKUP(H3244,cream,2,FALSE),0)+IFERROR(VLOOKUP(I3244,guacamole,2,FALSE),0)+IFERROR(VLOOKUP(J3244,lettuce,2,FALSE),0)</f>
        <v>970</v>
      </c>
    </row>
    <row r="3245" spans="1:13">
      <c r="A3245" t="s">
        <v>0</v>
      </c>
      <c r="B3245" t="s">
        <v>3</v>
      </c>
      <c r="C3245" t="s">
        <v>23</v>
      </c>
      <c r="D3245" t="s">
        <v>9</v>
      </c>
      <c r="E3245" t="s">
        <v>23</v>
      </c>
      <c r="F3245" t="s">
        <v>11</v>
      </c>
      <c r="G3245" t="s">
        <v>14</v>
      </c>
      <c r="H3245" t="s">
        <v>15</v>
      </c>
      <c r="I3245" t="s">
        <v>23</v>
      </c>
      <c r="J3245" t="s">
        <v>23</v>
      </c>
      <c r="K3245" s="4">
        <f>3-COUNTIF(B3245:D3245,"None")</f>
        <v>2</v>
      </c>
      <c r="L3245" s="4">
        <f>6-COUNTIF(E3245:J3245,"None")</f>
        <v>3</v>
      </c>
      <c r="M3245" s="4">
        <f>VLOOKUP(A3245,tortilla,2,FALSE)+IFERROR(VLOOKUP(B3245,rice,2,FALSE),0)+IFERROR(VLOOKUP(C3245,beans,2,FALSE),0)+IFERROR(VLOOKUP(D3245,meat,2,FALSE),0)+IFERROR(VLOOKUP(E3245,vegetables,2,FALSE),0)+IFERROR(VLOOKUP(F3245,salsa,2,FALSE),0)+IFERROR(VLOOKUP(G3245,cheese,2,FALSE),0)+IFERROR(VLOOKUP(H3245,cream,2,FALSE),0)+IFERROR(VLOOKUP(I3245,guacamole,2,FALSE),0)+IFERROR(VLOOKUP(J3245,lettuce,2,FALSE),0)</f>
        <v>970</v>
      </c>
    </row>
    <row r="3246" spans="1:13">
      <c r="A3246" t="s">
        <v>0</v>
      </c>
      <c r="B3246" t="s">
        <v>3</v>
      </c>
      <c r="C3246" t="s">
        <v>23</v>
      </c>
      <c r="D3246" t="s">
        <v>9</v>
      </c>
      <c r="E3246" t="s">
        <v>5</v>
      </c>
      <c r="F3246" t="s">
        <v>23</v>
      </c>
      <c r="G3246" t="s">
        <v>23</v>
      </c>
      <c r="H3246" t="s">
        <v>15</v>
      </c>
      <c r="I3246" t="s">
        <v>16</v>
      </c>
      <c r="J3246" t="s">
        <v>23</v>
      </c>
      <c r="K3246" s="4">
        <f>3-COUNTIF(B3246:D3246,"None")</f>
        <v>2</v>
      </c>
      <c r="L3246" s="4">
        <f>6-COUNTIF(E3246:J3246,"None")</f>
        <v>3</v>
      </c>
      <c r="M3246" s="4">
        <f>VLOOKUP(A3246,tortilla,2,FALSE)+IFERROR(VLOOKUP(B3246,rice,2,FALSE),0)+IFERROR(VLOOKUP(C3246,beans,2,FALSE),0)+IFERROR(VLOOKUP(D3246,meat,2,FALSE),0)+IFERROR(VLOOKUP(E3246,vegetables,2,FALSE),0)+IFERROR(VLOOKUP(F3246,salsa,2,FALSE),0)+IFERROR(VLOOKUP(G3246,cheese,2,FALSE),0)+IFERROR(VLOOKUP(H3246,cream,2,FALSE),0)+IFERROR(VLOOKUP(I3246,guacamole,2,FALSE),0)+IFERROR(VLOOKUP(J3246,lettuce,2,FALSE),0)</f>
        <v>970</v>
      </c>
    </row>
    <row r="3247" spans="1:13">
      <c r="A3247" t="s">
        <v>0</v>
      </c>
      <c r="B3247" t="s">
        <v>3</v>
      </c>
      <c r="C3247" t="s">
        <v>4</v>
      </c>
      <c r="D3247" t="s">
        <v>23</v>
      </c>
      <c r="E3247" t="s">
        <v>23</v>
      </c>
      <c r="F3247" t="s">
        <v>10</v>
      </c>
      <c r="G3247" t="s">
        <v>14</v>
      </c>
      <c r="H3247" t="s">
        <v>15</v>
      </c>
      <c r="I3247" t="s">
        <v>16</v>
      </c>
      <c r="J3247" t="s">
        <v>23</v>
      </c>
      <c r="K3247" s="4">
        <f>3-COUNTIF(B3247:D3247,"None")</f>
        <v>2</v>
      </c>
      <c r="L3247" s="4">
        <f>6-COUNTIF(E3247:J3247,"None")</f>
        <v>4</v>
      </c>
      <c r="M3247" s="4">
        <f>VLOOKUP(A3247,tortilla,2,FALSE)+IFERROR(VLOOKUP(B3247,rice,2,FALSE),0)+IFERROR(VLOOKUP(C3247,beans,2,FALSE),0)+IFERROR(VLOOKUP(D3247,meat,2,FALSE),0)+IFERROR(VLOOKUP(E3247,vegetables,2,FALSE),0)+IFERROR(VLOOKUP(F3247,salsa,2,FALSE),0)+IFERROR(VLOOKUP(G3247,cheese,2,FALSE),0)+IFERROR(VLOOKUP(H3247,cream,2,FALSE),0)+IFERROR(VLOOKUP(I3247,guacamole,2,FALSE),0)+IFERROR(VLOOKUP(J3247,lettuce,2,FALSE),0)</f>
        <v>970</v>
      </c>
    </row>
    <row r="3248" spans="1:13">
      <c r="A3248" t="s">
        <v>0</v>
      </c>
      <c r="B3248" t="s">
        <v>3</v>
      </c>
      <c r="C3248" t="s">
        <v>4</v>
      </c>
      <c r="D3248" t="s">
        <v>23</v>
      </c>
      <c r="E3248" t="s">
        <v>23</v>
      </c>
      <c r="F3248" t="s">
        <v>13</v>
      </c>
      <c r="G3248" t="s">
        <v>14</v>
      </c>
      <c r="H3248" t="s">
        <v>15</v>
      </c>
      <c r="I3248" t="s">
        <v>16</v>
      </c>
      <c r="J3248" t="s">
        <v>17</v>
      </c>
      <c r="K3248" s="4">
        <f>3-COUNTIF(B3248:D3248,"None")</f>
        <v>2</v>
      </c>
      <c r="L3248" s="4">
        <f>6-COUNTIF(E3248:J3248,"None")</f>
        <v>5</v>
      </c>
      <c r="M3248" s="4">
        <f>VLOOKUP(A3248,tortilla,2,FALSE)+IFERROR(VLOOKUP(B3248,rice,2,FALSE),0)+IFERROR(VLOOKUP(C3248,beans,2,FALSE),0)+IFERROR(VLOOKUP(D3248,meat,2,FALSE),0)+IFERROR(VLOOKUP(E3248,vegetables,2,FALSE),0)+IFERROR(VLOOKUP(F3248,salsa,2,FALSE),0)+IFERROR(VLOOKUP(G3248,cheese,2,FALSE),0)+IFERROR(VLOOKUP(H3248,cream,2,FALSE),0)+IFERROR(VLOOKUP(I3248,guacamole,2,FALSE),0)+IFERROR(VLOOKUP(J3248,lettuce,2,FALSE),0)</f>
        <v>970</v>
      </c>
    </row>
    <row r="3249" spans="1:13">
      <c r="A3249" t="s">
        <v>0</v>
      </c>
      <c r="B3249" t="s">
        <v>3</v>
      </c>
      <c r="C3249" t="s">
        <v>4</v>
      </c>
      <c r="D3249" t="s">
        <v>6</v>
      </c>
      <c r="E3249" t="s">
        <v>23</v>
      </c>
      <c r="F3249" t="s">
        <v>11</v>
      </c>
      <c r="G3249" t="s">
        <v>23</v>
      </c>
      <c r="H3249" t="s">
        <v>15</v>
      </c>
      <c r="I3249" t="s">
        <v>23</v>
      </c>
      <c r="J3249" t="s">
        <v>23</v>
      </c>
      <c r="K3249" s="4">
        <f>3-COUNTIF(B3249:D3249,"None")</f>
        <v>3</v>
      </c>
      <c r="L3249" s="4">
        <f>6-COUNTIF(E3249:J3249,"None")</f>
        <v>2</v>
      </c>
      <c r="M3249" s="4">
        <f>VLOOKUP(A3249,tortilla,2,FALSE)+IFERROR(VLOOKUP(B3249,rice,2,FALSE),0)+IFERROR(VLOOKUP(C3249,beans,2,FALSE),0)+IFERROR(VLOOKUP(D3249,meat,2,FALSE),0)+IFERROR(VLOOKUP(E3249,vegetables,2,FALSE),0)+IFERROR(VLOOKUP(F3249,salsa,2,FALSE),0)+IFERROR(VLOOKUP(G3249,cheese,2,FALSE),0)+IFERROR(VLOOKUP(H3249,cream,2,FALSE),0)+IFERROR(VLOOKUP(I3249,guacamole,2,FALSE),0)+IFERROR(VLOOKUP(J3249,lettuce,2,FALSE),0)</f>
        <v>970</v>
      </c>
    </row>
    <row r="3250" spans="1:13">
      <c r="A3250" t="s">
        <v>0</v>
      </c>
      <c r="B3250" t="s">
        <v>3</v>
      </c>
      <c r="C3250" t="s">
        <v>4</v>
      </c>
      <c r="D3250" t="s">
        <v>7</v>
      </c>
      <c r="E3250" t="s">
        <v>5</v>
      </c>
      <c r="F3250" t="s">
        <v>23</v>
      </c>
      <c r="G3250" t="s">
        <v>23</v>
      </c>
      <c r="H3250" t="s">
        <v>15</v>
      </c>
      <c r="I3250" t="s">
        <v>23</v>
      </c>
      <c r="J3250" t="s">
        <v>23</v>
      </c>
      <c r="K3250" s="4">
        <f>3-COUNTIF(B3250:D3250,"None")</f>
        <v>3</v>
      </c>
      <c r="L3250" s="4">
        <f>6-COUNTIF(E3250:J3250,"None")</f>
        <v>2</v>
      </c>
      <c r="M3250" s="4">
        <f>VLOOKUP(A3250,tortilla,2,FALSE)+IFERROR(VLOOKUP(B3250,rice,2,FALSE),0)+IFERROR(VLOOKUP(C3250,beans,2,FALSE),0)+IFERROR(VLOOKUP(D3250,meat,2,FALSE),0)+IFERROR(VLOOKUP(E3250,vegetables,2,FALSE),0)+IFERROR(VLOOKUP(F3250,salsa,2,FALSE),0)+IFERROR(VLOOKUP(G3250,cheese,2,FALSE),0)+IFERROR(VLOOKUP(H3250,cream,2,FALSE),0)+IFERROR(VLOOKUP(I3250,guacamole,2,FALSE),0)+IFERROR(VLOOKUP(J3250,lettuce,2,FALSE),0)</f>
        <v>970</v>
      </c>
    </row>
    <row r="3251" spans="1:13">
      <c r="A3251" t="s">
        <v>0</v>
      </c>
      <c r="B3251" t="s">
        <v>3</v>
      </c>
      <c r="C3251" t="s">
        <v>4</v>
      </c>
      <c r="D3251" t="s">
        <v>8</v>
      </c>
      <c r="E3251" t="s">
        <v>5</v>
      </c>
      <c r="F3251" t="s">
        <v>23</v>
      </c>
      <c r="G3251" t="s">
        <v>14</v>
      </c>
      <c r="H3251" t="s">
        <v>23</v>
      </c>
      <c r="I3251" t="s">
        <v>23</v>
      </c>
      <c r="J3251" t="s">
        <v>23</v>
      </c>
      <c r="K3251" s="4">
        <f>3-COUNTIF(B3251:D3251,"None")</f>
        <v>3</v>
      </c>
      <c r="L3251" s="4">
        <f>6-COUNTIF(E3251:J3251,"None")</f>
        <v>2</v>
      </c>
      <c r="M3251" s="4">
        <f>VLOOKUP(A3251,tortilla,2,FALSE)+IFERROR(VLOOKUP(B3251,rice,2,FALSE),0)+IFERROR(VLOOKUP(C3251,beans,2,FALSE),0)+IFERROR(VLOOKUP(D3251,meat,2,FALSE),0)+IFERROR(VLOOKUP(E3251,vegetables,2,FALSE),0)+IFERROR(VLOOKUP(F3251,salsa,2,FALSE),0)+IFERROR(VLOOKUP(G3251,cheese,2,FALSE),0)+IFERROR(VLOOKUP(H3251,cream,2,FALSE),0)+IFERROR(VLOOKUP(I3251,guacamole,2,FALSE),0)+IFERROR(VLOOKUP(J3251,lettuce,2,FALSE),0)</f>
        <v>970</v>
      </c>
    </row>
    <row r="3252" spans="1:13">
      <c r="A3252" t="s">
        <v>0</v>
      </c>
      <c r="B3252" t="s">
        <v>3</v>
      </c>
      <c r="C3252" t="s">
        <v>4</v>
      </c>
      <c r="D3252" t="s">
        <v>9</v>
      </c>
      <c r="E3252" t="s">
        <v>5</v>
      </c>
      <c r="F3252" t="s">
        <v>10</v>
      </c>
      <c r="G3252" t="s">
        <v>14</v>
      </c>
      <c r="H3252" t="s">
        <v>23</v>
      </c>
      <c r="I3252" t="s">
        <v>23</v>
      </c>
      <c r="J3252" t="s">
        <v>23</v>
      </c>
      <c r="K3252" s="4">
        <f>3-COUNTIF(B3252:D3252,"None")</f>
        <v>3</v>
      </c>
      <c r="L3252" s="4">
        <f>6-COUNTIF(E3252:J3252,"None")</f>
        <v>3</v>
      </c>
      <c r="M3252" s="4">
        <f>VLOOKUP(A3252,tortilla,2,FALSE)+IFERROR(VLOOKUP(B3252,rice,2,FALSE),0)+IFERROR(VLOOKUP(C3252,beans,2,FALSE),0)+IFERROR(VLOOKUP(D3252,meat,2,FALSE),0)+IFERROR(VLOOKUP(E3252,vegetables,2,FALSE),0)+IFERROR(VLOOKUP(F3252,salsa,2,FALSE),0)+IFERROR(VLOOKUP(G3252,cheese,2,FALSE),0)+IFERROR(VLOOKUP(H3252,cream,2,FALSE),0)+IFERROR(VLOOKUP(I3252,guacamole,2,FALSE),0)+IFERROR(VLOOKUP(J3252,lettuce,2,FALSE),0)</f>
        <v>970</v>
      </c>
    </row>
    <row r="3253" spans="1:13">
      <c r="A3253" t="s">
        <v>0</v>
      </c>
      <c r="B3253" t="s">
        <v>3</v>
      </c>
      <c r="C3253" t="s">
        <v>4</v>
      </c>
      <c r="D3253" t="s">
        <v>9</v>
      </c>
      <c r="E3253" t="s">
        <v>5</v>
      </c>
      <c r="F3253" t="s">
        <v>13</v>
      </c>
      <c r="G3253" t="s">
        <v>14</v>
      </c>
      <c r="H3253" t="s">
        <v>23</v>
      </c>
      <c r="I3253" t="s">
        <v>23</v>
      </c>
      <c r="J3253" t="s">
        <v>17</v>
      </c>
      <c r="K3253" s="4">
        <f>3-COUNTIF(B3253:D3253,"None")</f>
        <v>3</v>
      </c>
      <c r="L3253" s="4">
        <f>6-COUNTIF(E3253:J3253,"None")</f>
        <v>4</v>
      </c>
      <c r="M3253" s="4">
        <f>VLOOKUP(A3253,tortilla,2,FALSE)+IFERROR(VLOOKUP(B3253,rice,2,FALSE),0)+IFERROR(VLOOKUP(C3253,beans,2,FALSE),0)+IFERROR(VLOOKUP(D3253,meat,2,FALSE),0)+IFERROR(VLOOKUP(E3253,vegetables,2,FALSE),0)+IFERROR(VLOOKUP(F3253,salsa,2,FALSE),0)+IFERROR(VLOOKUP(G3253,cheese,2,FALSE),0)+IFERROR(VLOOKUP(H3253,cream,2,FALSE),0)+IFERROR(VLOOKUP(I3253,guacamole,2,FALSE),0)+IFERROR(VLOOKUP(J3253,lettuce,2,FALSE),0)</f>
        <v>970</v>
      </c>
    </row>
    <row r="3254" spans="1:13">
      <c r="A3254" t="s">
        <v>0</v>
      </c>
      <c r="B3254" t="s">
        <v>23</v>
      </c>
      <c r="C3254" t="s">
        <v>18</v>
      </c>
      <c r="D3254" t="s">
        <v>8</v>
      </c>
      <c r="E3254" t="s">
        <v>5</v>
      </c>
      <c r="F3254" t="s">
        <v>12</v>
      </c>
      <c r="G3254" t="s">
        <v>14</v>
      </c>
      <c r="H3254" t="s">
        <v>15</v>
      </c>
      <c r="I3254" t="s">
        <v>23</v>
      </c>
      <c r="J3254" t="s">
        <v>17</v>
      </c>
      <c r="K3254" s="4">
        <f>3-COUNTIF(B3254:D3254,"None")</f>
        <v>2</v>
      </c>
      <c r="L3254" s="4">
        <f>6-COUNTIF(E3254:J3254,"None")</f>
        <v>5</v>
      </c>
      <c r="M3254" s="4">
        <f>VLOOKUP(A3254,tortilla,2,FALSE)+IFERROR(VLOOKUP(B3254,rice,2,FALSE),0)+IFERROR(VLOOKUP(C3254,beans,2,FALSE),0)+IFERROR(VLOOKUP(D3254,meat,2,FALSE),0)+IFERROR(VLOOKUP(E3254,vegetables,2,FALSE),0)+IFERROR(VLOOKUP(F3254,salsa,2,FALSE),0)+IFERROR(VLOOKUP(G3254,cheese,2,FALSE),0)+IFERROR(VLOOKUP(H3254,cream,2,FALSE),0)+IFERROR(VLOOKUP(I3254,guacamole,2,FALSE),0)+IFERROR(VLOOKUP(J3254,lettuce,2,FALSE),0)</f>
        <v>971</v>
      </c>
    </row>
    <row r="3255" spans="1:13">
      <c r="A3255" t="s">
        <v>0</v>
      </c>
      <c r="B3255" t="s">
        <v>23</v>
      </c>
      <c r="C3255" t="s">
        <v>18</v>
      </c>
      <c r="D3255" t="s">
        <v>9</v>
      </c>
      <c r="E3255" t="s">
        <v>5</v>
      </c>
      <c r="F3255" t="s">
        <v>12</v>
      </c>
      <c r="G3255" t="s">
        <v>14</v>
      </c>
      <c r="H3255" t="s">
        <v>23</v>
      </c>
      <c r="I3255" t="s">
        <v>16</v>
      </c>
      <c r="J3255" t="s">
        <v>17</v>
      </c>
      <c r="K3255" s="4">
        <f>3-COUNTIF(B3255:D3255,"None")</f>
        <v>2</v>
      </c>
      <c r="L3255" s="4">
        <f>6-COUNTIF(E3255:J3255,"None")</f>
        <v>5</v>
      </c>
      <c r="M3255" s="4">
        <f>VLOOKUP(A3255,tortilla,2,FALSE)+IFERROR(VLOOKUP(B3255,rice,2,FALSE),0)+IFERROR(VLOOKUP(C3255,beans,2,FALSE),0)+IFERROR(VLOOKUP(D3255,meat,2,FALSE),0)+IFERROR(VLOOKUP(E3255,vegetables,2,FALSE),0)+IFERROR(VLOOKUP(F3255,salsa,2,FALSE),0)+IFERROR(VLOOKUP(G3255,cheese,2,FALSE),0)+IFERROR(VLOOKUP(H3255,cream,2,FALSE),0)+IFERROR(VLOOKUP(I3255,guacamole,2,FALSE),0)+IFERROR(VLOOKUP(J3255,lettuce,2,FALSE),0)</f>
        <v>971</v>
      </c>
    </row>
    <row r="3256" spans="1:13">
      <c r="A3256" t="s">
        <v>0</v>
      </c>
      <c r="B3256" t="s">
        <v>3</v>
      </c>
      <c r="C3256" t="s">
        <v>18</v>
      </c>
      <c r="D3256" t="s">
        <v>6</v>
      </c>
      <c r="E3256" t="s">
        <v>5</v>
      </c>
      <c r="F3256" t="s">
        <v>12</v>
      </c>
      <c r="G3256" t="s">
        <v>14</v>
      </c>
      <c r="H3256" t="s">
        <v>23</v>
      </c>
      <c r="I3256" t="s">
        <v>23</v>
      </c>
      <c r="J3256" t="s">
        <v>17</v>
      </c>
      <c r="K3256" s="4">
        <f>3-COUNTIF(B3256:D3256,"None")</f>
        <v>3</v>
      </c>
      <c r="L3256" s="4">
        <f>6-COUNTIF(E3256:J3256,"None")</f>
        <v>4</v>
      </c>
      <c r="M3256" s="4">
        <f>VLOOKUP(A3256,tortilla,2,FALSE)+IFERROR(VLOOKUP(B3256,rice,2,FALSE),0)+IFERROR(VLOOKUP(C3256,beans,2,FALSE),0)+IFERROR(VLOOKUP(D3256,meat,2,FALSE),0)+IFERROR(VLOOKUP(E3256,vegetables,2,FALSE),0)+IFERROR(VLOOKUP(F3256,salsa,2,FALSE),0)+IFERROR(VLOOKUP(G3256,cheese,2,FALSE),0)+IFERROR(VLOOKUP(H3256,cream,2,FALSE),0)+IFERROR(VLOOKUP(I3256,guacamole,2,FALSE),0)+IFERROR(VLOOKUP(J3256,lettuce,2,FALSE),0)</f>
        <v>971</v>
      </c>
    </row>
    <row r="3257" spans="1:13">
      <c r="A3257" t="s">
        <v>0</v>
      </c>
      <c r="B3257" t="s">
        <v>3</v>
      </c>
      <c r="C3257" t="s">
        <v>18</v>
      </c>
      <c r="D3257" t="s">
        <v>8</v>
      </c>
      <c r="E3257" t="s">
        <v>23</v>
      </c>
      <c r="F3257" t="s">
        <v>12</v>
      </c>
      <c r="G3257" t="s">
        <v>23</v>
      </c>
      <c r="H3257" t="s">
        <v>23</v>
      </c>
      <c r="I3257" t="s">
        <v>16</v>
      </c>
      <c r="J3257" t="s">
        <v>17</v>
      </c>
      <c r="K3257" s="4">
        <f>3-COUNTIF(B3257:D3257,"None")</f>
        <v>3</v>
      </c>
      <c r="L3257" s="4">
        <f>6-COUNTIF(E3257:J3257,"None")</f>
        <v>3</v>
      </c>
      <c r="M3257" s="4">
        <f>VLOOKUP(A3257,tortilla,2,FALSE)+IFERROR(VLOOKUP(B3257,rice,2,FALSE),0)+IFERROR(VLOOKUP(C3257,beans,2,FALSE),0)+IFERROR(VLOOKUP(D3257,meat,2,FALSE),0)+IFERROR(VLOOKUP(E3257,vegetables,2,FALSE),0)+IFERROR(VLOOKUP(F3257,salsa,2,FALSE),0)+IFERROR(VLOOKUP(G3257,cheese,2,FALSE),0)+IFERROR(VLOOKUP(H3257,cream,2,FALSE),0)+IFERROR(VLOOKUP(I3257,guacamole,2,FALSE),0)+IFERROR(VLOOKUP(J3257,lettuce,2,FALSE),0)</f>
        <v>971</v>
      </c>
    </row>
    <row r="3258" spans="1:13">
      <c r="A3258" t="s">
        <v>0</v>
      </c>
      <c r="B3258" t="s">
        <v>23</v>
      </c>
      <c r="C3258" t="s">
        <v>23</v>
      </c>
      <c r="D3258" t="s">
        <v>8</v>
      </c>
      <c r="E3258" t="s">
        <v>5</v>
      </c>
      <c r="F3258" t="s">
        <v>12</v>
      </c>
      <c r="G3258" t="s">
        <v>14</v>
      </c>
      <c r="H3258" t="s">
        <v>15</v>
      </c>
      <c r="I3258" t="s">
        <v>16</v>
      </c>
      <c r="J3258" t="s">
        <v>17</v>
      </c>
      <c r="K3258" s="4">
        <f>3-COUNTIF(B3258:D3258,"None")</f>
        <v>1</v>
      </c>
      <c r="L3258" s="4">
        <f>6-COUNTIF(E3258:J3258,"None")</f>
        <v>6</v>
      </c>
      <c r="M3258" s="4">
        <f>VLOOKUP(A3258,tortilla,2,FALSE)+IFERROR(VLOOKUP(B3258,rice,2,FALSE),0)+IFERROR(VLOOKUP(C3258,beans,2,FALSE),0)+IFERROR(VLOOKUP(D3258,meat,2,FALSE),0)+IFERROR(VLOOKUP(E3258,vegetables,2,FALSE),0)+IFERROR(VLOOKUP(F3258,salsa,2,FALSE),0)+IFERROR(VLOOKUP(G3258,cheese,2,FALSE),0)+IFERROR(VLOOKUP(H3258,cream,2,FALSE),0)+IFERROR(VLOOKUP(I3258,guacamole,2,FALSE),0)+IFERROR(VLOOKUP(J3258,lettuce,2,FALSE),0)</f>
        <v>973</v>
      </c>
    </row>
    <row r="3259" spans="1:13">
      <c r="A3259" t="s">
        <v>0</v>
      </c>
      <c r="B3259" t="s">
        <v>23</v>
      </c>
      <c r="C3259" t="s">
        <v>18</v>
      </c>
      <c r="D3259" t="s">
        <v>23</v>
      </c>
      <c r="E3259" t="s">
        <v>5</v>
      </c>
      <c r="F3259" t="s">
        <v>11</v>
      </c>
      <c r="G3259" t="s">
        <v>14</v>
      </c>
      <c r="H3259" t="s">
        <v>15</v>
      </c>
      <c r="I3259" t="s">
        <v>16</v>
      </c>
      <c r="J3259" t="s">
        <v>17</v>
      </c>
      <c r="K3259" s="4">
        <f>3-COUNTIF(B3259:D3259,"None")</f>
        <v>1</v>
      </c>
      <c r="L3259" s="4">
        <f>6-COUNTIF(E3259:J3259,"None")</f>
        <v>6</v>
      </c>
      <c r="M3259" s="4">
        <f>VLOOKUP(A3259,tortilla,2,FALSE)+IFERROR(VLOOKUP(B3259,rice,2,FALSE),0)+IFERROR(VLOOKUP(C3259,beans,2,FALSE),0)+IFERROR(VLOOKUP(D3259,meat,2,FALSE),0)+IFERROR(VLOOKUP(E3259,vegetables,2,FALSE),0)+IFERROR(VLOOKUP(F3259,salsa,2,FALSE),0)+IFERROR(VLOOKUP(G3259,cheese,2,FALSE),0)+IFERROR(VLOOKUP(H3259,cream,2,FALSE),0)+IFERROR(VLOOKUP(I3259,guacamole,2,FALSE),0)+IFERROR(VLOOKUP(J3259,lettuce,2,FALSE),0)</f>
        <v>973</v>
      </c>
    </row>
    <row r="3260" spans="1:13">
      <c r="A3260" t="s">
        <v>0</v>
      </c>
      <c r="B3260" t="s">
        <v>23</v>
      </c>
      <c r="C3260" t="s">
        <v>4</v>
      </c>
      <c r="D3260" t="s">
        <v>7</v>
      </c>
      <c r="E3260" t="s">
        <v>5</v>
      </c>
      <c r="F3260" t="s">
        <v>12</v>
      </c>
      <c r="G3260" t="s">
        <v>14</v>
      </c>
      <c r="H3260" t="s">
        <v>23</v>
      </c>
      <c r="I3260" t="s">
        <v>16</v>
      </c>
      <c r="J3260" t="s">
        <v>17</v>
      </c>
      <c r="K3260" s="4">
        <f>3-COUNTIF(B3260:D3260,"None")</f>
        <v>2</v>
      </c>
      <c r="L3260" s="4">
        <f>6-COUNTIF(E3260:J3260,"None")</f>
        <v>5</v>
      </c>
      <c r="M3260" s="4">
        <f>VLOOKUP(A3260,tortilla,2,FALSE)+IFERROR(VLOOKUP(B3260,rice,2,FALSE),0)+IFERROR(VLOOKUP(C3260,beans,2,FALSE),0)+IFERROR(VLOOKUP(D3260,meat,2,FALSE),0)+IFERROR(VLOOKUP(E3260,vegetables,2,FALSE),0)+IFERROR(VLOOKUP(F3260,salsa,2,FALSE),0)+IFERROR(VLOOKUP(G3260,cheese,2,FALSE),0)+IFERROR(VLOOKUP(H3260,cream,2,FALSE),0)+IFERROR(VLOOKUP(I3260,guacamole,2,FALSE),0)+IFERROR(VLOOKUP(J3260,lettuce,2,FALSE),0)</f>
        <v>973</v>
      </c>
    </row>
    <row r="3261" spans="1:13">
      <c r="A3261" t="s">
        <v>0</v>
      </c>
      <c r="B3261" t="s">
        <v>23</v>
      </c>
      <c r="C3261" t="s">
        <v>4</v>
      </c>
      <c r="D3261" t="s">
        <v>9</v>
      </c>
      <c r="E3261" t="s">
        <v>5</v>
      </c>
      <c r="F3261" t="s">
        <v>12</v>
      </c>
      <c r="G3261" t="s">
        <v>23</v>
      </c>
      <c r="H3261" t="s">
        <v>15</v>
      </c>
      <c r="I3261" t="s">
        <v>16</v>
      </c>
      <c r="J3261" t="s">
        <v>17</v>
      </c>
      <c r="K3261" s="4">
        <f>3-COUNTIF(B3261:D3261,"None")</f>
        <v>2</v>
      </c>
      <c r="L3261" s="4">
        <f>6-COUNTIF(E3261:J3261,"None")</f>
        <v>5</v>
      </c>
      <c r="M3261" s="4">
        <f>VLOOKUP(A3261,tortilla,2,FALSE)+IFERROR(VLOOKUP(B3261,rice,2,FALSE),0)+IFERROR(VLOOKUP(C3261,beans,2,FALSE),0)+IFERROR(VLOOKUP(D3261,meat,2,FALSE),0)+IFERROR(VLOOKUP(E3261,vegetables,2,FALSE),0)+IFERROR(VLOOKUP(F3261,salsa,2,FALSE),0)+IFERROR(VLOOKUP(G3261,cheese,2,FALSE),0)+IFERROR(VLOOKUP(H3261,cream,2,FALSE),0)+IFERROR(VLOOKUP(I3261,guacamole,2,FALSE),0)+IFERROR(VLOOKUP(J3261,lettuce,2,FALSE),0)</f>
        <v>973</v>
      </c>
    </row>
    <row r="3262" spans="1:13">
      <c r="A3262" t="s">
        <v>0</v>
      </c>
      <c r="B3262" t="s">
        <v>23</v>
      </c>
      <c r="C3262" t="s">
        <v>18</v>
      </c>
      <c r="D3262" t="s">
        <v>6</v>
      </c>
      <c r="E3262" t="s">
        <v>23</v>
      </c>
      <c r="F3262" t="s">
        <v>23</v>
      </c>
      <c r="G3262" t="s">
        <v>14</v>
      </c>
      <c r="H3262" t="s">
        <v>15</v>
      </c>
      <c r="I3262" t="s">
        <v>16</v>
      </c>
      <c r="J3262" t="s">
        <v>17</v>
      </c>
      <c r="K3262" s="4">
        <f>3-COUNTIF(B3262:D3262,"None")</f>
        <v>2</v>
      </c>
      <c r="L3262" s="4">
        <f>6-COUNTIF(E3262:J3262,"None")</f>
        <v>4</v>
      </c>
      <c r="M3262" s="4">
        <f>VLOOKUP(A3262,tortilla,2,FALSE)+IFERROR(VLOOKUP(B3262,rice,2,FALSE),0)+IFERROR(VLOOKUP(C3262,beans,2,FALSE),0)+IFERROR(VLOOKUP(D3262,meat,2,FALSE),0)+IFERROR(VLOOKUP(E3262,vegetables,2,FALSE),0)+IFERROR(VLOOKUP(F3262,salsa,2,FALSE),0)+IFERROR(VLOOKUP(G3262,cheese,2,FALSE),0)+IFERROR(VLOOKUP(H3262,cream,2,FALSE),0)+IFERROR(VLOOKUP(I3262,guacamole,2,FALSE),0)+IFERROR(VLOOKUP(J3262,lettuce,2,FALSE),0)</f>
        <v>973</v>
      </c>
    </row>
    <row r="3263" spans="1:13">
      <c r="A3263" t="s">
        <v>0</v>
      </c>
      <c r="B3263" t="s">
        <v>23</v>
      </c>
      <c r="C3263" t="s">
        <v>18</v>
      </c>
      <c r="D3263" t="s">
        <v>7</v>
      </c>
      <c r="E3263" t="s">
        <v>5</v>
      </c>
      <c r="F3263" t="s">
        <v>10</v>
      </c>
      <c r="G3263" t="s">
        <v>14</v>
      </c>
      <c r="H3263" t="s">
        <v>23</v>
      </c>
      <c r="I3263" t="s">
        <v>16</v>
      </c>
      <c r="J3263" t="s">
        <v>17</v>
      </c>
      <c r="K3263" s="4">
        <f>3-COUNTIF(B3263:D3263,"None")</f>
        <v>2</v>
      </c>
      <c r="L3263" s="4">
        <f>6-COUNTIF(E3263:J3263,"None")</f>
        <v>5</v>
      </c>
      <c r="M3263" s="4">
        <f>VLOOKUP(A3263,tortilla,2,FALSE)+IFERROR(VLOOKUP(B3263,rice,2,FALSE),0)+IFERROR(VLOOKUP(C3263,beans,2,FALSE),0)+IFERROR(VLOOKUP(D3263,meat,2,FALSE),0)+IFERROR(VLOOKUP(E3263,vegetables,2,FALSE),0)+IFERROR(VLOOKUP(F3263,salsa,2,FALSE),0)+IFERROR(VLOOKUP(G3263,cheese,2,FALSE),0)+IFERROR(VLOOKUP(H3263,cream,2,FALSE),0)+IFERROR(VLOOKUP(I3263,guacamole,2,FALSE),0)+IFERROR(VLOOKUP(J3263,lettuce,2,FALSE),0)</f>
        <v>973</v>
      </c>
    </row>
    <row r="3264" spans="1:13">
      <c r="A3264" t="s">
        <v>0</v>
      </c>
      <c r="B3264" t="s">
        <v>23</v>
      </c>
      <c r="C3264" t="s">
        <v>18</v>
      </c>
      <c r="D3264" t="s">
        <v>7</v>
      </c>
      <c r="E3264" t="s">
        <v>5</v>
      </c>
      <c r="F3264" t="s">
        <v>13</v>
      </c>
      <c r="G3264" t="s">
        <v>23</v>
      </c>
      <c r="H3264" t="s">
        <v>15</v>
      </c>
      <c r="I3264" t="s">
        <v>16</v>
      </c>
      <c r="J3264" t="s">
        <v>23</v>
      </c>
      <c r="K3264" s="4">
        <f>3-COUNTIF(B3264:D3264,"None")</f>
        <v>2</v>
      </c>
      <c r="L3264" s="4">
        <f>6-COUNTIF(E3264:J3264,"None")</f>
        <v>4</v>
      </c>
      <c r="M3264" s="4">
        <f>VLOOKUP(A3264,tortilla,2,FALSE)+IFERROR(VLOOKUP(B3264,rice,2,FALSE),0)+IFERROR(VLOOKUP(C3264,beans,2,FALSE),0)+IFERROR(VLOOKUP(D3264,meat,2,FALSE),0)+IFERROR(VLOOKUP(E3264,vegetables,2,FALSE),0)+IFERROR(VLOOKUP(F3264,salsa,2,FALSE),0)+IFERROR(VLOOKUP(G3264,cheese,2,FALSE),0)+IFERROR(VLOOKUP(H3264,cream,2,FALSE),0)+IFERROR(VLOOKUP(I3264,guacamole,2,FALSE),0)+IFERROR(VLOOKUP(J3264,lettuce,2,FALSE),0)</f>
        <v>973</v>
      </c>
    </row>
    <row r="3265" spans="1:13">
      <c r="A3265" t="s">
        <v>0</v>
      </c>
      <c r="B3265" t="s">
        <v>23</v>
      </c>
      <c r="C3265" t="s">
        <v>18</v>
      </c>
      <c r="D3265" t="s">
        <v>8</v>
      </c>
      <c r="E3265" t="s">
        <v>23</v>
      </c>
      <c r="F3265" t="s">
        <v>11</v>
      </c>
      <c r="G3265" t="s">
        <v>14</v>
      </c>
      <c r="H3265" t="s">
        <v>15</v>
      </c>
      <c r="I3265" t="s">
        <v>23</v>
      </c>
      <c r="J3265" t="s">
        <v>17</v>
      </c>
      <c r="K3265" s="4">
        <f>3-COUNTIF(B3265:D3265,"None")</f>
        <v>2</v>
      </c>
      <c r="L3265" s="4">
        <f>6-COUNTIF(E3265:J3265,"None")</f>
        <v>4</v>
      </c>
      <c r="M3265" s="4">
        <f>VLOOKUP(A3265,tortilla,2,FALSE)+IFERROR(VLOOKUP(B3265,rice,2,FALSE),0)+IFERROR(VLOOKUP(C3265,beans,2,FALSE),0)+IFERROR(VLOOKUP(D3265,meat,2,FALSE),0)+IFERROR(VLOOKUP(E3265,vegetables,2,FALSE),0)+IFERROR(VLOOKUP(F3265,salsa,2,FALSE),0)+IFERROR(VLOOKUP(G3265,cheese,2,FALSE),0)+IFERROR(VLOOKUP(H3265,cream,2,FALSE),0)+IFERROR(VLOOKUP(I3265,guacamole,2,FALSE),0)+IFERROR(VLOOKUP(J3265,lettuce,2,FALSE),0)</f>
        <v>973</v>
      </c>
    </row>
    <row r="3266" spans="1:13">
      <c r="A3266" t="s">
        <v>0</v>
      </c>
      <c r="B3266" t="s">
        <v>23</v>
      </c>
      <c r="C3266" t="s">
        <v>18</v>
      </c>
      <c r="D3266" t="s">
        <v>8</v>
      </c>
      <c r="E3266" t="s">
        <v>5</v>
      </c>
      <c r="F3266" t="s">
        <v>23</v>
      </c>
      <c r="G3266" t="s">
        <v>23</v>
      </c>
      <c r="H3266" t="s">
        <v>15</v>
      </c>
      <c r="I3266" t="s">
        <v>16</v>
      </c>
      <c r="J3266" t="s">
        <v>17</v>
      </c>
      <c r="K3266" s="4">
        <f>3-COUNTIF(B3266:D3266,"None")</f>
        <v>2</v>
      </c>
      <c r="L3266" s="4">
        <f>6-COUNTIF(E3266:J3266,"None")</f>
        <v>4</v>
      </c>
      <c r="M3266" s="4">
        <f>VLOOKUP(A3266,tortilla,2,FALSE)+IFERROR(VLOOKUP(B3266,rice,2,FALSE),0)+IFERROR(VLOOKUP(C3266,beans,2,FALSE),0)+IFERROR(VLOOKUP(D3266,meat,2,FALSE),0)+IFERROR(VLOOKUP(E3266,vegetables,2,FALSE),0)+IFERROR(VLOOKUP(F3266,salsa,2,FALSE),0)+IFERROR(VLOOKUP(G3266,cheese,2,FALSE),0)+IFERROR(VLOOKUP(H3266,cream,2,FALSE),0)+IFERROR(VLOOKUP(I3266,guacamole,2,FALSE),0)+IFERROR(VLOOKUP(J3266,lettuce,2,FALSE),0)</f>
        <v>973</v>
      </c>
    </row>
    <row r="3267" spans="1:13">
      <c r="A3267" t="s">
        <v>0</v>
      </c>
      <c r="B3267" t="s">
        <v>23</v>
      </c>
      <c r="C3267" t="s">
        <v>18</v>
      </c>
      <c r="D3267" t="s">
        <v>8</v>
      </c>
      <c r="E3267" t="s">
        <v>5</v>
      </c>
      <c r="F3267" t="s">
        <v>13</v>
      </c>
      <c r="G3267" t="s">
        <v>14</v>
      </c>
      <c r="H3267" t="s">
        <v>23</v>
      </c>
      <c r="I3267" t="s">
        <v>16</v>
      </c>
      <c r="J3267" t="s">
        <v>23</v>
      </c>
      <c r="K3267" s="4">
        <f>3-COUNTIF(B3267:D3267,"None")</f>
        <v>2</v>
      </c>
      <c r="L3267" s="4">
        <f>6-COUNTIF(E3267:J3267,"None")</f>
        <v>4</v>
      </c>
      <c r="M3267" s="4">
        <f>VLOOKUP(A3267,tortilla,2,FALSE)+IFERROR(VLOOKUP(B3267,rice,2,FALSE),0)+IFERROR(VLOOKUP(C3267,beans,2,FALSE),0)+IFERROR(VLOOKUP(D3267,meat,2,FALSE),0)+IFERROR(VLOOKUP(E3267,vegetables,2,FALSE),0)+IFERROR(VLOOKUP(F3267,salsa,2,FALSE),0)+IFERROR(VLOOKUP(G3267,cheese,2,FALSE),0)+IFERROR(VLOOKUP(H3267,cream,2,FALSE),0)+IFERROR(VLOOKUP(I3267,guacamole,2,FALSE),0)+IFERROR(VLOOKUP(J3267,lettuce,2,FALSE),0)</f>
        <v>973</v>
      </c>
    </row>
    <row r="3268" spans="1:13">
      <c r="A3268" t="s">
        <v>0</v>
      </c>
      <c r="B3268" t="s">
        <v>23</v>
      </c>
      <c r="C3268" t="s">
        <v>18</v>
      </c>
      <c r="D3268" t="s">
        <v>9</v>
      </c>
      <c r="E3268" t="s">
        <v>23</v>
      </c>
      <c r="F3268" t="s">
        <v>11</v>
      </c>
      <c r="G3268" t="s">
        <v>14</v>
      </c>
      <c r="H3268" t="s">
        <v>23</v>
      </c>
      <c r="I3268" t="s">
        <v>16</v>
      </c>
      <c r="J3268" t="s">
        <v>17</v>
      </c>
      <c r="K3268" s="4">
        <f>3-COUNTIF(B3268:D3268,"None")</f>
        <v>2</v>
      </c>
      <c r="L3268" s="4">
        <f>6-COUNTIF(E3268:J3268,"None")</f>
        <v>4</v>
      </c>
      <c r="M3268" s="4">
        <f>VLOOKUP(A3268,tortilla,2,FALSE)+IFERROR(VLOOKUP(B3268,rice,2,FALSE),0)+IFERROR(VLOOKUP(C3268,beans,2,FALSE),0)+IFERROR(VLOOKUP(D3268,meat,2,FALSE),0)+IFERROR(VLOOKUP(E3268,vegetables,2,FALSE),0)+IFERROR(VLOOKUP(F3268,salsa,2,FALSE),0)+IFERROR(VLOOKUP(G3268,cheese,2,FALSE),0)+IFERROR(VLOOKUP(H3268,cream,2,FALSE),0)+IFERROR(VLOOKUP(I3268,guacamole,2,FALSE),0)+IFERROR(VLOOKUP(J3268,lettuce,2,FALSE),0)</f>
        <v>973</v>
      </c>
    </row>
    <row r="3269" spans="1:13">
      <c r="A3269" t="s">
        <v>0</v>
      </c>
      <c r="B3269" t="s">
        <v>23</v>
      </c>
      <c r="C3269" t="s">
        <v>18</v>
      </c>
      <c r="D3269" t="s">
        <v>9</v>
      </c>
      <c r="E3269" t="s">
        <v>5</v>
      </c>
      <c r="F3269" t="s">
        <v>10</v>
      </c>
      <c r="G3269" t="s">
        <v>23</v>
      </c>
      <c r="H3269" t="s">
        <v>15</v>
      </c>
      <c r="I3269" t="s">
        <v>16</v>
      </c>
      <c r="J3269" t="s">
        <v>17</v>
      </c>
      <c r="K3269" s="4">
        <f>3-COUNTIF(B3269:D3269,"None")</f>
        <v>2</v>
      </c>
      <c r="L3269" s="4">
        <f>6-COUNTIF(E3269:J3269,"None")</f>
        <v>5</v>
      </c>
      <c r="M3269" s="4">
        <f>VLOOKUP(A3269,tortilla,2,FALSE)+IFERROR(VLOOKUP(B3269,rice,2,FALSE),0)+IFERROR(VLOOKUP(C3269,beans,2,FALSE),0)+IFERROR(VLOOKUP(D3269,meat,2,FALSE),0)+IFERROR(VLOOKUP(E3269,vegetables,2,FALSE),0)+IFERROR(VLOOKUP(F3269,salsa,2,FALSE),0)+IFERROR(VLOOKUP(G3269,cheese,2,FALSE),0)+IFERROR(VLOOKUP(H3269,cream,2,FALSE),0)+IFERROR(VLOOKUP(I3269,guacamole,2,FALSE),0)+IFERROR(VLOOKUP(J3269,lettuce,2,FALSE),0)</f>
        <v>973</v>
      </c>
    </row>
    <row r="3270" spans="1:13">
      <c r="A3270" t="s">
        <v>0</v>
      </c>
      <c r="B3270" t="s">
        <v>3</v>
      </c>
      <c r="C3270" t="s">
        <v>23</v>
      </c>
      <c r="D3270" t="s">
        <v>6</v>
      </c>
      <c r="E3270" t="s">
        <v>5</v>
      </c>
      <c r="F3270" t="s">
        <v>12</v>
      </c>
      <c r="G3270" t="s">
        <v>14</v>
      </c>
      <c r="H3270" t="s">
        <v>23</v>
      </c>
      <c r="I3270" t="s">
        <v>16</v>
      </c>
      <c r="J3270" t="s">
        <v>17</v>
      </c>
      <c r="K3270" s="4">
        <f>3-COUNTIF(B3270:D3270,"None")</f>
        <v>2</v>
      </c>
      <c r="L3270" s="4">
        <f>6-COUNTIF(E3270:J3270,"None")</f>
        <v>5</v>
      </c>
      <c r="M3270" s="4">
        <f>VLOOKUP(A3270,tortilla,2,FALSE)+IFERROR(VLOOKUP(B3270,rice,2,FALSE),0)+IFERROR(VLOOKUP(C3270,beans,2,FALSE),0)+IFERROR(VLOOKUP(D3270,meat,2,FALSE),0)+IFERROR(VLOOKUP(E3270,vegetables,2,FALSE),0)+IFERROR(VLOOKUP(F3270,salsa,2,FALSE),0)+IFERROR(VLOOKUP(G3270,cheese,2,FALSE),0)+IFERROR(VLOOKUP(H3270,cream,2,FALSE),0)+IFERROR(VLOOKUP(I3270,guacamole,2,FALSE),0)+IFERROR(VLOOKUP(J3270,lettuce,2,FALSE),0)</f>
        <v>973</v>
      </c>
    </row>
    <row r="3271" spans="1:13">
      <c r="A3271" t="s">
        <v>0</v>
      </c>
      <c r="B3271" t="s">
        <v>3</v>
      </c>
      <c r="C3271" t="s">
        <v>23</v>
      </c>
      <c r="D3271" t="s">
        <v>9</v>
      </c>
      <c r="E3271" t="s">
        <v>5</v>
      </c>
      <c r="F3271" t="s">
        <v>12</v>
      </c>
      <c r="G3271" t="s">
        <v>14</v>
      </c>
      <c r="H3271" t="s">
        <v>15</v>
      </c>
      <c r="I3271" t="s">
        <v>23</v>
      </c>
      <c r="J3271" t="s">
        <v>17</v>
      </c>
      <c r="K3271" s="4">
        <f>3-COUNTIF(B3271:D3271,"None")</f>
        <v>2</v>
      </c>
      <c r="L3271" s="4">
        <f>6-COUNTIF(E3271:J3271,"None")</f>
        <v>5</v>
      </c>
      <c r="M3271" s="4">
        <f>VLOOKUP(A3271,tortilla,2,FALSE)+IFERROR(VLOOKUP(B3271,rice,2,FALSE),0)+IFERROR(VLOOKUP(C3271,beans,2,FALSE),0)+IFERROR(VLOOKUP(D3271,meat,2,FALSE),0)+IFERROR(VLOOKUP(E3271,vegetables,2,FALSE),0)+IFERROR(VLOOKUP(F3271,salsa,2,FALSE),0)+IFERROR(VLOOKUP(G3271,cheese,2,FALSE),0)+IFERROR(VLOOKUP(H3271,cream,2,FALSE),0)+IFERROR(VLOOKUP(I3271,guacamole,2,FALSE),0)+IFERROR(VLOOKUP(J3271,lettuce,2,FALSE),0)</f>
        <v>973</v>
      </c>
    </row>
    <row r="3272" spans="1:13">
      <c r="A3272" t="s">
        <v>0</v>
      </c>
      <c r="B3272" t="s">
        <v>3</v>
      </c>
      <c r="C3272" t="s">
        <v>18</v>
      </c>
      <c r="D3272" t="s">
        <v>23</v>
      </c>
      <c r="E3272" t="s">
        <v>23</v>
      </c>
      <c r="F3272" t="s">
        <v>13</v>
      </c>
      <c r="G3272" t="s">
        <v>14</v>
      </c>
      <c r="H3272" t="s">
        <v>15</v>
      </c>
      <c r="I3272" t="s">
        <v>16</v>
      </c>
      <c r="J3272" t="s">
        <v>23</v>
      </c>
      <c r="K3272" s="4">
        <f>3-COUNTIF(B3272:D3272,"None")</f>
        <v>2</v>
      </c>
      <c r="L3272" s="4">
        <f>6-COUNTIF(E3272:J3272,"None")</f>
        <v>4</v>
      </c>
      <c r="M3272" s="4">
        <f>VLOOKUP(A3272,tortilla,2,FALSE)+IFERROR(VLOOKUP(B3272,rice,2,FALSE),0)+IFERROR(VLOOKUP(C3272,beans,2,FALSE),0)+IFERROR(VLOOKUP(D3272,meat,2,FALSE),0)+IFERROR(VLOOKUP(E3272,vegetables,2,FALSE),0)+IFERROR(VLOOKUP(F3272,salsa,2,FALSE),0)+IFERROR(VLOOKUP(G3272,cheese,2,FALSE),0)+IFERROR(VLOOKUP(H3272,cream,2,FALSE),0)+IFERROR(VLOOKUP(I3272,guacamole,2,FALSE),0)+IFERROR(VLOOKUP(J3272,lettuce,2,FALSE),0)</f>
        <v>973</v>
      </c>
    </row>
    <row r="3273" spans="1:13">
      <c r="A3273" t="s">
        <v>0</v>
      </c>
      <c r="B3273" t="s">
        <v>3</v>
      </c>
      <c r="C3273" t="s">
        <v>4</v>
      </c>
      <c r="D3273" t="s">
        <v>6</v>
      </c>
      <c r="E3273" t="s">
        <v>5</v>
      </c>
      <c r="F3273" t="s">
        <v>12</v>
      </c>
      <c r="G3273" t="s">
        <v>23</v>
      </c>
      <c r="H3273" t="s">
        <v>15</v>
      </c>
      <c r="I3273" t="s">
        <v>23</v>
      </c>
      <c r="J3273" t="s">
        <v>17</v>
      </c>
      <c r="K3273" s="4">
        <f>3-COUNTIF(B3273:D3273,"None")</f>
        <v>3</v>
      </c>
      <c r="L3273" s="4">
        <f>6-COUNTIF(E3273:J3273,"None")</f>
        <v>4</v>
      </c>
      <c r="M3273" s="4">
        <f>VLOOKUP(A3273,tortilla,2,FALSE)+IFERROR(VLOOKUP(B3273,rice,2,FALSE),0)+IFERROR(VLOOKUP(C3273,beans,2,FALSE),0)+IFERROR(VLOOKUP(D3273,meat,2,FALSE),0)+IFERROR(VLOOKUP(E3273,vegetables,2,FALSE),0)+IFERROR(VLOOKUP(F3273,salsa,2,FALSE),0)+IFERROR(VLOOKUP(G3273,cheese,2,FALSE),0)+IFERROR(VLOOKUP(H3273,cream,2,FALSE),0)+IFERROR(VLOOKUP(I3273,guacamole,2,FALSE),0)+IFERROR(VLOOKUP(J3273,lettuce,2,FALSE),0)</f>
        <v>973</v>
      </c>
    </row>
    <row r="3274" spans="1:13">
      <c r="A3274" t="s">
        <v>0</v>
      </c>
      <c r="B3274" t="s">
        <v>3</v>
      </c>
      <c r="C3274" t="s">
        <v>18</v>
      </c>
      <c r="D3274" t="s">
        <v>6</v>
      </c>
      <c r="E3274" t="s">
        <v>23</v>
      </c>
      <c r="F3274" t="s">
        <v>11</v>
      </c>
      <c r="G3274" t="s">
        <v>14</v>
      </c>
      <c r="H3274" t="s">
        <v>23</v>
      </c>
      <c r="I3274" t="s">
        <v>23</v>
      </c>
      <c r="J3274" t="s">
        <v>17</v>
      </c>
      <c r="K3274" s="4">
        <f>3-COUNTIF(B3274:D3274,"None")</f>
        <v>3</v>
      </c>
      <c r="L3274" s="4">
        <f>6-COUNTIF(E3274:J3274,"None")</f>
        <v>3</v>
      </c>
      <c r="M3274" s="4">
        <f>VLOOKUP(A3274,tortilla,2,FALSE)+IFERROR(VLOOKUP(B3274,rice,2,FALSE),0)+IFERROR(VLOOKUP(C3274,beans,2,FALSE),0)+IFERROR(VLOOKUP(D3274,meat,2,FALSE),0)+IFERROR(VLOOKUP(E3274,vegetables,2,FALSE),0)+IFERROR(VLOOKUP(F3274,salsa,2,FALSE),0)+IFERROR(VLOOKUP(G3274,cheese,2,FALSE),0)+IFERROR(VLOOKUP(H3274,cream,2,FALSE),0)+IFERROR(VLOOKUP(I3274,guacamole,2,FALSE),0)+IFERROR(VLOOKUP(J3274,lettuce,2,FALSE),0)</f>
        <v>973</v>
      </c>
    </row>
    <row r="3275" spans="1:13">
      <c r="A3275" t="s">
        <v>0</v>
      </c>
      <c r="B3275" t="s">
        <v>3</v>
      </c>
      <c r="C3275" t="s">
        <v>18</v>
      </c>
      <c r="D3275" t="s">
        <v>6</v>
      </c>
      <c r="E3275" t="s">
        <v>5</v>
      </c>
      <c r="F3275" t="s">
        <v>23</v>
      </c>
      <c r="G3275" t="s">
        <v>23</v>
      </c>
      <c r="H3275" t="s">
        <v>23</v>
      </c>
      <c r="I3275" t="s">
        <v>16</v>
      </c>
      <c r="J3275" t="s">
        <v>17</v>
      </c>
      <c r="K3275" s="4">
        <f>3-COUNTIF(B3275:D3275,"None")</f>
        <v>3</v>
      </c>
      <c r="L3275" s="4">
        <f>6-COUNTIF(E3275:J3275,"None")</f>
        <v>3</v>
      </c>
      <c r="M3275" s="4">
        <f>VLOOKUP(A3275,tortilla,2,FALSE)+IFERROR(VLOOKUP(B3275,rice,2,FALSE),0)+IFERROR(VLOOKUP(C3275,beans,2,FALSE),0)+IFERROR(VLOOKUP(D3275,meat,2,FALSE),0)+IFERROR(VLOOKUP(E3275,vegetables,2,FALSE),0)+IFERROR(VLOOKUP(F3275,salsa,2,FALSE),0)+IFERROR(VLOOKUP(G3275,cheese,2,FALSE),0)+IFERROR(VLOOKUP(H3275,cream,2,FALSE),0)+IFERROR(VLOOKUP(I3275,guacamole,2,FALSE),0)+IFERROR(VLOOKUP(J3275,lettuce,2,FALSE),0)</f>
        <v>973</v>
      </c>
    </row>
    <row r="3276" spans="1:13">
      <c r="A3276" t="s">
        <v>0</v>
      </c>
      <c r="B3276" t="s">
        <v>3</v>
      </c>
      <c r="C3276" t="s">
        <v>18</v>
      </c>
      <c r="D3276" t="s">
        <v>6</v>
      </c>
      <c r="E3276" t="s">
        <v>5</v>
      </c>
      <c r="F3276" t="s">
        <v>10</v>
      </c>
      <c r="G3276" t="s">
        <v>23</v>
      </c>
      <c r="H3276" t="s">
        <v>15</v>
      </c>
      <c r="I3276" t="s">
        <v>23</v>
      </c>
      <c r="J3276" t="s">
        <v>17</v>
      </c>
      <c r="K3276" s="4">
        <f>3-COUNTIF(B3276:D3276,"None")</f>
        <v>3</v>
      </c>
      <c r="L3276" s="4">
        <f>6-COUNTIF(E3276:J3276,"None")</f>
        <v>4</v>
      </c>
      <c r="M3276" s="4">
        <f>VLOOKUP(A3276,tortilla,2,FALSE)+IFERROR(VLOOKUP(B3276,rice,2,FALSE),0)+IFERROR(VLOOKUP(C3276,beans,2,FALSE),0)+IFERROR(VLOOKUP(D3276,meat,2,FALSE),0)+IFERROR(VLOOKUP(E3276,vegetables,2,FALSE),0)+IFERROR(VLOOKUP(F3276,salsa,2,FALSE),0)+IFERROR(VLOOKUP(G3276,cheese,2,FALSE),0)+IFERROR(VLOOKUP(H3276,cream,2,FALSE),0)+IFERROR(VLOOKUP(I3276,guacamole,2,FALSE),0)+IFERROR(VLOOKUP(J3276,lettuce,2,FALSE),0)</f>
        <v>973</v>
      </c>
    </row>
    <row r="3277" spans="1:13">
      <c r="A3277" t="s">
        <v>0</v>
      </c>
      <c r="B3277" t="s">
        <v>3</v>
      </c>
      <c r="C3277" t="s">
        <v>18</v>
      </c>
      <c r="D3277" t="s">
        <v>7</v>
      </c>
      <c r="E3277" t="s">
        <v>5</v>
      </c>
      <c r="F3277" t="s">
        <v>23</v>
      </c>
      <c r="G3277" t="s">
        <v>14</v>
      </c>
      <c r="H3277" t="s">
        <v>23</v>
      </c>
      <c r="I3277" t="s">
        <v>23</v>
      </c>
      <c r="J3277" t="s">
        <v>17</v>
      </c>
      <c r="K3277" s="4">
        <f>3-COUNTIF(B3277:D3277,"None")</f>
        <v>3</v>
      </c>
      <c r="L3277" s="4">
        <f>6-COUNTIF(E3277:J3277,"None")</f>
        <v>3</v>
      </c>
      <c r="M3277" s="4">
        <f>VLOOKUP(A3277,tortilla,2,FALSE)+IFERROR(VLOOKUP(B3277,rice,2,FALSE),0)+IFERROR(VLOOKUP(C3277,beans,2,FALSE),0)+IFERROR(VLOOKUP(D3277,meat,2,FALSE),0)+IFERROR(VLOOKUP(E3277,vegetables,2,FALSE),0)+IFERROR(VLOOKUP(F3277,salsa,2,FALSE),0)+IFERROR(VLOOKUP(G3277,cheese,2,FALSE),0)+IFERROR(VLOOKUP(H3277,cream,2,FALSE),0)+IFERROR(VLOOKUP(I3277,guacamole,2,FALSE),0)+IFERROR(VLOOKUP(J3277,lettuce,2,FALSE),0)</f>
        <v>973</v>
      </c>
    </row>
    <row r="3278" spans="1:13">
      <c r="A3278" t="s">
        <v>0</v>
      </c>
      <c r="B3278" t="s">
        <v>3</v>
      </c>
      <c r="C3278" t="s">
        <v>18</v>
      </c>
      <c r="D3278" t="s">
        <v>8</v>
      </c>
      <c r="E3278" t="s">
        <v>5</v>
      </c>
      <c r="F3278" t="s">
        <v>11</v>
      </c>
      <c r="G3278" t="s">
        <v>23</v>
      </c>
      <c r="H3278" t="s">
        <v>23</v>
      </c>
      <c r="I3278" t="s">
        <v>23</v>
      </c>
      <c r="J3278" t="s">
        <v>17</v>
      </c>
      <c r="K3278" s="4">
        <f>3-COUNTIF(B3278:D3278,"None")</f>
        <v>3</v>
      </c>
      <c r="L3278" s="4">
        <f>6-COUNTIF(E3278:J3278,"None")</f>
        <v>3</v>
      </c>
      <c r="M3278" s="4">
        <f>VLOOKUP(A3278,tortilla,2,FALSE)+IFERROR(VLOOKUP(B3278,rice,2,FALSE),0)+IFERROR(VLOOKUP(C3278,beans,2,FALSE),0)+IFERROR(VLOOKUP(D3278,meat,2,FALSE),0)+IFERROR(VLOOKUP(E3278,vegetables,2,FALSE),0)+IFERROR(VLOOKUP(F3278,salsa,2,FALSE),0)+IFERROR(VLOOKUP(G3278,cheese,2,FALSE),0)+IFERROR(VLOOKUP(H3278,cream,2,FALSE),0)+IFERROR(VLOOKUP(I3278,guacamole,2,FALSE),0)+IFERROR(VLOOKUP(J3278,lettuce,2,FALSE),0)</f>
        <v>973</v>
      </c>
    </row>
    <row r="3279" spans="1:13">
      <c r="A3279" s="3" t="s">
        <v>0</v>
      </c>
      <c r="B3279" s="3" t="s">
        <v>3</v>
      </c>
      <c r="C3279" s="3" t="s">
        <v>18</v>
      </c>
      <c r="D3279" s="3" t="s">
        <v>9</v>
      </c>
      <c r="E3279" s="3" t="s">
        <v>5</v>
      </c>
      <c r="F3279" s="3" t="s">
        <v>23</v>
      </c>
      <c r="G3279" s="3" t="s">
        <v>23</v>
      </c>
      <c r="H3279" s="3" t="s">
        <v>15</v>
      </c>
      <c r="I3279" s="3" t="s">
        <v>23</v>
      </c>
      <c r="J3279" s="3" t="s">
        <v>17</v>
      </c>
      <c r="K3279" s="5">
        <f>3-COUNTIF(B3279:D3279,"None")</f>
        <v>3</v>
      </c>
      <c r="L3279" s="5">
        <f>6-COUNTIF(E3279:J3279,"None")</f>
        <v>3</v>
      </c>
      <c r="M3279" s="5">
        <f>VLOOKUP(A3279,tortilla,2,FALSE)+IFERROR(VLOOKUP(B3279,rice,2,FALSE),0)+IFERROR(VLOOKUP(C3279,beans,2,FALSE),0)+IFERROR(VLOOKUP(D3279,meat,2,FALSE),0)+IFERROR(VLOOKUP(E3279,vegetables,2,FALSE),0)+IFERROR(VLOOKUP(F3279,salsa,2,FALSE),0)+IFERROR(VLOOKUP(G3279,cheese,2,FALSE),0)+IFERROR(VLOOKUP(H3279,cream,2,FALSE),0)+IFERROR(VLOOKUP(I3279,guacamole,2,FALSE),0)+IFERROR(VLOOKUP(J3279,lettuce,2,FALSE),0)</f>
        <v>973</v>
      </c>
    </row>
    <row r="3280" spans="1:13">
      <c r="A3280" s="3" t="s">
        <v>0</v>
      </c>
      <c r="B3280" s="3" t="s">
        <v>3</v>
      </c>
      <c r="C3280" s="3" t="s">
        <v>18</v>
      </c>
      <c r="D3280" s="3" t="s">
        <v>9</v>
      </c>
      <c r="E3280" s="3" t="s">
        <v>5</v>
      </c>
      <c r="F3280" s="3" t="s">
        <v>13</v>
      </c>
      <c r="G3280" s="3" t="s">
        <v>14</v>
      </c>
      <c r="H3280" s="3" t="s">
        <v>23</v>
      </c>
      <c r="I3280" s="3" t="s">
        <v>23</v>
      </c>
      <c r="J3280" s="3" t="s">
        <v>23</v>
      </c>
      <c r="K3280" s="5">
        <f>3-COUNTIF(B3280:D3280,"None")</f>
        <v>3</v>
      </c>
      <c r="L3280" s="5">
        <f>6-COUNTIF(E3280:J3280,"None")</f>
        <v>3</v>
      </c>
      <c r="M3280" s="5">
        <f>VLOOKUP(A3280,tortilla,2,FALSE)+IFERROR(VLOOKUP(B3280,rice,2,FALSE),0)+IFERROR(VLOOKUP(C3280,beans,2,FALSE),0)+IFERROR(VLOOKUP(D3280,meat,2,FALSE),0)+IFERROR(VLOOKUP(E3280,vegetables,2,FALSE),0)+IFERROR(VLOOKUP(F3280,salsa,2,FALSE),0)+IFERROR(VLOOKUP(G3280,cheese,2,FALSE),0)+IFERROR(VLOOKUP(H3280,cream,2,FALSE),0)+IFERROR(VLOOKUP(I3280,guacamole,2,FALSE),0)+IFERROR(VLOOKUP(J3280,lettuce,2,FALSE),0)</f>
        <v>973</v>
      </c>
    </row>
    <row r="3281" spans="1:13">
      <c r="A3281" t="s">
        <v>0</v>
      </c>
      <c r="B3281" t="s">
        <v>23</v>
      </c>
      <c r="C3281" t="s">
        <v>23</v>
      </c>
      <c r="D3281" t="s">
        <v>8</v>
      </c>
      <c r="E3281" t="s">
        <v>23</v>
      </c>
      <c r="F3281" t="s">
        <v>11</v>
      </c>
      <c r="G3281" t="s">
        <v>14</v>
      </c>
      <c r="H3281" t="s">
        <v>15</v>
      </c>
      <c r="I3281" t="s">
        <v>16</v>
      </c>
      <c r="J3281" t="s">
        <v>17</v>
      </c>
      <c r="K3281" s="4">
        <f>3-COUNTIF(B3281:D3281,"None")</f>
        <v>1</v>
      </c>
      <c r="L3281" s="4">
        <f>6-COUNTIF(E3281:J3281,"None")</f>
        <v>5</v>
      </c>
      <c r="M3281" s="4">
        <f>VLOOKUP(A3281,tortilla,2,FALSE)+IFERROR(VLOOKUP(B3281,rice,2,FALSE),0)+IFERROR(VLOOKUP(C3281,beans,2,FALSE),0)+IFERROR(VLOOKUP(D3281,meat,2,FALSE),0)+IFERROR(VLOOKUP(E3281,vegetables,2,FALSE),0)+IFERROR(VLOOKUP(F3281,salsa,2,FALSE),0)+IFERROR(VLOOKUP(G3281,cheese,2,FALSE),0)+IFERROR(VLOOKUP(H3281,cream,2,FALSE),0)+IFERROR(VLOOKUP(I3281,guacamole,2,FALSE),0)+IFERROR(VLOOKUP(J3281,lettuce,2,FALSE),0)</f>
        <v>975</v>
      </c>
    </row>
    <row r="3282" spans="1:13">
      <c r="A3282" t="s">
        <v>0</v>
      </c>
      <c r="B3282" t="s">
        <v>23</v>
      </c>
      <c r="C3282" t="s">
        <v>4</v>
      </c>
      <c r="D3282" t="s">
        <v>6</v>
      </c>
      <c r="E3282" t="s">
        <v>23</v>
      </c>
      <c r="F3282" t="s">
        <v>13</v>
      </c>
      <c r="G3282" t="s">
        <v>14</v>
      </c>
      <c r="H3282" t="s">
        <v>15</v>
      </c>
      <c r="I3282" t="s">
        <v>16</v>
      </c>
      <c r="J3282" t="s">
        <v>23</v>
      </c>
      <c r="K3282" s="4">
        <f>3-COUNTIF(B3282:D3282,"None")</f>
        <v>2</v>
      </c>
      <c r="L3282" s="4">
        <f>6-COUNTIF(E3282:J3282,"None")</f>
        <v>4</v>
      </c>
      <c r="M3282" s="4">
        <f>VLOOKUP(A3282,tortilla,2,FALSE)+IFERROR(VLOOKUP(B3282,rice,2,FALSE),0)+IFERROR(VLOOKUP(C3282,beans,2,FALSE),0)+IFERROR(VLOOKUP(D3282,meat,2,FALSE),0)+IFERROR(VLOOKUP(E3282,vegetables,2,FALSE),0)+IFERROR(VLOOKUP(F3282,salsa,2,FALSE),0)+IFERROR(VLOOKUP(G3282,cheese,2,FALSE),0)+IFERROR(VLOOKUP(H3282,cream,2,FALSE),0)+IFERROR(VLOOKUP(I3282,guacamole,2,FALSE),0)+IFERROR(VLOOKUP(J3282,lettuce,2,FALSE),0)</f>
        <v>975</v>
      </c>
    </row>
    <row r="3283" spans="1:13">
      <c r="A3283" t="s">
        <v>0</v>
      </c>
      <c r="B3283" t="s">
        <v>23</v>
      </c>
      <c r="C3283" t="s">
        <v>4</v>
      </c>
      <c r="D3283" t="s">
        <v>7</v>
      </c>
      <c r="E3283" t="s">
        <v>23</v>
      </c>
      <c r="F3283" t="s">
        <v>11</v>
      </c>
      <c r="G3283" t="s">
        <v>14</v>
      </c>
      <c r="H3283" t="s">
        <v>23</v>
      </c>
      <c r="I3283" t="s">
        <v>16</v>
      </c>
      <c r="J3283" t="s">
        <v>17</v>
      </c>
      <c r="K3283" s="4">
        <f>3-COUNTIF(B3283:D3283,"None")</f>
        <v>2</v>
      </c>
      <c r="L3283" s="4">
        <f>6-COUNTIF(E3283:J3283,"None")</f>
        <v>4</v>
      </c>
      <c r="M3283" s="4">
        <f>VLOOKUP(A3283,tortilla,2,FALSE)+IFERROR(VLOOKUP(B3283,rice,2,FALSE),0)+IFERROR(VLOOKUP(C3283,beans,2,FALSE),0)+IFERROR(VLOOKUP(D3283,meat,2,FALSE),0)+IFERROR(VLOOKUP(E3283,vegetables,2,FALSE),0)+IFERROR(VLOOKUP(F3283,salsa,2,FALSE),0)+IFERROR(VLOOKUP(G3283,cheese,2,FALSE),0)+IFERROR(VLOOKUP(H3283,cream,2,FALSE),0)+IFERROR(VLOOKUP(I3283,guacamole,2,FALSE),0)+IFERROR(VLOOKUP(J3283,lettuce,2,FALSE),0)</f>
        <v>975</v>
      </c>
    </row>
    <row r="3284" spans="1:13">
      <c r="A3284" t="s">
        <v>0</v>
      </c>
      <c r="B3284" t="s">
        <v>23</v>
      </c>
      <c r="C3284" t="s">
        <v>4</v>
      </c>
      <c r="D3284" t="s">
        <v>7</v>
      </c>
      <c r="E3284" t="s">
        <v>5</v>
      </c>
      <c r="F3284" t="s">
        <v>10</v>
      </c>
      <c r="G3284" t="s">
        <v>23</v>
      </c>
      <c r="H3284" t="s">
        <v>15</v>
      </c>
      <c r="I3284" t="s">
        <v>16</v>
      </c>
      <c r="J3284" t="s">
        <v>17</v>
      </c>
      <c r="K3284" s="4">
        <f>3-COUNTIF(B3284:D3284,"None")</f>
        <v>2</v>
      </c>
      <c r="L3284" s="4">
        <f>6-COUNTIF(E3284:J3284,"None")</f>
        <v>5</v>
      </c>
      <c r="M3284" s="4">
        <f>VLOOKUP(A3284,tortilla,2,FALSE)+IFERROR(VLOOKUP(B3284,rice,2,FALSE),0)+IFERROR(VLOOKUP(C3284,beans,2,FALSE),0)+IFERROR(VLOOKUP(D3284,meat,2,FALSE),0)+IFERROR(VLOOKUP(E3284,vegetables,2,FALSE),0)+IFERROR(VLOOKUP(F3284,salsa,2,FALSE),0)+IFERROR(VLOOKUP(G3284,cheese,2,FALSE),0)+IFERROR(VLOOKUP(H3284,cream,2,FALSE),0)+IFERROR(VLOOKUP(I3284,guacamole,2,FALSE),0)+IFERROR(VLOOKUP(J3284,lettuce,2,FALSE),0)</f>
        <v>975</v>
      </c>
    </row>
    <row r="3285" spans="1:13">
      <c r="A3285" t="s">
        <v>0</v>
      </c>
      <c r="B3285" t="s">
        <v>23</v>
      </c>
      <c r="C3285" t="s">
        <v>4</v>
      </c>
      <c r="D3285" t="s">
        <v>8</v>
      </c>
      <c r="E3285" t="s">
        <v>5</v>
      </c>
      <c r="F3285" t="s">
        <v>10</v>
      </c>
      <c r="G3285" t="s">
        <v>14</v>
      </c>
      <c r="H3285" t="s">
        <v>23</v>
      </c>
      <c r="I3285" t="s">
        <v>16</v>
      </c>
      <c r="J3285" t="s">
        <v>17</v>
      </c>
      <c r="K3285" s="4">
        <f>3-COUNTIF(B3285:D3285,"None")</f>
        <v>2</v>
      </c>
      <c r="L3285" s="4">
        <f>6-COUNTIF(E3285:J3285,"None")</f>
        <v>5</v>
      </c>
      <c r="M3285" s="4">
        <f>VLOOKUP(A3285,tortilla,2,FALSE)+IFERROR(VLOOKUP(B3285,rice,2,FALSE),0)+IFERROR(VLOOKUP(C3285,beans,2,FALSE),0)+IFERROR(VLOOKUP(D3285,meat,2,FALSE),0)+IFERROR(VLOOKUP(E3285,vegetables,2,FALSE),0)+IFERROR(VLOOKUP(F3285,salsa,2,FALSE),0)+IFERROR(VLOOKUP(G3285,cheese,2,FALSE),0)+IFERROR(VLOOKUP(H3285,cream,2,FALSE),0)+IFERROR(VLOOKUP(I3285,guacamole,2,FALSE),0)+IFERROR(VLOOKUP(J3285,lettuce,2,FALSE),0)</f>
        <v>975</v>
      </c>
    </row>
    <row r="3286" spans="1:13">
      <c r="A3286" t="s">
        <v>0</v>
      </c>
      <c r="B3286" t="s">
        <v>23</v>
      </c>
      <c r="C3286" t="s">
        <v>4</v>
      </c>
      <c r="D3286" t="s">
        <v>8</v>
      </c>
      <c r="E3286" t="s">
        <v>5</v>
      </c>
      <c r="F3286" t="s">
        <v>13</v>
      </c>
      <c r="G3286" t="s">
        <v>23</v>
      </c>
      <c r="H3286" t="s">
        <v>15</v>
      </c>
      <c r="I3286" t="s">
        <v>16</v>
      </c>
      <c r="J3286" t="s">
        <v>23</v>
      </c>
      <c r="K3286" s="4">
        <f>3-COUNTIF(B3286:D3286,"None")</f>
        <v>2</v>
      </c>
      <c r="L3286" s="4">
        <f>6-COUNTIF(E3286:J3286,"None")</f>
        <v>4</v>
      </c>
      <c r="M3286" s="4">
        <f>VLOOKUP(A3286,tortilla,2,FALSE)+IFERROR(VLOOKUP(B3286,rice,2,FALSE),0)+IFERROR(VLOOKUP(C3286,beans,2,FALSE),0)+IFERROR(VLOOKUP(D3286,meat,2,FALSE),0)+IFERROR(VLOOKUP(E3286,vegetables,2,FALSE),0)+IFERROR(VLOOKUP(F3286,salsa,2,FALSE),0)+IFERROR(VLOOKUP(G3286,cheese,2,FALSE),0)+IFERROR(VLOOKUP(H3286,cream,2,FALSE),0)+IFERROR(VLOOKUP(I3286,guacamole,2,FALSE),0)+IFERROR(VLOOKUP(J3286,lettuce,2,FALSE),0)</f>
        <v>975</v>
      </c>
    </row>
    <row r="3287" spans="1:13">
      <c r="A3287" t="s">
        <v>0</v>
      </c>
      <c r="B3287" t="s">
        <v>23</v>
      </c>
      <c r="C3287" t="s">
        <v>4</v>
      </c>
      <c r="D3287" t="s">
        <v>9</v>
      </c>
      <c r="E3287" t="s">
        <v>23</v>
      </c>
      <c r="F3287" t="s">
        <v>11</v>
      </c>
      <c r="G3287" t="s">
        <v>23</v>
      </c>
      <c r="H3287" t="s">
        <v>15</v>
      </c>
      <c r="I3287" t="s">
        <v>16</v>
      </c>
      <c r="J3287" t="s">
        <v>17</v>
      </c>
      <c r="K3287" s="4">
        <f>3-COUNTIF(B3287:D3287,"None")</f>
        <v>2</v>
      </c>
      <c r="L3287" s="4">
        <f>6-COUNTIF(E3287:J3287,"None")</f>
        <v>4</v>
      </c>
      <c r="M3287" s="4">
        <f>VLOOKUP(A3287,tortilla,2,FALSE)+IFERROR(VLOOKUP(B3287,rice,2,FALSE),0)+IFERROR(VLOOKUP(C3287,beans,2,FALSE),0)+IFERROR(VLOOKUP(D3287,meat,2,FALSE),0)+IFERROR(VLOOKUP(E3287,vegetables,2,FALSE),0)+IFERROR(VLOOKUP(F3287,salsa,2,FALSE),0)+IFERROR(VLOOKUP(G3287,cheese,2,FALSE),0)+IFERROR(VLOOKUP(H3287,cream,2,FALSE),0)+IFERROR(VLOOKUP(I3287,guacamole,2,FALSE),0)+IFERROR(VLOOKUP(J3287,lettuce,2,FALSE),0)</f>
        <v>975</v>
      </c>
    </row>
    <row r="3288" spans="1:13">
      <c r="A3288" t="s">
        <v>0</v>
      </c>
      <c r="B3288" t="s">
        <v>3</v>
      </c>
      <c r="C3288" t="s">
        <v>23</v>
      </c>
      <c r="D3288" t="s">
        <v>6</v>
      </c>
      <c r="E3288" t="s">
        <v>23</v>
      </c>
      <c r="F3288" t="s">
        <v>11</v>
      </c>
      <c r="G3288" t="s">
        <v>14</v>
      </c>
      <c r="H3288" t="s">
        <v>23</v>
      </c>
      <c r="I3288" t="s">
        <v>16</v>
      </c>
      <c r="J3288" t="s">
        <v>17</v>
      </c>
      <c r="K3288" s="4">
        <f>3-COUNTIF(B3288:D3288,"None")</f>
        <v>2</v>
      </c>
      <c r="L3288" s="4">
        <f>6-COUNTIF(E3288:J3288,"None")</f>
        <v>4</v>
      </c>
      <c r="M3288" s="4">
        <f>VLOOKUP(A3288,tortilla,2,FALSE)+IFERROR(VLOOKUP(B3288,rice,2,FALSE),0)+IFERROR(VLOOKUP(C3288,beans,2,FALSE),0)+IFERROR(VLOOKUP(D3288,meat,2,FALSE),0)+IFERROR(VLOOKUP(E3288,vegetables,2,FALSE),0)+IFERROR(VLOOKUP(F3288,salsa,2,FALSE),0)+IFERROR(VLOOKUP(G3288,cheese,2,FALSE),0)+IFERROR(VLOOKUP(H3288,cream,2,FALSE),0)+IFERROR(VLOOKUP(I3288,guacamole,2,FALSE),0)+IFERROR(VLOOKUP(J3288,lettuce,2,FALSE),0)</f>
        <v>975</v>
      </c>
    </row>
    <row r="3289" spans="1:13">
      <c r="A3289" t="s">
        <v>0</v>
      </c>
      <c r="B3289" t="s">
        <v>3</v>
      </c>
      <c r="C3289" t="s">
        <v>23</v>
      </c>
      <c r="D3289" t="s">
        <v>6</v>
      </c>
      <c r="E3289" t="s">
        <v>5</v>
      </c>
      <c r="F3289" t="s">
        <v>10</v>
      </c>
      <c r="G3289" t="s">
        <v>23</v>
      </c>
      <c r="H3289" t="s">
        <v>15</v>
      </c>
      <c r="I3289" t="s">
        <v>16</v>
      </c>
      <c r="J3289" t="s">
        <v>17</v>
      </c>
      <c r="K3289" s="4">
        <f>3-COUNTIF(B3289:D3289,"None")</f>
        <v>2</v>
      </c>
      <c r="L3289" s="4">
        <f>6-COUNTIF(E3289:J3289,"None")</f>
        <v>5</v>
      </c>
      <c r="M3289" s="4">
        <f>VLOOKUP(A3289,tortilla,2,FALSE)+IFERROR(VLOOKUP(B3289,rice,2,FALSE),0)+IFERROR(VLOOKUP(C3289,beans,2,FALSE),0)+IFERROR(VLOOKUP(D3289,meat,2,FALSE),0)+IFERROR(VLOOKUP(E3289,vegetables,2,FALSE),0)+IFERROR(VLOOKUP(F3289,salsa,2,FALSE),0)+IFERROR(VLOOKUP(G3289,cheese,2,FALSE),0)+IFERROR(VLOOKUP(H3289,cream,2,FALSE),0)+IFERROR(VLOOKUP(I3289,guacamole,2,FALSE),0)+IFERROR(VLOOKUP(J3289,lettuce,2,FALSE),0)</f>
        <v>975</v>
      </c>
    </row>
    <row r="3290" spans="1:13">
      <c r="A3290" t="s">
        <v>0</v>
      </c>
      <c r="B3290" t="s">
        <v>3</v>
      </c>
      <c r="C3290" t="s">
        <v>23</v>
      </c>
      <c r="D3290" t="s">
        <v>7</v>
      </c>
      <c r="E3290" t="s">
        <v>5</v>
      </c>
      <c r="F3290" t="s">
        <v>23</v>
      </c>
      <c r="G3290" t="s">
        <v>14</v>
      </c>
      <c r="H3290" t="s">
        <v>23</v>
      </c>
      <c r="I3290" t="s">
        <v>16</v>
      </c>
      <c r="J3290" t="s">
        <v>17</v>
      </c>
      <c r="K3290" s="4">
        <f>3-COUNTIF(B3290:D3290,"None")</f>
        <v>2</v>
      </c>
      <c r="L3290" s="4">
        <f>6-COUNTIF(E3290:J3290,"None")</f>
        <v>4</v>
      </c>
      <c r="M3290" s="4">
        <f>VLOOKUP(A3290,tortilla,2,FALSE)+IFERROR(VLOOKUP(B3290,rice,2,FALSE),0)+IFERROR(VLOOKUP(C3290,beans,2,FALSE),0)+IFERROR(VLOOKUP(D3290,meat,2,FALSE),0)+IFERROR(VLOOKUP(E3290,vegetables,2,FALSE),0)+IFERROR(VLOOKUP(F3290,salsa,2,FALSE),0)+IFERROR(VLOOKUP(G3290,cheese,2,FALSE),0)+IFERROR(VLOOKUP(H3290,cream,2,FALSE),0)+IFERROR(VLOOKUP(I3290,guacamole,2,FALSE),0)+IFERROR(VLOOKUP(J3290,lettuce,2,FALSE),0)</f>
        <v>975</v>
      </c>
    </row>
    <row r="3291" spans="1:13">
      <c r="A3291" t="s">
        <v>0</v>
      </c>
      <c r="B3291" t="s">
        <v>3</v>
      </c>
      <c r="C3291" t="s">
        <v>23</v>
      </c>
      <c r="D3291" t="s">
        <v>7</v>
      </c>
      <c r="E3291" t="s">
        <v>5</v>
      </c>
      <c r="F3291" t="s">
        <v>10</v>
      </c>
      <c r="G3291" t="s">
        <v>14</v>
      </c>
      <c r="H3291" t="s">
        <v>15</v>
      </c>
      <c r="I3291" t="s">
        <v>23</v>
      </c>
      <c r="J3291" t="s">
        <v>17</v>
      </c>
      <c r="K3291" s="4">
        <f>3-COUNTIF(B3291:D3291,"None")</f>
        <v>2</v>
      </c>
      <c r="L3291" s="4">
        <f>6-COUNTIF(E3291:J3291,"None")</f>
        <v>5</v>
      </c>
      <c r="M3291" s="4">
        <f>VLOOKUP(A3291,tortilla,2,FALSE)+IFERROR(VLOOKUP(B3291,rice,2,FALSE),0)+IFERROR(VLOOKUP(C3291,beans,2,FALSE),0)+IFERROR(VLOOKUP(D3291,meat,2,FALSE),0)+IFERROR(VLOOKUP(E3291,vegetables,2,FALSE),0)+IFERROR(VLOOKUP(F3291,salsa,2,FALSE),0)+IFERROR(VLOOKUP(G3291,cheese,2,FALSE),0)+IFERROR(VLOOKUP(H3291,cream,2,FALSE),0)+IFERROR(VLOOKUP(I3291,guacamole,2,FALSE),0)+IFERROR(VLOOKUP(J3291,lettuce,2,FALSE),0)</f>
        <v>975</v>
      </c>
    </row>
    <row r="3292" spans="1:13">
      <c r="A3292" t="s">
        <v>0</v>
      </c>
      <c r="B3292" t="s">
        <v>3</v>
      </c>
      <c r="C3292" t="s">
        <v>23</v>
      </c>
      <c r="D3292" t="s">
        <v>8</v>
      </c>
      <c r="E3292" t="s">
        <v>5</v>
      </c>
      <c r="F3292" t="s">
        <v>11</v>
      </c>
      <c r="G3292" t="s">
        <v>23</v>
      </c>
      <c r="H3292" t="s">
        <v>23</v>
      </c>
      <c r="I3292" t="s">
        <v>16</v>
      </c>
      <c r="J3292" t="s">
        <v>17</v>
      </c>
      <c r="K3292" s="4">
        <f>3-COUNTIF(B3292:D3292,"None")</f>
        <v>2</v>
      </c>
      <c r="L3292" s="4">
        <f>6-COUNTIF(E3292:J3292,"None")</f>
        <v>4</v>
      </c>
      <c r="M3292" s="4">
        <f>VLOOKUP(A3292,tortilla,2,FALSE)+IFERROR(VLOOKUP(B3292,rice,2,FALSE),0)+IFERROR(VLOOKUP(C3292,beans,2,FALSE),0)+IFERROR(VLOOKUP(D3292,meat,2,FALSE),0)+IFERROR(VLOOKUP(E3292,vegetables,2,FALSE),0)+IFERROR(VLOOKUP(F3292,salsa,2,FALSE),0)+IFERROR(VLOOKUP(G3292,cheese,2,FALSE),0)+IFERROR(VLOOKUP(H3292,cream,2,FALSE),0)+IFERROR(VLOOKUP(I3292,guacamole,2,FALSE),0)+IFERROR(VLOOKUP(J3292,lettuce,2,FALSE),0)</f>
        <v>975</v>
      </c>
    </row>
    <row r="3293" spans="1:13">
      <c r="A3293" t="s">
        <v>0</v>
      </c>
      <c r="B3293" t="s">
        <v>3</v>
      </c>
      <c r="C3293" t="s">
        <v>23</v>
      </c>
      <c r="D3293" t="s">
        <v>8</v>
      </c>
      <c r="E3293" t="s">
        <v>5</v>
      </c>
      <c r="F3293" t="s">
        <v>13</v>
      </c>
      <c r="G3293" t="s">
        <v>14</v>
      </c>
      <c r="H3293" t="s">
        <v>15</v>
      </c>
      <c r="I3293" t="s">
        <v>23</v>
      </c>
      <c r="J3293" t="s">
        <v>23</v>
      </c>
      <c r="K3293" s="4">
        <f>3-COUNTIF(B3293:D3293,"None")</f>
        <v>2</v>
      </c>
      <c r="L3293" s="4">
        <f>6-COUNTIF(E3293:J3293,"None")</f>
        <v>4</v>
      </c>
      <c r="M3293" s="4">
        <f>VLOOKUP(A3293,tortilla,2,FALSE)+IFERROR(VLOOKUP(B3293,rice,2,FALSE),0)+IFERROR(VLOOKUP(C3293,beans,2,FALSE),0)+IFERROR(VLOOKUP(D3293,meat,2,FALSE),0)+IFERROR(VLOOKUP(E3293,vegetables,2,FALSE),0)+IFERROR(VLOOKUP(F3293,salsa,2,FALSE),0)+IFERROR(VLOOKUP(G3293,cheese,2,FALSE),0)+IFERROR(VLOOKUP(H3293,cream,2,FALSE),0)+IFERROR(VLOOKUP(I3293,guacamole,2,FALSE),0)+IFERROR(VLOOKUP(J3293,lettuce,2,FALSE),0)</f>
        <v>975</v>
      </c>
    </row>
    <row r="3294" spans="1:13">
      <c r="A3294" t="s">
        <v>0</v>
      </c>
      <c r="B3294" t="s">
        <v>3</v>
      </c>
      <c r="C3294" t="s">
        <v>23</v>
      </c>
      <c r="D3294" t="s">
        <v>9</v>
      </c>
      <c r="E3294" t="s">
        <v>23</v>
      </c>
      <c r="F3294" t="s">
        <v>11</v>
      </c>
      <c r="G3294" t="s">
        <v>14</v>
      </c>
      <c r="H3294" t="s">
        <v>15</v>
      </c>
      <c r="I3294" t="s">
        <v>23</v>
      </c>
      <c r="J3294" t="s">
        <v>17</v>
      </c>
      <c r="K3294" s="4">
        <f>3-COUNTIF(B3294:D3294,"None")</f>
        <v>2</v>
      </c>
      <c r="L3294" s="4">
        <f>6-COUNTIF(E3294:J3294,"None")</f>
        <v>4</v>
      </c>
      <c r="M3294" s="4">
        <f>VLOOKUP(A3294,tortilla,2,FALSE)+IFERROR(VLOOKUP(B3294,rice,2,FALSE),0)+IFERROR(VLOOKUP(C3294,beans,2,FALSE),0)+IFERROR(VLOOKUP(D3294,meat,2,FALSE),0)+IFERROR(VLOOKUP(E3294,vegetables,2,FALSE),0)+IFERROR(VLOOKUP(F3294,salsa,2,FALSE),0)+IFERROR(VLOOKUP(G3294,cheese,2,FALSE),0)+IFERROR(VLOOKUP(H3294,cream,2,FALSE),0)+IFERROR(VLOOKUP(I3294,guacamole,2,FALSE),0)+IFERROR(VLOOKUP(J3294,lettuce,2,FALSE),0)</f>
        <v>975</v>
      </c>
    </row>
    <row r="3295" spans="1:13">
      <c r="A3295" t="s">
        <v>0</v>
      </c>
      <c r="B3295" t="s">
        <v>3</v>
      </c>
      <c r="C3295" t="s">
        <v>23</v>
      </c>
      <c r="D3295" t="s">
        <v>9</v>
      </c>
      <c r="E3295" t="s">
        <v>5</v>
      </c>
      <c r="F3295" t="s">
        <v>23</v>
      </c>
      <c r="G3295" t="s">
        <v>23</v>
      </c>
      <c r="H3295" t="s">
        <v>15</v>
      </c>
      <c r="I3295" t="s">
        <v>16</v>
      </c>
      <c r="J3295" t="s">
        <v>17</v>
      </c>
      <c r="K3295" s="4">
        <f>3-COUNTIF(B3295:D3295,"None")</f>
        <v>2</v>
      </c>
      <c r="L3295" s="4">
        <f>6-COUNTIF(E3295:J3295,"None")</f>
        <v>4</v>
      </c>
      <c r="M3295" s="4">
        <f>VLOOKUP(A3295,tortilla,2,FALSE)+IFERROR(VLOOKUP(B3295,rice,2,FALSE),0)+IFERROR(VLOOKUP(C3295,beans,2,FALSE),0)+IFERROR(VLOOKUP(D3295,meat,2,FALSE),0)+IFERROR(VLOOKUP(E3295,vegetables,2,FALSE),0)+IFERROR(VLOOKUP(F3295,salsa,2,FALSE),0)+IFERROR(VLOOKUP(G3295,cheese,2,FALSE),0)+IFERROR(VLOOKUP(H3295,cream,2,FALSE),0)+IFERROR(VLOOKUP(I3295,guacamole,2,FALSE),0)+IFERROR(VLOOKUP(J3295,lettuce,2,FALSE),0)</f>
        <v>975</v>
      </c>
    </row>
    <row r="3296" spans="1:13">
      <c r="A3296" t="s">
        <v>0</v>
      </c>
      <c r="B3296" t="s">
        <v>3</v>
      </c>
      <c r="C3296" t="s">
        <v>23</v>
      </c>
      <c r="D3296" t="s">
        <v>9</v>
      </c>
      <c r="E3296" t="s">
        <v>5</v>
      </c>
      <c r="F3296" t="s">
        <v>13</v>
      </c>
      <c r="G3296" t="s">
        <v>14</v>
      </c>
      <c r="H3296" t="s">
        <v>23</v>
      </c>
      <c r="I3296" t="s">
        <v>16</v>
      </c>
      <c r="J3296" t="s">
        <v>23</v>
      </c>
      <c r="K3296" s="4">
        <f>3-COUNTIF(B3296:D3296,"None")</f>
        <v>2</v>
      </c>
      <c r="L3296" s="4">
        <f>6-COUNTIF(E3296:J3296,"None")</f>
        <v>4</v>
      </c>
      <c r="M3296" s="4">
        <f>VLOOKUP(A3296,tortilla,2,FALSE)+IFERROR(VLOOKUP(B3296,rice,2,FALSE),0)+IFERROR(VLOOKUP(C3296,beans,2,FALSE),0)+IFERROR(VLOOKUP(D3296,meat,2,FALSE),0)+IFERROR(VLOOKUP(E3296,vegetables,2,FALSE),0)+IFERROR(VLOOKUP(F3296,salsa,2,FALSE),0)+IFERROR(VLOOKUP(G3296,cheese,2,FALSE),0)+IFERROR(VLOOKUP(H3296,cream,2,FALSE),0)+IFERROR(VLOOKUP(I3296,guacamole,2,FALSE),0)+IFERROR(VLOOKUP(J3296,lettuce,2,FALSE),0)</f>
        <v>975</v>
      </c>
    </row>
    <row r="3297" spans="1:13">
      <c r="A3297" t="s">
        <v>0</v>
      </c>
      <c r="B3297" t="s">
        <v>3</v>
      </c>
      <c r="C3297" t="s">
        <v>4</v>
      </c>
      <c r="D3297" t="s">
        <v>23</v>
      </c>
      <c r="E3297" t="s">
        <v>23</v>
      </c>
      <c r="F3297" t="s">
        <v>10</v>
      </c>
      <c r="G3297" t="s">
        <v>14</v>
      </c>
      <c r="H3297" t="s">
        <v>15</v>
      </c>
      <c r="I3297" t="s">
        <v>16</v>
      </c>
      <c r="J3297" t="s">
        <v>17</v>
      </c>
      <c r="K3297" s="4">
        <f>3-COUNTIF(B3297:D3297,"None")</f>
        <v>2</v>
      </c>
      <c r="L3297" s="4">
        <f>6-COUNTIF(E3297:J3297,"None")</f>
        <v>5</v>
      </c>
      <c r="M3297" s="4">
        <f>VLOOKUP(A3297,tortilla,2,FALSE)+IFERROR(VLOOKUP(B3297,rice,2,FALSE),0)+IFERROR(VLOOKUP(C3297,beans,2,FALSE),0)+IFERROR(VLOOKUP(D3297,meat,2,FALSE),0)+IFERROR(VLOOKUP(E3297,vegetables,2,FALSE),0)+IFERROR(VLOOKUP(F3297,salsa,2,FALSE),0)+IFERROR(VLOOKUP(G3297,cheese,2,FALSE),0)+IFERROR(VLOOKUP(H3297,cream,2,FALSE),0)+IFERROR(VLOOKUP(I3297,guacamole,2,FALSE),0)+IFERROR(VLOOKUP(J3297,lettuce,2,FALSE),0)</f>
        <v>975</v>
      </c>
    </row>
    <row r="3298" spans="1:13">
      <c r="A3298" t="s">
        <v>0</v>
      </c>
      <c r="B3298" t="s">
        <v>3</v>
      </c>
      <c r="C3298" t="s">
        <v>4</v>
      </c>
      <c r="D3298" t="s">
        <v>6</v>
      </c>
      <c r="E3298" t="s">
        <v>23</v>
      </c>
      <c r="F3298" t="s">
        <v>11</v>
      </c>
      <c r="G3298" t="s">
        <v>23</v>
      </c>
      <c r="H3298" t="s">
        <v>15</v>
      </c>
      <c r="I3298" t="s">
        <v>23</v>
      </c>
      <c r="J3298" t="s">
        <v>17</v>
      </c>
      <c r="K3298" s="4">
        <f>3-COUNTIF(B3298:D3298,"None")</f>
        <v>3</v>
      </c>
      <c r="L3298" s="4">
        <f>6-COUNTIF(E3298:J3298,"None")</f>
        <v>3</v>
      </c>
      <c r="M3298" s="4">
        <f>VLOOKUP(A3298,tortilla,2,FALSE)+IFERROR(VLOOKUP(B3298,rice,2,FALSE),0)+IFERROR(VLOOKUP(C3298,beans,2,FALSE),0)+IFERROR(VLOOKUP(D3298,meat,2,FALSE),0)+IFERROR(VLOOKUP(E3298,vegetables,2,FALSE),0)+IFERROR(VLOOKUP(F3298,salsa,2,FALSE),0)+IFERROR(VLOOKUP(G3298,cheese,2,FALSE),0)+IFERROR(VLOOKUP(H3298,cream,2,FALSE),0)+IFERROR(VLOOKUP(I3298,guacamole,2,FALSE),0)+IFERROR(VLOOKUP(J3298,lettuce,2,FALSE),0)</f>
        <v>975</v>
      </c>
    </row>
    <row r="3299" spans="1:13">
      <c r="A3299" t="s">
        <v>0</v>
      </c>
      <c r="B3299" t="s">
        <v>3</v>
      </c>
      <c r="C3299" t="s">
        <v>4</v>
      </c>
      <c r="D3299" t="s">
        <v>6</v>
      </c>
      <c r="E3299" t="s">
        <v>5</v>
      </c>
      <c r="F3299" t="s">
        <v>13</v>
      </c>
      <c r="G3299" t="s">
        <v>23</v>
      </c>
      <c r="H3299" t="s">
        <v>23</v>
      </c>
      <c r="I3299" t="s">
        <v>16</v>
      </c>
      <c r="J3299" t="s">
        <v>23</v>
      </c>
      <c r="K3299" s="4">
        <f>3-COUNTIF(B3299:D3299,"None")</f>
        <v>3</v>
      </c>
      <c r="L3299" s="4">
        <f>6-COUNTIF(E3299:J3299,"None")</f>
        <v>3</v>
      </c>
      <c r="M3299" s="4">
        <f>VLOOKUP(A3299,tortilla,2,FALSE)+IFERROR(VLOOKUP(B3299,rice,2,FALSE),0)+IFERROR(VLOOKUP(C3299,beans,2,FALSE),0)+IFERROR(VLOOKUP(D3299,meat,2,FALSE),0)+IFERROR(VLOOKUP(E3299,vegetables,2,FALSE),0)+IFERROR(VLOOKUP(F3299,salsa,2,FALSE),0)+IFERROR(VLOOKUP(G3299,cheese,2,FALSE),0)+IFERROR(VLOOKUP(H3299,cream,2,FALSE),0)+IFERROR(VLOOKUP(I3299,guacamole,2,FALSE),0)+IFERROR(VLOOKUP(J3299,lettuce,2,FALSE),0)</f>
        <v>975</v>
      </c>
    </row>
    <row r="3300" spans="1:13">
      <c r="A3300" t="s">
        <v>0</v>
      </c>
      <c r="B3300" t="s">
        <v>3</v>
      </c>
      <c r="C3300" t="s">
        <v>4</v>
      </c>
      <c r="D3300" t="s">
        <v>7</v>
      </c>
      <c r="E3300" t="s">
        <v>5</v>
      </c>
      <c r="F3300" t="s">
        <v>23</v>
      </c>
      <c r="G3300" t="s">
        <v>23</v>
      </c>
      <c r="H3300" t="s">
        <v>15</v>
      </c>
      <c r="I3300" t="s">
        <v>23</v>
      </c>
      <c r="J3300" t="s">
        <v>17</v>
      </c>
      <c r="K3300" s="4">
        <f>3-COUNTIF(B3300:D3300,"None")</f>
        <v>3</v>
      </c>
      <c r="L3300" s="4">
        <f>6-COUNTIF(E3300:J3300,"None")</f>
        <v>3</v>
      </c>
      <c r="M3300" s="4">
        <f>VLOOKUP(A3300,tortilla,2,FALSE)+IFERROR(VLOOKUP(B3300,rice,2,FALSE),0)+IFERROR(VLOOKUP(C3300,beans,2,FALSE),0)+IFERROR(VLOOKUP(D3300,meat,2,FALSE),0)+IFERROR(VLOOKUP(E3300,vegetables,2,FALSE),0)+IFERROR(VLOOKUP(F3300,salsa,2,FALSE),0)+IFERROR(VLOOKUP(G3300,cheese,2,FALSE),0)+IFERROR(VLOOKUP(H3300,cream,2,FALSE),0)+IFERROR(VLOOKUP(I3300,guacamole,2,FALSE),0)+IFERROR(VLOOKUP(J3300,lettuce,2,FALSE),0)</f>
        <v>975</v>
      </c>
    </row>
    <row r="3301" spans="1:13">
      <c r="A3301" t="s">
        <v>0</v>
      </c>
      <c r="B3301" t="s">
        <v>3</v>
      </c>
      <c r="C3301" t="s">
        <v>4</v>
      </c>
      <c r="D3301" t="s">
        <v>7</v>
      </c>
      <c r="E3301" t="s">
        <v>5</v>
      </c>
      <c r="F3301" t="s">
        <v>13</v>
      </c>
      <c r="G3301" t="s">
        <v>14</v>
      </c>
      <c r="H3301" t="s">
        <v>23</v>
      </c>
      <c r="I3301" t="s">
        <v>23</v>
      </c>
      <c r="J3301" t="s">
        <v>23</v>
      </c>
      <c r="K3301" s="4">
        <f>3-COUNTIF(B3301:D3301,"None")</f>
        <v>3</v>
      </c>
      <c r="L3301" s="4">
        <f>6-COUNTIF(E3301:J3301,"None")</f>
        <v>3</v>
      </c>
      <c r="M3301" s="4">
        <f>VLOOKUP(A3301,tortilla,2,FALSE)+IFERROR(VLOOKUP(B3301,rice,2,FALSE),0)+IFERROR(VLOOKUP(C3301,beans,2,FALSE),0)+IFERROR(VLOOKUP(D3301,meat,2,FALSE),0)+IFERROR(VLOOKUP(E3301,vegetables,2,FALSE),0)+IFERROR(VLOOKUP(F3301,salsa,2,FALSE),0)+IFERROR(VLOOKUP(G3301,cheese,2,FALSE),0)+IFERROR(VLOOKUP(H3301,cream,2,FALSE),0)+IFERROR(VLOOKUP(I3301,guacamole,2,FALSE),0)+IFERROR(VLOOKUP(J3301,lettuce,2,FALSE),0)</f>
        <v>975</v>
      </c>
    </row>
    <row r="3302" spans="1:13">
      <c r="A3302" t="s">
        <v>0</v>
      </c>
      <c r="B3302" t="s">
        <v>3</v>
      </c>
      <c r="C3302" t="s">
        <v>4</v>
      </c>
      <c r="D3302" t="s">
        <v>8</v>
      </c>
      <c r="E3302" t="s">
        <v>5</v>
      </c>
      <c r="F3302" t="s">
        <v>23</v>
      </c>
      <c r="G3302" t="s">
        <v>14</v>
      </c>
      <c r="H3302" t="s">
        <v>23</v>
      </c>
      <c r="I3302" t="s">
        <v>23</v>
      </c>
      <c r="J3302" t="s">
        <v>17</v>
      </c>
      <c r="K3302" s="4">
        <f>3-COUNTIF(B3302:D3302,"None")</f>
        <v>3</v>
      </c>
      <c r="L3302" s="4">
        <f>6-COUNTIF(E3302:J3302,"None")</f>
        <v>3</v>
      </c>
      <c r="M3302" s="4">
        <f>VLOOKUP(A3302,tortilla,2,FALSE)+IFERROR(VLOOKUP(B3302,rice,2,FALSE),0)+IFERROR(VLOOKUP(C3302,beans,2,FALSE),0)+IFERROR(VLOOKUP(D3302,meat,2,FALSE),0)+IFERROR(VLOOKUP(E3302,vegetables,2,FALSE),0)+IFERROR(VLOOKUP(F3302,salsa,2,FALSE),0)+IFERROR(VLOOKUP(G3302,cheese,2,FALSE),0)+IFERROR(VLOOKUP(H3302,cream,2,FALSE),0)+IFERROR(VLOOKUP(I3302,guacamole,2,FALSE),0)+IFERROR(VLOOKUP(J3302,lettuce,2,FALSE),0)</f>
        <v>975</v>
      </c>
    </row>
    <row r="3303" spans="1:13">
      <c r="A3303" t="s">
        <v>0</v>
      </c>
      <c r="B3303" t="s">
        <v>3</v>
      </c>
      <c r="C3303" t="s">
        <v>4</v>
      </c>
      <c r="D3303" t="s">
        <v>9</v>
      </c>
      <c r="E3303" t="s">
        <v>5</v>
      </c>
      <c r="F3303" t="s">
        <v>10</v>
      </c>
      <c r="G3303" t="s">
        <v>14</v>
      </c>
      <c r="H3303" t="s">
        <v>23</v>
      </c>
      <c r="I3303" t="s">
        <v>23</v>
      </c>
      <c r="J3303" t="s">
        <v>17</v>
      </c>
      <c r="K3303" s="4">
        <f>3-COUNTIF(B3303:D3303,"None")</f>
        <v>3</v>
      </c>
      <c r="L3303" s="4">
        <f>6-COUNTIF(E3303:J3303,"None")</f>
        <v>4</v>
      </c>
      <c r="M3303" s="4">
        <f>VLOOKUP(A3303,tortilla,2,FALSE)+IFERROR(VLOOKUP(B3303,rice,2,FALSE),0)+IFERROR(VLOOKUP(C3303,beans,2,FALSE),0)+IFERROR(VLOOKUP(D3303,meat,2,FALSE),0)+IFERROR(VLOOKUP(E3303,vegetables,2,FALSE),0)+IFERROR(VLOOKUP(F3303,salsa,2,FALSE),0)+IFERROR(VLOOKUP(G3303,cheese,2,FALSE),0)+IFERROR(VLOOKUP(H3303,cream,2,FALSE),0)+IFERROR(VLOOKUP(I3303,guacamole,2,FALSE),0)+IFERROR(VLOOKUP(J3303,lettuce,2,FALSE),0)</f>
        <v>975</v>
      </c>
    </row>
    <row r="3304" spans="1:13">
      <c r="A3304" t="s">
        <v>0</v>
      </c>
      <c r="B3304" t="s">
        <v>3</v>
      </c>
      <c r="C3304" t="s">
        <v>4</v>
      </c>
      <c r="D3304" t="s">
        <v>9</v>
      </c>
      <c r="E3304" t="s">
        <v>5</v>
      </c>
      <c r="F3304" t="s">
        <v>13</v>
      </c>
      <c r="G3304" t="s">
        <v>23</v>
      </c>
      <c r="H3304" t="s">
        <v>15</v>
      </c>
      <c r="I3304" t="s">
        <v>23</v>
      </c>
      <c r="J3304" t="s">
        <v>23</v>
      </c>
      <c r="K3304" s="4">
        <f>3-COUNTIF(B3304:D3304,"None")</f>
        <v>3</v>
      </c>
      <c r="L3304" s="4">
        <f>6-COUNTIF(E3304:J3304,"None")</f>
        <v>3</v>
      </c>
      <c r="M3304" s="4">
        <f>VLOOKUP(A3304,tortilla,2,FALSE)+IFERROR(VLOOKUP(B3304,rice,2,FALSE),0)+IFERROR(VLOOKUP(C3304,beans,2,FALSE),0)+IFERROR(VLOOKUP(D3304,meat,2,FALSE),0)+IFERROR(VLOOKUP(E3304,vegetables,2,FALSE),0)+IFERROR(VLOOKUP(F3304,salsa,2,FALSE),0)+IFERROR(VLOOKUP(G3304,cheese,2,FALSE),0)+IFERROR(VLOOKUP(H3304,cream,2,FALSE),0)+IFERROR(VLOOKUP(I3304,guacamole,2,FALSE),0)+IFERROR(VLOOKUP(J3304,lettuce,2,FALSE),0)</f>
        <v>975</v>
      </c>
    </row>
    <row r="3305" spans="1:13">
      <c r="A3305" t="s">
        <v>0</v>
      </c>
      <c r="B3305" t="s">
        <v>23</v>
      </c>
      <c r="C3305" t="s">
        <v>18</v>
      </c>
      <c r="D3305" t="s">
        <v>7</v>
      </c>
      <c r="E3305" t="s">
        <v>5</v>
      </c>
      <c r="F3305" t="s">
        <v>12</v>
      </c>
      <c r="G3305" t="s">
        <v>14</v>
      </c>
      <c r="H3305" t="s">
        <v>23</v>
      </c>
      <c r="I3305" t="s">
        <v>16</v>
      </c>
      <c r="J3305" t="s">
        <v>23</v>
      </c>
      <c r="K3305" s="4">
        <f>3-COUNTIF(B3305:D3305,"None")</f>
        <v>2</v>
      </c>
      <c r="L3305" s="4">
        <f>6-COUNTIF(E3305:J3305,"None")</f>
        <v>4</v>
      </c>
      <c r="M3305" s="4">
        <f>VLOOKUP(A3305,tortilla,2,FALSE)+IFERROR(VLOOKUP(B3305,rice,2,FALSE),0)+IFERROR(VLOOKUP(C3305,beans,2,FALSE),0)+IFERROR(VLOOKUP(D3305,meat,2,FALSE),0)+IFERROR(VLOOKUP(E3305,vegetables,2,FALSE),0)+IFERROR(VLOOKUP(F3305,salsa,2,FALSE),0)+IFERROR(VLOOKUP(G3305,cheese,2,FALSE),0)+IFERROR(VLOOKUP(H3305,cream,2,FALSE),0)+IFERROR(VLOOKUP(I3305,guacamole,2,FALSE),0)+IFERROR(VLOOKUP(J3305,lettuce,2,FALSE),0)</f>
        <v>976</v>
      </c>
    </row>
    <row r="3306" spans="1:13">
      <c r="A3306" t="s">
        <v>0</v>
      </c>
      <c r="B3306" t="s">
        <v>23</v>
      </c>
      <c r="C3306" t="s">
        <v>18</v>
      </c>
      <c r="D3306" t="s">
        <v>9</v>
      </c>
      <c r="E3306" t="s">
        <v>5</v>
      </c>
      <c r="F3306" t="s">
        <v>12</v>
      </c>
      <c r="G3306" t="s">
        <v>23</v>
      </c>
      <c r="H3306" t="s">
        <v>15</v>
      </c>
      <c r="I3306" t="s">
        <v>16</v>
      </c>
      <c r="J3306" t="s">
        <v>23</v>
      </c>
      <c r="K3306" s="4">
        <f>3-COUNTIF(B3306:D3306,"None")</f>
        <v>2</v>
      </c>
      <c r="L3306" s="4">
        <f>6-COUNTIF(E3306:J3306,"None")</f>
        <v>4</v>
      </c>
      <c r="M3306" s="4">
        <f>VLOOKUP(A3306,tortilla,2,FALSE)+IFERROR(VLOOKUP(B3306,rice,2,FALSE),0)+IFERROR(VLOOKUP(C3306,beans,2,FALSE),0)+IFERROR(VLOOKUP(D3306,meat,2,FALSE),0)+IFERROR(VLOOKUP(E3306,vegetables,2,FALSE),0)+IFERROR(VLOOKUP(F3306,salsa,2,FALSE),0)+IFERROR(VLOOKUP(G3306,cheese,2,FALSE),0)+IFERROR(VLOOKUP(H3306,cream,2,FALSE),0)+IFERROR(VLOOKUP(I3306,guacamole,2,FALSE),0)+IFERROR(VLOOKUP(J3306,lettuce,2,FALSE),0)</f>
        <v>976</v>
      </c>
    </row>
    <row r="3307" spans="1:13">
      <c r="A3307" t="s">
        <v>0</v>
      </c>
      <c r="B3307" t="s">
        <v>3</v>
      </c>
      <c r="C3307" t="s">
        <v>18</v>
      </c>
      <c r="D3307" t="s">
        <v>6</v>
      </c>
      <c r="E3307" t="s">
        <v>5</v>
      </c>
      <c r="F3307" t="s">
        <v>12</v>
      </c>
      <c r="G3307" t="s">
        <v>23</v>
      </c>
      <c r="H3307" t="s">
        <v>15</v>
      </c>
      <c r="I3307" t="s">
        <v>23</v>
      </c>
      <c r="J3307" t="s">
        <v>23</v>
      </c>
      <c r="K3307" s="4">
        <f>3-COUNTIF(B3307:D3307,"None")</f>
        <v>3</v>
      </c>
      <c r="L3307" s="4">
        <f>6-COUNTIF(E3307:J3307,"None")</f>
        <v>3</v>
      </c>
      <c r="M3307" s="4">
        <f>VLOOKUP(A3307,tortilla,2,FALSE)+IFERROR(VLOOKUP(B3307,rice,2,FALSE),0)+IFERROR(VLOOKUP(C3307,beans,2,FALSE),0)+IFERROR(VLOOKUP(D3307,meat,2,FALSE),0)+IFERROR(VLOOKUP(E3307,vegetables,2,FALSE),0)+IFERROR(VLOOKUP(F3307,salsa,2,FALSE),0)+IFERROR(VLOOKUP(G3307,cheese,2,FALSE),0)+IFERROR(VLOOKUP(H3307,cream,2,FALSE),0)+IFERROR(VLOOKUP(I3307,guacamole,2,FALSE),0)+IFERROR(VLOOKUP(J3307,lettuce,2,FALSE),0)</f>
        <v>976</v>
      </c>
    </row>
    <row r="3308" spans="1:13">
      <c r="A3308" t="s">
        <v>0</v>
      </c>
      <c r="B3308" t="s">
        <v>23</v>
      </c>
      <c r="C3308" t="s">
        <v>4</v>
      </c>
      <c r="D3308" t="s">
        <v>7</v>
      </c>
      <c r="E3308" t="s">
        <v>5</v>
      </c>
      <c r="F3308" t="s">
        <v>12</v>
      </c>
      <c r="G3308" t="s">
        <v>23</v>
      </c>
      <c r="H3308" t="s">
        <v>15</v>
      </c>
      <c r="I3308" t="s">
        <v>16</v>
      </c>
      <c r="J3308" t="s">
        <v>23</v>
      </c>
      <c r="K3308" s="4">
        <f>3-COUNTIF(B3308:D3308,"None")</f>
        <v>2</v>
      </c>
      <c r="L3308" s="4">
        <f>6-COUNTIF(E3308:J3308,"None")</f>
        <v>4</v>
      </c>
      <c r="M3308" s="4">
        <f>VLOOKUP(A3308,tortilla,2,FALSE)+IFERROR(VLOOKUP(B3308,rice,2,FALSE),0)+IFERROR(VLOOKUP(C3308,beans,2,FALSE),0)+IFERROR(VLOOKUP(D3308,meat,2,FALSE),0)+IFERROR(VLOOKUP(E3308,vegetables,2,FALSE),0)+IFERROR(VLOOKUP(F3308,salsa,2,FALSE),0)+IFERROR(VLOOKUP(G3308,cheese,2,FALSE),0)+IFERROR(VLOOKUP(H3308,cream,2,FALSE),0)+IFERROR(VLOOKUP(I3308,guacamole,2,FALSE),0)+IFERROR(VLOOKUP(J3308,lettuce,2,FALSE),0)</f>
        <v>978</v>
      </c>
    </row>
    <row r="3309" spans="1:13">
      <c r="A3309" t="s">
        <v>0</v>
      </c>
      <c r="B3309" t="s">
        <v>23</v>
      </c>
      <c r="C3309" t="s">
        <v>4</v>
      </c>
      <c r="D3309" t="s">
        <v>8</v>
      </c>
      <c r="E3309" t="s">
        <v>5</v>
      </c>
      <c r="F3309" t="s">
        <v>12</v>
      </c>
      <c r="G3309" t="s">
        <v>14</v>
      </c>
      <c r="H3309" t="s">
        <v>23</v>
      </c>
      <c r="I3309" t="s">
        <v>16</v>
      </c>
      <c r="J3309" t="s">
        <v>23</v>
      </c>
      <c r="K3309" s="4">
        <f>3-COUNTIF(B3309:D3309,"None")</f>
        <v>2</v>
      </c>
      <c r="L3309" s="4">
        <f>6-COUNTIF(E3309:J3309,"None")</f>
        <v>4</v>
      </c>
      <c r="M3309" s="4">
        <f>VLOOKUP(A3309,tortilla,2,FALSE)+IFERROR(VLOOKUP(B3309,rice,2,FALSE),0)+IFERROR(VLOOKUP(C3309,beans,2,FALSE),0)+IFERROR(VLOOKUP(D3309,meat,2,FALSE),0)+IFERROR(VLOOKUP(E3309,vegetables,2,FALSE),0)+IFERROR(VLOOKUP(F3309,salsa,2,FALSE),0)+IFERROR(VLOOKUP(G3309,cheese,2,FALSE),0)+IFERROR(VLOOKUP(H3309,cream,2,FALSE),0)+IFERROR(VLOOKUP(I3309,guacamole,2,FALSE),0)+IFERROR(VLOOKUP(J3309,lettuce,2,FALSE),0)</f>
        <v>978</v>
      </c>
    </row>
    <row r="3310" spans="1:13">
      <c r="A3310" t="s">
        <v>0</v>
      </c>
      <c r="B3310" t="s">
        <v>23</v>
      </c>
      <c r="C3310" t="s">
        <v>18</v>
      </c>
      <c r="D3310" t="s">
        <v>7</v>
      </c>
      <c r="E3310" t="s">
        <v>23</v>
      </c>
      <c r="F3310" t="s">
        <v>11</v>
      </c>
      <c r="G3310" t="s">
        <v>14</v>
      </c>
      <c r="H3310" t="s">
        <v>23</v>
      </c>
      <c r="I3310" t="s">
        <v>16</v>
      </c>
      <c r="J3310" t="s">
        <v>23</v>
      </c>
      <c r="K3310" s="4">
        <f>3-COUNTIF(B3310:D3310,"None")</f>
        <v>2</v>
      </c>
      <c r="L3310" s="4">
        <f>6-COUNTIF(E3310:J3310,"None")</f>
        <v>3</v>
      </c>
      <c r="M3310" s="4">
        <f>VLOOKUP(A3310,tortilla,2,FALSE)+IFERROR(VLOOKUP(B3310,rice,2,FALSE),0)+IFERROR(VLOOKUP(C3310,beans,2,FALSE),0)+IFERROR(VLOOKUP(D3310,meat,2,FALSE),0)+IFERROR(VLOOKUP(E3310,vegetables,2,FALSE),0)+IFERROR(VLOOKUP(F3310,salsa,2,FALSE),0)+IFERROR(VLOOKUP(G3310,cheese,2,FALSE),0)+IFERROR(VLOOKUP(H3310,cream,2,FALSE),0)+IFERROR(VLOOKUP(I3310,guacamole,2,FALSE),0)+IFERROR(VLOOKUP(J3310,lettuce,2,FALSE),0)</f>
        <v>978</v>
      </c>
    </row>
    <row r="3311" spans="1:13">
      <c r="A3311" t="s">
        <v>0</v>
      </c>
      <c r="B3311" t="s">
        <v>23</v>
      </c>
      <c r="C3311" t="s">
        <v>18</v>
      </c>
      <c r="D3311" t="s">
        <v>7</v>
      </c>
      <c r="E3311" t="s">
        <v>5</v>
      </c>
      <c r="F3311" t="s">
        <v>10</v>
      </c>
      <c r="G3311" t="s">
        <v>23</v>
      </c>
      <c r="H3311" t="s">
        <v>15</v>
      </c>
      <c r="I3311" t="s">
        <v>16</v>
      </c>
      <c r="J3311" t="s">
        <v>23</v>
      </c>
      <c r="K3311" s="4">
        <f>3-COUNTIF(B3311:D3311,"None")</f>
        <v>2</v>
      </c>
      <c r="L3311" s="4">
        <f>6-COUNTIF(E3311:J3311,"None")</f>
        <v>4</v>
      </c>
      <c r="M3311" s="4">
        <f>VLOOKUP(A3311,tortilla,2,FALSE)+IFERROR(VLOOKUP(B3311,rice,2,FALSE),0)+IFERROR(VLOOKUP(C3311,beans,2,FALSE),0)+IFERROR(VLOOKUP(D3311,meat,2,FALSE),0)+IFERROR(VLOOKUP(E3311,vegetables,2,FALSE),0)+IFERROR(VLOOKUP(F3311,salsa,2,FALSE),0)+IFERROR(VLOOKUP(G3311,cheese,2,FALSE),0)+IFERROR(VLOOKUP(H3311,cream,2,FALSE),0)+IFERROR(VLOOKUP(I3311,guacamole,2,FALSE),0)+IFERROR(VLOOKUP(J3311,lettuce,2,FALSE),0)</f>
        <v>978</v>
      </c>
    </row>
    <row r="3312" spans="1:13">
      <c r="A3312" t="s">
        <v>0</v>
      </c>
      <c r="B3312" t="s">
        <v>23</v>
      </c>
      <c r="C3312" t="s">
        <v>18</v>
      </c>
      <c r="D3312" t="s">
        <v>7</v>
      </c>
      <c r="E3312" t="s">
        <v>5</v>
      </c>
      <c r="F3312" t="s">
        <v>13</v>
      </c>
      <c r="G3312" t="s">
        <v>23</v>
      </c>
      <c r="H3312" t="s">
        <v>15</v>
      </c>
      <c r="I3312" t="s">
        <v>16</v>
      </c>
      <c r="J3312" t="s">
        <v>17</v>
      </c>
      <c r="K3312" s="4">
        <f>3-COUNTIF(B3312:D3312,"None")</f>
        <v>2</v>
      </c>
      <c r="L3312" s="4">
        <f>6-COUNTIF(E3312:J3312,"None")</f>
        <v>5</v>
      </c>
      <c r="M3312" s="4">
        <f>VLOOKUP(A3312,tortilla,2,FALSE)+IFERROR(VLOOKUP(B3312,rice,2,FALSE),0)+IFERROR(VLOOKUP(C3312,beans,2,FALSE),0)+IFERROR(VLOOKUP(D3312,meat,2,FALSE),0)+IFERROR(VLOOKUP(E3312,vegetables,2,FALSE),0)+IFERROR(VLOOKUP(F3312,salsa,2,FALSE),0)+IFERROR(VLOOKUP(G3312,cheese,2,FALSE),0)+IFERROR(VLOOKUP(H3312,cream,2,FALSE),0)+IFERROR(VLOOKUP(I3312,guacamole,2,FALSE),0)+IFERROR(VLOOKUP(J3312,lettuce,2,FALSE),0)</f>
        <v>978</v>
      </c>
    </row>
    <row r="3313" spans="1:13">
      <c r="A3313" t="s">
        <v>0</v>
      </c>
      <c r="B3313" t="s">
        <v>23</v>
      </c>
      <c r="C3313" t="s">
        <v>18</v>
      </c>
      <c r="D3313" t="s">
        <v>8</v>
      </c>
      <c r="E3313" t="s">
        <v>5</v>
      </c>
      <c r="F3313" t="s">
        <v>10</v>
      </c>
      <c r="G3313" t="s">
        <v>14</v>
      </c>
      <c r="H3313" t="s">
        <v>23</v>
      </c>
      <c r="I3313" t="s">
        <v>16</v>
      </c>
      <c r="J3313" t="s">
        <v>23</v>
      </c>
      <c r="K3313" s="4">
        <f>3-COUNTIF(B3313:D3313,"None")</f>
        <v>2</v>
      </c>
      <c r="L3313" s="4">
        <f>6-COUNTIF(E3313:J3313,"None")</f>
        <v>4</v>
      </c>
      <c r="M3313" s="4">
        <f>VLOOKUP(A3313,tortilla,2,FALSE)+IFERROR(VLOOKUP(B3313,rice,2,FALSE),0)+IFERROR(VLOOKUP(C3313,beans,2,FALSE),0)+IFERROR(VLOOKUP(D3313,meat,2,FALSE),0)+IFERROR(VLOOKUP(E3313,vegetables,2,FALSE),0)+IFERROR(VLOOKUP(F3313,salsa,2,FALSE),0)+IFERROR(VLOOKUP(G3313,cheese,2,FALSE),0)+IFERROR(VLOOKUP(H3313,cream,2,FALSE),0)+IFERROR(VLOOKUP(I3313,guacamole,2,FALSE),0)+IFERROR(VLOOKUP(J3313,lettuce,2,FALSE),0)</f>
        <v>978</v>
      </c>
    </row>
    <row r="3314" spans="1:13">
      <c r="A3314" t="s">
        <v>0</v>
      </c>
      <c r="B3314" t="s">
        <v>23</v>
      </c>
      <c r="C3314" t="s">
        <v>18</v>
      </c>
      <c r="D3314" t="s">
        <v>8</v>
      </c>
      <c r="E3314" t="s">
        <v>5</v>
      </c>
      <c r="F3314" t="s">
        <v>13</v>
      </c>
      <c r="G3314" t="s">
        <v>14</v>
      </c>
      <c r="H3314" t="s">
        <v>23</v>
      </c>
      <c r="I3314" t="s">
        <v>16</v>
      </c>
      <c r="J3314" t="s">
        <v>17</v>
      </c>
      <c r="K3314" s="4">
        <f>3-COUNTIF(B3314:D3314,"None")</f>
        <v>2</v>
      </c>
      <c r="L3314" s="4">
        <f>6-COUNTIF(E3314:J3314,"None")</f>
        <v>5</v>
      </c>
      <c r="M3314" s="4">
        <f>VLOOKUP(A3314,tortilla,2,FALSE)+IFERROR(VLOOKUP(B3314,rice,2,FALSE),0)+IFERROR(VLOOKUP(C3314,beans,2,FALSE),0)+IFERROR(VLOOKUP(D3314,meat,2,FALSE),0)+IFERROR(VLOOKUP(E3314,vegetables,2,FALSE),0)+IFERROR(VLOOKUP(F3314,salsa,2,FALSE),0)+IFERROR(VLOOKUP(G3314,cheese,2,FALSE),0)+IFERROR(VLOOKUP(H3314,cream,2,FALSE),0)+IFERROR(VLOOKUP(I3314,guacamole,2,FALSE),0)+IFERROR(VLOOKUP(J3314,lettuce,2,FALSE),0)</f>
        <v>978</v>
      </c>
    </row>
    <row r="3315" spans="1:13">
      <c r="A3315" t="s">
        <v>0</v>
      </c>
      <c r="B3315" t="s">
        <v>23</v>
      </c>
      <c r="C3315" t="s">
        <v>18</v>
      </c>
      <c r="D3315" t="s">
        <v>9</v>
      </c>
      <c r="E3315" t="s">
        <v>23</v>
      </c>
      <c r="F3315" t="s">
        <v>11</v>
      </c>
      <c r="G3315" t="s">
        <v>23</v>
      </c>
      <c r="H3315" t="s">
        <v>15</v>
      </c>
      <c r="I3315" t="s">
        <v>16</v>
      </c>
      <c r="J3315" t="s">
        <v>23</v>
      </c>
      <c r="K3315" s="4">
        <f>3-COUNTIF(B3315:D3315,"None")</f>
        <v>2</v>
      </c>
      <c r="L3315" s="4">
        <f>6-COUNTIF(E3315:J3315,"None")</f>
        <v>3</v>
      </c>
      <c r="M3315" s="4">
        <f>VLOOKUP(A3315,tortilla,2,FALSE)+IFERROR(VLOOKUP(B3315,rice,2,FALSE),0)+IFERROR(VLOOKUP(C3315,beans,2,FALSE),0)+IFERROR(VLOOKUP(D3315,meat,2,FALSE),0)+IFERROR(VLOOKUP(E3315,vegetables,2,FALSE),0)+IFERROR(VLOOKUP(F3315,salsa,2,FALSE),0)+IFERROR(VLOOKUP(G3315,cheese,2,FALSE),0)+IFERROR(VLOOKUP(H3315,cream,2,FALSE),0)+IFERROR(VLOOKUP(I3315,guacamole,2,FALSE),0)+IFERROR(VLOOKUP(J3315,lettuce,2,FALSE),0)</f>
        <v>978</v>
      </c>
    </row>
    <row r="3316" spans="1:13">
      <c r="A3316" t="s">
        <v>0</v>
      </c>
      <c r="B3316" t="s">
        <v>3</v>
      </c>
      <c r="C3316" t="s">
        <v>23</v>
      </c>
      <c r="D3316" t="s">
        <v>6</v>
      </c>
      <c r="E3316" t="s">
        <v>5</v>
      </c>
      <c r="F3316" t="s">
        <v>12</v>
      </c>
      <c r="G3316" t="s">
        <v>23</v>
      </c>
      <c r="H3316" t="s">
        <v>15</v>
      </c>
      <c r="I3316" t="s">
        <v>16</v>
      </c>
      <c r="J3316" t="s">
        <v>23</v>
      </c>
      <c r="K3316" s="4">
        <f>3-COUNTIF(B3316:D3316,"None")</f>
        <v>2</v>
      </c>
      <c r="L3316" s="4">
        <f>6-COUNTIF(E3316:J3316,"None")</f>
        <v>4</v>
      </c>
      <c r="M3316" s="4">
        <f>VLOOKUP(A3316,tortilla,2,FALSE)+IFERROR(VLOOKUP(B3316,rice,2,FALSE),0)+IFERROR(VLOOKUP(C3316,beans,2,FALSE),0)+IFERROR(VLOOKUP(D3316,meat,2,FALSE),0)+IFERROR(VLOOKUP(E3316,vegetables,2,FALSE),0)+IFERROR(VLOOKUP(F3316,salsa,2,FALSE),0)+IFERROR(VLOOKUP(G3316,cheese,2,FALSE),0)+IFERROR(VLOOKUP(H3316,cream,2,FALSE),0)+IFERROR(VLOOKUP(I3316,guacamole,2,FALSE),0)+IFERROR(VLOOKUP(J3316,lettuce,2,FALSE),0)</f>
        <v>978</v>
      </c>
    </row>
    <row r="3317" spans="1:13">
      <c r="A3317" t="s">
        <v>0</v>
      </c>
      <c r="B3317" t="s">
        <v>3</v>
      </c>
      <c r="C3317" t="s">
        <v>23</v>
      </c>
      <c r="D3317" t="s">
        <v>7</v>
      </c>
      <c r="E3317" t="s">
        <v>5</v>
      </c>
      <c r="F3317" t="s">
        <v>12</v>
      </c>
      <c r="G3317" t="s">
        <v>14</v>
      </c>
      <c r="H3317" t="s">
        <v>15</v>
      </c>
      <c r="I3317" t="s">
        <v>23</v>
      </c>
      <c r="J3317" t="s">
        <v>23</v>
      </c>
      <c r="K3317" s="4">
        <f>3-COUNTIF(B3317:D3317,"None")</f>
        <v>2</v>
      </c>
      <c r="L3317" s="4">
        <f>6-COUNTIF(E3317:J3317,"None")</f>
        <v>4</v>
      </c>
      <c r="M3317" s="4">
        <f>VLOOKUP(A3317,tortilla,2,FALSE)+IFERROR(VLOOKUP(B3317,rice,2,FALSE),0)+IFERROR(VLOOKUP(C3317,beans,2,FALSE),0)+IFERROR(VLOOKUP(D3317,meat,2,FALSE),0)+IFERROR(VLOOKUP(E3317,vegetables,2,FALSE),0)+IFERROR(VLOOKUP(F3317,salsa,2,FALSE),0)+IFERROR(VLOOKUP(G3317,cheese,2,FALSE),0)+IFERROR(VLOOKUP(H3317,cream,2,FALSE),0)+IFERROR(VLOOKUP(I3317,guacamole,2,FALSE),0)+IFERROR(VLOOKUP(J3317,lettuce,2,FALSE),0)</f>
        <v>978</v>
      </c>
    </row>
    <row r="3318" spans="1:13">
      <c r="A3318" t="s">
        <v>0</v>
      </c>
      <c r="B3318" t="s">
        <v>3</v>
      </c>
      <c r="C3318" t="s">
        <v>4</v>
      </c>
      <c r="D3318" t="s">
        <v>23</v>
      </c>
      <c r="E3318" t="s">
        <v>23</v>
      </c>
      <c r="F3318" t="s">
        <v>12</v>
      </c>
      <c r="G3318" t="s">
        <v>14</v>
      </c>
      <c r="H3318" t="s">
        <v>15</v>
      </c>
      <c r="I3318" t="s">
        <v>16</v>
      </c>
      <c r="J3318" t="s">
        <v>23</v>
      </c>
      <c r="K3318" s="4">
        <f>3-COUNTIF(B3318:D3318,"None")</f>
        <v>2</v>
      </c>
      <c r="L3318" s="4">
        <f>6-COUNTIF(E3318:J3318,"None")</f>
        <v>4</v>
      </c>
      <c r="M3318" s="4">
        <f>VLOOKUP(A3318,tortilla,2,FALSE)+IFERROR(VLOOKUP(B3318,rice,2,FALSE),0)+IFERROR(VLOOKUP(C3318,beans,2,FALSE),0)+IFERROR(VLOOKUP(D3318,meat,2,FALSE),0)+IFERROR(VLOOKUP(E3318,vegetables,2,FALSE),0)+IFERROR(VLOOKUP(F3318,salsa,2,FALSE),0)+IFERROR(VLOOKUP(G3318,cheese,2,FALSE),0)+IFERROR(VLOOKUP(H3318,cream,2,FALSE),0)+IFERROR(VLOOKUP(I3318,guacamole,2,FALSE),0)+IFERROR(VLOOKUP(J3318,lettuce,2,FALSE),0)</f>
        <v>978</v>
      </c>
    </row>
    <row r="3319" spans="1:13">
      <c r="A3319" t="s">
        <v>0</v>
      </c>
      <c r="B3319" t="s">
        <v>3</v>
      </c>
      <c r="C3319" t="s">
        <v>18</v>
      </c>
      <c r="D3319" t="s">
        <v>23</v>
      </c>
      <c r="E3319" t="s">
        <v>23</v>
      </c>
      <c r="F3319" t="s">
        <v>10</v>
      </c>
      <c r="G3319" t="s">
        <v>14</v>
      </c>
      <c r="H3319" t="s">
        <v>15</v>
      </c>
      <c r="I3319" t="s">
        <v>16</v>
      </c>
      <c r="J3319" t="s">
        <v>23</v>
      </c>
      <c r="K3319" s="4">
        <f>3-COUNTIF(B3319:D3319,"None")</f>
        <v>2</v>
      </c>
      <c r="L3319" s="4">
        <f>6-COUNTIF(E3319:J3319,"None")</f>
        <v>4</v>
      </c>
      <c r="M3319" s="4">
        <f>VLOOKUP(A3319,tortilla,2,FALSE)+IFERROR(VLOOKUP(B3319,rice,2,FALSE),0)+IFERROR(VLOOKUP(C3319,beans,2,FALSE),0)+IFERROR(VLOOKUP(D3319,meat,2,FALSE),0)+IFERROR(VLOOKUP(E3319,vegetables,2,FALSE),0)+IFERROR(VLOOKUP(F3319,salsa,2,FALSE),0)+IFERROR(VLOOKUP(G3319,cheese,2,FALSE),0)+IFERROR(VLOOKUP(H3319,cream,2,FALSE),0)+IFERROR(VLOOKUP(I3319,guacamole,2,FALSE),0)+IFERROR(VLOOKUP(J3319,lettuce,2,FALSE),0)</f>
        <v>978</v>
      </c>
    </row>
    <row r="3320" spans="1:13">
      <c r="A3320" t="s">
        <v>0</v>
      </c>
      <c r="B3320" t="s">
        <v>3</v>
      </c>
      <c r="C3320" t="s">
        <v>18</v>
      </c>
      <c r="D3320" t="s">
        <v>23</v>
      </c>
      <c r="E3320" t="s">
        <v>23</v>
      </c>
      <c r="F3320" t="s">
        <v>13</v>
      </c>
      <c r="G3320" t="s">
        <v>14</v>
      </c>
      <c r="H3320" t="s">
        <v>15</v>
      </c>
      <c r="I3320" t="s">
        <v>16</v>
      </c>
      <c r="J3320" t="s">
        <v>17</v>
      </c>
      <c r="K3320" s="4">
        <f>3-COUNTIF(B3320:D3320,"None")</f>
        <v>2</v>
      </c>
      <c r="L3320" s="4">
        <f>6-COUNTIF(E3320:J3320,"None")</f>
        <v>5</v>
      </c>
      <c r="M3320" s="4">
        <f>VLOOKUP(A3320,tortilla,2,FALSE)+IFERROR(VLOOKUP(B3320,rice,2,FALSE),0)+IFERROR(VLOOKUP(C3320,beans,2,FALSE),0)+IFERROR(VLOOKUP(D3320,meat,2,FALSE),0)+IFERROR(VLOOKUP(E3320,vegetables,2,FALSE),0)+IFERROR(VLOOKUP(F3320,salsa,2,FALSE),0)+IFERROR(VLOOKUP(G3320,cheese,2,FALSE),0)+IFERROR(VLOOKUP(H3320,cream,2,FALSE),0)+IFERROR(VLOOKUP(I3320,guacamole,2,FALSE),0)+IFERROR(VLOOKUP(J3320,lettuce,2,FALSE),0)</f>
        <v>978</v>
      </c>
    </row>
    <row r="3321" spans="1:13">
      <c r="A3321" t="s">
        <v>0</v>
      </c>
      <c r="B3321" t="s">
        <v>3</v>
      </c>
      <c r="C3321" t="s">
        <v>4</v>
      </c>
      <c r="D3321" t="s">
        <v>9</v>
      </c>
      <c r="E3321" t="s">
        <v>5</v>
      </c>
      <c r="F3321" t="s">
        <v>12</v>
      </c>
      <c r="G3321" t="s">
        <v>14</v>
      </c>
      <c r="H3321" t="s">
        <v>23</v>
      </c>
      <c r="I3321" t="s">
        <v>23</v>
      </c>
      <c r="J3321" t="s">
        <v>23</v>
      </c>
      <c r="K3321" s="4">
        <f>3-COUNTIF(B3321:D3321,"None")</f>
        <v>3</v>
      </c>
      <c r="L3321" s="4">
        <f>6-COUNTIF(E3321:J3321,"None")</f>
        <v>3</v>
      </c>
      <c r="M3321" s="4">
        <f>VLOOKUP(A3321,tortilla,2,FALSE)+IFERROR(VLOOKUP(B3321,rice,2,FALSE),0)+IFERROR(VLOOKUP(C3321,beans,2,FALSE),0)+IFERROR(VLOOKUP(D3321,meat,2,FALSE),0)+IFERROR(VLOOKUP(E3321,vegetables,2,FALSE),0)+IFERROR(VLOOKUP(F3321,salsa,2,FALSE),0)+IFERROR(VLOOKUP(G3321,cheese,2,FALSE),0)+IFERROR(VLOOKUP(H3321,cream,2,FALSE),0)+IFERROR(VLOOKUP(I3321,guacamole,2,FALSE),0)+IFERROR(VLOOKUP(J3321,lettuce,2,FALSE),0)</f>
        <v>978</v>
      </c>
    </row>
    <row r="3322" spans="1:13">
      <c r="A3322" t="s">
        <v>0</v>
      </c>
      <c r="B3322" t="s">
        <v>3</v>
      </c>
      <c r="C3322" t="s">
        <v>18</v>
      </c>
      <c r="D3322" t="s">
        <v>6</v>
      </c>
      <c r="E3322" t="s">
        <v>23</v>
      </c>
      <c r="F3322" t="s">
        <v>11</v>
      </c>
      <c r="G3322" t="s">
        <v>23</v>
      </c>
      <c r="H3322" t="s">
        <v>15</v>
      </c>
      <c r="I3322" t="s">
        <v>23</v>
      </c>
      <c r="J3322" t="s">
        <v>23</v>
      </c>
      <c r="K3322" s="4">
        <f>3-COUNTIF(B3322:D3322,"None")</f>
        <v>3</v>
      </c>
      <c r="L3322" s="4">
        <f>6-COUNTIF(E3322:J3322,"None")</f>
        <v>2</v>
      </c>
      <c r="M3322" s="4">
        <f>VLOOKUP(A3322,tortilla,2,FALSE)+IFERROR(VLOOKUP(B3322,rice,2,FALSE),0)+IFERROR(VLOOKUP(C3322,beans,2,FALSE),0)+IFERROR(VLOOKUP(D3322,meat,2,FALSE),0)+IFERROR(VLOOKUP(E3322,vegetables,2,FALSE),0)+IFERROR(VLOOKUP(F3322,salsa,2,FALSE),0)+IFERROR(VLOOKUP(G3322,cheese,2,FALSE),0)+IFERROR(VLOOKUP(H3322,cream,2,FALSE),0)+IFERROR(VLOOKUP(I3322,guacamole,2,FALSE),0)+IFERROR(VLOOKUP(J3322,lettuce,2,FALSE),0)</f>
        <v>978</v>
      </c>
    </row>
    <row r="3323" spans="1:13">
      <c r="A3323" t="s">
        <v>0</v>
      </c>
      <c r="B3323" t="s">
        <v>3</v>
      </c>
      <c r="C3323" t="s">
        <v>18</v>
      </c>
      <c r="D3323" t="s">
        <v>7</v>
      </c>
      <c r="E3323" t="s">
        <v>5</v>
      </c>
      <c r="F3323" t="s">
        <v>23</v>
      </c>
      <c r="G3323" t="s">
        <v>23</v>
      </c>
      <c r="H3323" t="s">
        <v>15</v>
      </c>
      <c r="I3323" t="s">
        <v>23</v>
      </c>
      <c r="J3323" t="s">
        <v>23</v>
      </c>
      <c r="K3323" s="4">
        <f>3-COUNTIF(B3323:D3323,"None")</f>
        <v>3</v>
      </c>
      <c r="L3323" s="4">
        <f>6-COUNTIF(E3323:J3323,"None")</f>
        <v>2</v>
      </c>
      <c r="M3323" s="4">
        <f>VLOOKUP(A3323,tortilla,2,FALSE)+IFERROR(VLOOKUP(B3323,rice,2,FALSE),0)+IFERROR(VLOOKUP(C3323,beans,2,FALSE),0)+IFERROR(VLOOKUP(D3323,meat,2,FALSE),0)+IFERROR(VLOOKUP(E3323,vegetables,2,FALSE),0)+IFERROR(VLOOKUP(F3323,salsa,2,FALSE),0)+IFERROR(VLOOKUP(G3323,cheese,2,FALSE),0)+IFERROR(VLOOKUP(H3323,cream,2,FALSE),0)+IFERROR(VLOOKUP(I3323,guacamole,2,FALSE),0)+IFERROR(VLOOKUP(J3323,lettuce,2,FALSE),0)</f>
        <v>978</v>
      </c>
    </row>
    <row r="3324" spans="1:13">
      <c r="A3324" t="s">
        <v>0</v>
      </c>
      <c r="B3324" t="s">
        <v>3</v>
      </c>
      <c r="C3324" t="s">
        <v>18</v>
      </c>
      <c r="D3324" t="s">
        <v>8</v>
      </c>
      <c r="E3324" t="s">
        <v>5</v>
      </c>
      <c r="F3324" t="s">
        <v>23</v>
      </c>
      <c r="G3324" t="s">
        <v>14</v>
      </c>
      <c r="H3324" t="s">
        <v>23</v>
      </c>
      <c r="I3324" t="s">
        <v>23</v>
      </c>
      <c r="J3324" t="s">
        <v>23</v>
      </c>
      <c r="K3324" s="4">
        <f>3-COUNTIF(B3324:D3324,"None")</f>
        <v>3</v>
      </c>
      <c r="L3324" s="4">
        <f>6-COUNTIF(E3324:J3324,"None")</f>
        <v>2</v>
      </c>
      <c r="M3324" s="4">
        <f>VLOOKUP(A3324,tortilla,2,FALSE)+IFERROR(VLOOKUP(B3324,rice,2,FALSE),0)+IFERROR(VLOOKUP(C3324,beans,2,FALSE),0)+IFERROR(VLOOKUP(D3324,meat,2,FALSE),0)+IFERROR(VLOOKUP(E3324,vegetables,2,FALSE),0)+IFERROR(VLOOKUP(F3324,salsa,2,FALSE),0)+IFERROR(VLOOKUP(G3324,cheese,2,FALSE),0)+IFERROR(VLOOKUP(H3324,cream,2,FALSE),0)+IFERROR(VLOOKUP(I3324,guacamole,2,FALSE),0)+IFERROR(VLOOKUP(J3324,lettuce,2,FALSE),0)</f>
        <v>978</v>
      </c>
    </row>
    <row r="3325" spans="1:13">
      <c r="A3325" s="3" t="s">
        <v>0</v>
      </c>
      <c r="B3325" s="3" t="s">
        <v>3</v>
      </c>
      <c r="C3325" s="3" t="s">
        <v>18</v>
      </c>
      <c r="D3325" s="3" t="s">
        <v>9</v>
      </c>
      <c r="E3325" s="3" t="s">
        <v>5</v>
      </c>
      <c r="F3325" s="3" t="s">
        <v>10</v>
      </c>
      <c r="G3325" s="3" t="s">
        <v>14</v>
      </c>
      <c r="H3325" s="3" t="s">
        <v>23</v>
      </c>
      <c r="I3325" s="3" t="s">
        <v>23</v>
      </c>
      <c r="J3325" s="3" t="s">
        <v>23</v>
      </c>
      <c r="K3325" s="5">
        <f>3-COUNTIF(B3325:D3325,"None")</f>
        <v>3</v>
      </c>
      <c r="L3325" s="5">
        <f>6-COUNTIF(E3325:J3325,"None")</f>
        <v>3</v>
      </c>
      <c r="M3325" s="5">
        <f>VLOOKUP(A3325,tortilla,2,FALSE)+IFERROR(VLOOKUP(B3325,rice,2,FALSE),0)+IFERROR(VLOOKUP(C3325,beans,2,FALSE),0)+IFERROR(VLOOKUP(D3325,meat,2,FALSE),0)+IFERROR(VLOOKUP(E3325,vegetables,2,FALSE),0)+IFERROR(VLOOKUP(F3325,salsa,2,FALSE),0)+IFERROR(VLOOKUP(G3325,cheese,2,FALSE),0)+IFERROR(VLOOKUP(H3325,cream,2,FALSE),0)+IFERROR(VLOOKUP(I3325,guacamole,2,FALSE),0)+IFERROR(VLOOKUP(J3325,lettuce,2,FALSE),0)</f>
        <v>978</v>
      </c>
    </row>
    <row r="3326" spans="1:13">
      <c r="A3326" s="3" t="s">
        <v>0</v>
      </c>
      <c r="B3326" s="3" t="s">
        <v>3</v>
      </c>
      <c r="C3326" s="3" t="s">
        <v>18</v>
      </c>
      <c r="D3326" s="3" t="s">
        <v>9</v>
      </c>
      <c r="E3326" s="3" t="s">
        <v>5</v>
      </c>
      <c r="F3326" s="3" t="s">
        <v>13</v>
      </c>
      <c r="G3326" s="3" t="s">
        <v>14</v>
      </c>
      <c r="H3326" s="3" t="s">
        <v>23</v>
      </c>
      <c r="I3326" s="3" t="s">
        <v>23</v>
      </c>
      <c r="J3326" s="3" t="s">
        <v>17</v>
      </c>
      <c r="K3326" s="5">
        <f>3-COUNTIF(B3326:D3326,"None")</f>
        <v>3</v>
      </c>
      <c r="L3326" s="5">
        <f>6-COUNTIF(E3326:J3326,"None")</f>
        <v>4</v>
      </c>
      <c r="M3326" s="5">
        <f>VLOOKUP(A3326,tortilla,2,FALSE)+IFERROR(VLOOKUP(B3326,rice,2,FALSE),0)+IFERROR(VLOOKUP(C3326,beans,2,FALSE),0)+IFERROR(VLOOKUP(D3326,meat,2,FALSE),0)+IFERROR(VLOOKUP(E3326,vegetables,2,FALSE),0)+IFERROR(VLOOKUP(F3326,salsa,2,FALSE),0)+IFERROR(VLOOKUP(G3326,cheese,2,FALSE),0)+IFERROR(VLOOKUP(H3326,cream,2,FALSE),0)+IFERROR(VLOOKUP(I3326,guacamole,2,FALSE),0)+IFERROR(VLOOKUP(J3326,lettuce,2,FALSE),0)</f>
        <v>978</v>
      </c>
    </row>
    <row r="3327" spans="1:13">
      <c r="A3327" t="s">
        <v>0</v>
      </c>
      <c r="B3327" t="s">
        <v>23</v>
      </c>
      <c r="C3327" t="s">
        <v>4</v>
      </c>
      <c r="D3327" t="s">
        <v>6</v>
      </c>
      <c r="E3327" t="s">
        <v>23</v>
      </c>
      <c r="F3327" t="s">
        <v>10</v>
      </c>
      <c r="G3327" t="s">
        <v>14</v>
      </c>
      <c r="H3327" t="s">
        <v>15</v>
      </c>
      <c r="I3327" t="s">
        <v>16</v>
      </c>
      <c r="J3327" t="s">
        <v>23</v>
      </c>
      <c r="K3327" s="4">
        <f>3-COUNTIF(B3327:D3327,"None")</f>
        <v>2</v>
      </c>
      <c r="L3327" s="4">
        <f>6-COUNTIF(E3327:J3327,"None")</f>
        <v>4</v>
      </c>
      <c r="M3327" s="4">
        <f>VLOOKUP(A3327,tortilla,2,FALSE)+IFERROR(VLOOKUP(B3327,rice,2,FALSE),0)+IFERROR(VLOOKUP(C3327,beans,2,FALSE),0)+IFERROR(VLOOKUP(D3327,meat,2,FALSE),0)+IFERROR(VLOOKUP(E3327,vegetables,2,FALSE),0)+IFERROR(VLOOKUP(F3327,salsa,2,FALSE),0)+IFERROR(VLOOKUP(G3327,cheese,2,FALSE),0)+IFERROR(VLOOKUP(H3327,cream,2,FALSE),0)+IFERROR(VLOOKUP(I3327,guacamole,2,FALSE),0)+IFERROR(VLOOKUP(J3327,lettuce,2,FALSE),0)</f>
        <v>980</v>
      </c>
    </row>
    <row r="3328" spans="1:13">
      <c r="A3328" t="s">
        <v>0</v>
      </c>
      <c r="B3328" t="s">
        <v>23</v>
      </c>
      <c r="C3328" t="s">
        <v>4</v>
      </c>
      <c r="D3328" t="s">
        <v>6</v>
      </c>
      <c r="E3328" t="s">
        <v>23</v>
      </c>
      <c r="F3328" t="s">
        <v>13</v>
      </c>
      <c r="G3328" t="s">
        <v>14</v>
      </c>
      <c r="H3328" t="s">
        <v>15</v>
      </c>
      <c r="I3328" t="s">
        <v>16</v>
      </c>
      <c r="J3328" t="s">
        <v>17</v>
      </c>
      <c r="K3328" s="4">
        <f>3-COUNTIF(B3328:D3328,"None")</f>
        <v>2</v>
      </c>
      <c r="L3328" s="4">
        <f>6-COUNTIF(E3328:J3328,"None")</f>
        <v>5</v>
      </c>
      <c r="M3328" s="4">
        <f>VLOOKUP(A3328,tortilla,2,FALSE)+IFERROR(VLOOKUP(B3328,rice,2,FALSE),0)+IFERROR(VLOOKUP(C3328,beans,2,FALSE),0)+IFERROR(VLOOKUP(D3328,meat,2,FALSE),0)+IFERROR(VLOOKUP(E3328,vegetables,2,FALSE),0)+IFERROR(VLOOKUP(F3328,salsa,2,FALSE),0)+IFERROR(VLOOKUP(G3328,cheese,2,FALSE),0)+IFERROR(VLOOKUP(H3328,cream,2,FALSE),0)+IFERROR(VLOOKUP(I3328,guacamole,2,FALSE),0)+IFERROR(VLOOKUP(J3328,lettuce,2,FALSE),0)</f>
        <v>980</v>
      </c>
    </row>
    <row r="3329" spans="1:13">
      <c r="A3329" t="s">
        <v>0</v>
      </c>
      <c r="B3329" t="s">
        <v>23</v>
      </c>
      <c r="C3329" t="s">
        <v>4</v>
      </c>
      <c r="D3329" t="s">
        <v>7</v>
      </c>
      <c r="E3329" t="s">
        <v>23</v>
      </c>
      <c r="F3329" t="s">
        <v>11</v>
      </c>
      <c r="G3329" t="s">
        <v>23</v>
      </c>
      <c r="H3329" t="s">
        <v>15</v>
      </c>
      <c r="I3329" t="s">
        <v>16</v>
      </c>
      <c r="J3329" t="s">
        <v>23</v>
      </c>
      <c r="K3329" s="4">
        <f>3-COUNTIF(B3329:D3329,"None")</f>
        <v>2</v>
      </c>
      <c r="L3329" s="4">
        <f>6-COUNTIF(E3329:J3329,"None")</f>
        <v>3</v>
      </c>
      <c r="M3329" s="4">
        <f>VLOOKUP(A3329,tortilla,2,FALSE)+IFERROR(VLOOKUP(B3329,rice,2,FALSE),0)+IFERROR(VLOOKUP(C3329,beans,2,FALSE),0)+IFERROR(VLOOKUP(D3329,meat,2,FALSE),0)+IFERROR(VLOOKUP(E3329,vegetables,2,FALSE),0)+IFERROR(VLOOKUP(F3329,salsa,2,FALSE),0)+IFERROR(VLOOKUP(G3329,cheese,2,FALSE),0)+IFERROR(VLOOKUP(H3329,cream,2,FALSE),0)+IFERROR(VLOOKUP(I3329,guacamole,2,FALSE),0)+IFERROR(VLOOKUP(J3329,lettuce,2,FALSE),0)</f>
        <v>980</v>
      </c>
    </row>
    <row r="3330" spans="1:13">
      <c r="A3330" t="s">
        <v>0</v>
      </c>
      <c r="B3330" t="s">
        <v>23</v>
      </c>
      <c r="C3330" t="s">
        <v>4</v>
      </c>
      <c r="D3330" t="s">
        <v>8</v>
      </c>
      <c r="E3330" t="s">
        <v>23</v>
      </c>
      <c r="F3330" t="s">
        <v>11</v>
      </c>
      <c r="G3330" t="s">
        <v>14</v>
      </c>
      <c r="H3330" t="s">
        <v>23</v>
      </c>
      <c r="I3330" t="s">
        <v>16</v>
      </c>
      <c r="J3330" t="s">
        <v>23</v>
      </c>
      <c r="K3330" s="4">
        <f>3-COUNTIF(B3330:D3330,"None")</f>
        <v>2</v>
      </c>
      <c r="L3330" s="4">
        <f>6-COUNTIF(E3330:J3330,"None")</f>
        <v>3</v>
      </c>
      <c r="M3330" s="4">
        <f>VLOOKUP(A3330,tortilla,2,FALSE)+IFERROR(VLOOKUP(B3330,rice,2,FALSE),0)+IFERROR(VLOOKUP(C3330,beans,2,FALSE),0)+IFERROR(VLOOKUP(D3330,meat,2,FALSE),0)+IFERROR(VLOOKUP(E3330,vegetables,2,FALSE),0)+IFERROR(VLOOKUP(F3330,salsa,2,FALSE),0)+IFERROR(VLOOKUP(G3330,cheese,2,FALSE),0)+IFERROR(VLOOKUP(H3330,cream,2,FALSE),0)+IFERROR(VLOOKUP(I3330,guacamole,2,FALSE),0)+IFERROR(VLOOKUP(J3330,lettuce,2,FALSE),0)</f>
        <v>980</v>
      </c>
    </row>
    <row r="3331" spans="1:13">
      <c r="A3331" t="s">
        <v>0</v>
      </c>
      <c r="B3331" t="s">
        <v>23</v>
      </c>
      <c r="C3331" t="s">
        <v>4</v>
      </c>
      <c r="D3331" t="s">
        <v>8</v>
      </c>
      <c r="E3331" t="s">
        <v>5</v>
      </c>
      <c r="F3331" t="s">
        <v>10</v>
      </c>
      <c r="G3331" t="s">
        <v>23</v>
      </c>
      <c r="H3331" t="s">
        <v>15</v>
      </c>
      <c r="I3331" t="s">
        <v>16</v>
      </c>
      <c r="J3331" t="s">
        <v>23</v>
      </c>
      <c r="K3331" s="4">
        <f>3-COUNTIF(B3331:D3331,"None")</f>
        <v>2</v>
      </c>
      <c r="L3331" s="4">
        <f>6-COUNTIF(E3331:J3331,"None")</f>
        <v>4</v>
      </c>
      <c r="M3331" s="4">
        <f>VLOOKUP(A3331,tortilla,2,FALSE)+IFERROR(VLOOKUP(B3331,rice,2,FALSE),0)+IFERROR(VLOOKUP(C3331,beans,2,FALSE),0)+IFERROR(VLOOKUP(D3331,meat,2,FALSE),0)+IFERROR(VLOOKUP(E3331,vegetables,2,FALSE),0)+IFERROR(VLOOKUP(F3331,salsa,2,FALSE),0)+IFERROR(VLOOKUP(G3331,cheese,2,FALSE),0)+IFERROR(VLOOKUP(H3331,cream,2,FALSE),0)+IFERROR(VLOOKUP(I3331,guacamole,2,FALSE),0)+IFERROR(VLOOKUP(J3331,lettuce,2,FALSE),0)</f>
        <v>980</v>
      </c>
    </row>
    <row r="3332" spans="1:13">
      <c r="A3332" t="s">
        <v>0</v>
      </c>
      <c r="B3332" t="s">
        <v>23</v>
      </c>
      <c r="C3332" t="s">
        <v>4</v>
      </c>
      <c r="D3332" t="s">
        <v>8</v>
      </c>
      <c r="E3332" t="s">
        <v>5</v>
      </c>
      <c r="F3332" t="s">
        <v>13</v>
      </c>
      <c r="G3332" t="s">
        <v>23</v>
      </c>
      <c r="H3332" t="s">
        <v>15</v>
      </c>
      <c r="I3332" t="s">
        <v>16</v>
      </c>
      <c r="J3332" t="s">
        <v>17</v>
      </c>
      <c r="K3332" s="4">
        <f>3-COUNTIF(B3332:D3332,"None")</f>
        <v>2</v>
      </c>
      <c r="L3332" s="4">
        <f>6-COUNTIF(E3332:J3332,"None")</f>
        <v>5</v>
      </c>
      <c r="M3332" s="4">
        <f>VLOOKUP(A3332,tortilla,2,FALSE)+IFERROR(VLOOKUP(B3332,rice,2,FALSE),0)+IFERROR(VLOOKUP(C3332,beans,2,FALSE),0)+IFERROR(VLOOKUP(D3332,meat,2,FALSE),0)+IFERROR(VLOOKUP(E3332,vegetables,2,FALSE),0)+IFERROR(VLOOKUP(F3332,salsa,2,FALSE),0)+IFERROR(VLOOKUP(G3332,cheese,2,FALSE),0)+IFERROR(VLOOKUP(H3332,cream,2,FALSE),0)+IFERROR(VLOOKUP(I3332,guacamole,2,FALSE),0)+IFERROR(VLOOKUP(J3332,lettuce,2,FALSE),0)</f>
        <v>980</v>
      </c>
    </row>
    <row r="3333" spans="1:13">
      <c r="A3333" t="s">
        <v>0</v>
      </c>
      <c r="B3333" t="s">
        <v>23</v>
      </c>
      <c r="C3333" t="s">
        <v>4</v>
      </c>
      <c r="D3333" t="s">
        <v>9</v>
      </c>
      <c r="E3333" t="s">
        <v>23</v>
      </c>
      <c r="F3333" t="s">
        <v>23</v>
      </c>
      <c r="G3333" t="s">
        <v>14</v>
      </c>
      <c r="H3333" t="s">
        <v>15</v>
      </c>
      <c r="I3333" t="s">
        <v>16</v>
      </c>
      <c r="J3333" t="s">
        <v>23</v>
      </c>
      <c r="K3333" s="4">
        <f>3-COUNTIF(B3333:D3333,"None")</f>
        <v>2</v>
      </c>
      <c r="L3333" s="4">
        <f>6-COUNTIF(E3333:J3333,"None")</f>
        <v>3</v>
      </c>
      <c r="M3333" s="4">
        <f>VLOOKUP(A3333,tortilla,2,FALSE)+IFERROR(VLOOKUP(B3333,rice,2,FALSE),0)+IFERROR(VLOOKUP(C3333,beans,2,FALSE),0)+IFERROR(VLOOKUP(D3333,meat,2,FALSE),0)+IFERROR(VLOOKUP(E3333,vegetables,2,FALSE),0)+IFERROR(VLOOKUP(F3333,salsa,2,FALSE),0)+IFERROR(VLOOKUP(G3333,cheese,2,FALSE),0)+IFERROR(VLOOKUP(H3333,cream,2,FALSE),0)+IFERROR(VLOOKUP(I3333,guacamole,2,FALSE),0)+IFERROR(VLOOKUP(J3333,lettuce,2,FALSE),0)</f>
        <v>980</v>
      </c>
    </row>
    <row r="3334" spans="1:13">
      <c r="A3334" t="s">
        <v>0</v>
      </c>
      <c r="B3334" t="s">
        <v>3</v>
      </c>
      <c r="C3334" t="s">
        <v>23</v>
      </c>
      <c r="D3334" t="s">
        <v>6</v>
      </c>
      <c r="E3334" t="s">
        <v>23</v>
      </c>
      <c r="F3334" t="s">
        <v>11</v>
      </c>
      <c r="G3334" t="s">
        <v>23</v>
      </c>
      <c r="H3334" t="s">
        <v>15</v>
      </c>
      <c r="I3334" t="s">
        <v>16</v>
      </c>
      <c r="J3334" t="s">
        <v>23</v>
      </c>
      <c r="K3334" s="4">
        <f>3-COUNTIF(B3334:D3334,"None")</f>
        <v>2</v>
      </c>
      <c r="L3334" s="4">
        <f>6-COUNTIF(E3334:J3334,"None")</f>
        <v>3</v>
      </c>
      <c r="M3334" s="4">
        <f>VLOOKUP(A3334,tortilla,2,FALSE)+IFERROR(VLOOKUP(B3334,rice,2,FALSE),0)+IFERROR(VLOOKUP(C3334,beans,2,FALSE),0)+IFERROR(VLOOKUP(D3334,meat,2,FALSE),0)+IFERROR(VLOOKUP(E3334,vegetables,2,FALSE),0)+IFERROR(VLOOKUP(F3334,salsa,2,FALSE),0)+IFERROR(VLOOKUP(G3334,cheese,2,FALSE),0)+IFERROR(VLOOKUP(H3334,cream,2,FALSE),0)+IFERROR(VLOOKUP(I3334,guacamole,2,FALSE),0)+IFERROR(VLOOKUP(J3334,lettuce,2,FALSE),0)</f>
        <v>980</v>
      </c>
    </row>
    <row r="3335" spans="1:13">
      <c r="A3335" t="s">
        <v>0</v>
      </c>
      <c r="B3335" t="s">
        <v>3</v>
      </c>
      <c r="C3335" t="s">
        <v>23</v>
      </c>
      <c r="D3335" t="s">
        <v>7</v>
      </c>
      <c r="E3335" t="s">
        <v>23</v>
      </c>
      <c r="F3335" t="s">
        <v>11</v>
      </c>
      <c r="G3335" t="s">
        <v>14</v>
      </c>
      <c r="H3335" t="s">
        <v>15</v>
      </c>
      <c r="I3335" t="s">
        <v>23</v>
      </c>
      <c r="J3335" t="s">
        <v>23</v>
      </c>
      <c r="K3335" s="4">
        <f>3-COUNTIF(B3335:D3335,"None")</f>
        <v>2</v>
      </c>
      <c r="L3335" s="4">
        <f>6-COUNTIF(E3335:J3335,"None")</f>
        <v>3</v>
      </c>
      <c r="M3335" s="4">
        <f>VLOOKUP(A3335,tortilla,2,FALSE)+IFERROR(VLOOKUP(B3335,rice,2,FALSE),0)+IFERROR(VLOOKUP(C3335,beans,2,FALSE),0)+IFERROR(VLOOKUP(D3335,meat,2,FALSE),0)+IFERROR(VLOOKUP(E3335,vegetables,2,FALSE),0)+IFERROR(VLOOKUP(F3335,salsa,2,FALSE),0)+IFERROR(VLOOKUP(G3335,cheese,2,FALSE),0)+IFERROR(VLOOKUP(H3335,cream,2,FALSE),0)+IFERROR(VLOOKUP(I3335,guacamole,2,FALSE),0)+IFERROR(VLOOKUP(J3335,lettuce,2,FALSE),0)</f>
        <v>980</v>
      </c>
    </row>
    <row r="3336" spans="1:13">
      <c r="A3336" t="s">
        <v>0</v>
      </c>
      <c r="B3336" t="s">
        <v>3</v>
      </c>
      <c r="C3336" t="s">
        <v>23</v>
      </c>
      <c r="D3336" t="s">
        <v>7</v>
      </c>
      <c r="E3336" t="s">
        <v>5</v>
      </c>
      <c r="F3336" t="s">
        <v>23</v>
      </c>
      <c r="G3336" t="s">
        <v>23</v>
      </c>
      <c r="H3336" t="s">
        <v>15</v>
      </c>
      <c r="I3336" t="s">
        <v>16</v>
      </c>
      <c r="J3336" t="s">
        <v>23</v>
      </c>
      <c r="K3336" s="4">
        <f>3-COUNTIF(B3336:D3336,"None")</f>
        <v>2</v>
      </c>
      <c r="L3336" s="4">
        <f>6-COUNTIF(E3336:J3336,"None")</f>
        <v>3</v>
      </c>
      <c r="M3336" s="4">
        <f>VLOOKUP(A3336,tortilla,2,FALSE)+IFERROR(VLOOKUP(B3336,rice,2,FALSE),0)+IFERROR(VLOOKUP(C3336,beans,2,FALSE),0)+IFERROR(VLOOKUP(D3336,meat,2,FALSE),0)+IFERROR(VLOOKUP(E3336,vegetables,2,FALSE),0)+IFERROR(VLOOKUP(F3336,salsa,2,FALSE),0)+IFERROR(VLOOKUP(G3336,cheese,2,FALSE),0)+IFERROR(VLOOKUP(H3336,cream,2,FALSE),0)+IFERROR(VLOOKUP(I3336,guacamole,2,FALSE),0)+IFERROR(VLOOKUP(J3336,lettuce,2,FALSE),0)</f>
        <v>980</v>
      </c>
    </row>
    <row r="3337" spans="1:13">
      <c r="A3337" t="s">
        <v>0</v>
      </c>
      <c r="B3337" t="s">
        <v>3</v>
      </c>
      <c r="C3337" t="s">
        <v>23</v>
      </c>
      <c r="D3337" t="s">
        <v>8</v>
      </c>
      <c r="E3337" t="s">
        <v>5</v>
      </c>
      <c r="F3337" t="s">
        <v>23</v>
      </c>
      <c r="G3337" t="s">
        <v>14</v>
      </c>
      <c r="H3337" t="s">
        <v>23</v>
      </c>
      <c r="I3337" t="s">
        <v>16</v>
      </c>
      <c r="J3337" t="s">
        <v>23</v>
      </c>
      <c r="K3337" s="4">
        <f>3-COUNTIF(B3337:D3337,"None")</f>
        <v>2</v>
      </c>
      <c r="L3337" s="4">
        <f>6-COUNTIF(E3337:J3337,"None")</f>
        <v>3</v>
      </c>
      <c r="M3337" s="4">
        <f>VLOOKUP(A3337,tortilla,2,FALSE)+IFERROR(VLOOKUP(B3337,rice,2,FALSE),0)+IFERROR(VLOOKUP(C3337,beans,2,FALSE),0)+IFERROR(VLOOKUP(D3337,meat,2,FALSE),0)+IFERROR(VLOOKUP(E3337,vegetables,2,FALSE),0)+IFERROR(VLOOKUP(F3337,salsa,2,FALSE),0)+IFERROR(VLOOKUP(G3337,cheese,2,FALSE),0)+IFERROR(VLOOKUP(H3337,cream,2,FALSE),0)+IFERROR(VLOOKUP(I3337,guacamole,2,FALSE),0)+IFERROR(VLOOKUP(J3337,lettuce,2,FALSE),0)</f>
        <v>980</v>
      </c>
    </row>
    <row r="3338" spans="1:13">
      <c r="A3338" t="s">
        <v>0</v>
      </c>
      <c r="B3338" t="s">
        <v>3</v>
      </c>
      <c r="C3338" t="s">
        <v>23</v>
      </c>
      <c r="D3338" t="s">
        <v>8</v>
      </c>
      <c r="E3338" t="s">
        <v>5</v>
      </c>
      <c r="F3338" t="s">
        <v>10</v>
      </c>
      <c r="G3338" t="s">
        <v>14</v>
      </c>
      <c r="H3338" t="s">
        <v>15</v>
      </c>
      <c r="I3338" t="s">
        <v>23</v>
      </c>
      <c r="J3338" t="s">
        <v>23</v>
      </c>
      <c r="K3338" s="4">
        <f>3-COUNTIF(B3338:D3338,"None")</f>
        <v>2</v>
      </c>
      <c r="L3338" s="4">
        <f>6-COUNTIF(E3338:J3338,"None")</f>
        <v>4</v>
      </c>
      <c r="M3338" s="4">
        <f>VLOOKUP(A3338,tortilla,2,FALSE)+IFERROR(VLOOKUP(B3338,rice,2,FALSE),0)+IFERROR(VLOOKUP(C3338,beans,2,FALSE),0)+IFERROR(VLOOKUP(D3338,meat,2,FALSE),0)+IFERROR(VLOOKUP(E3338,vegetables,2,FALSE),0)+IFERROR(VLOOKUP(F3338,salsa,2,FALSE),0)+IFERROR(VLOOKUP(G3338,cheese,2,FALSE),0)+IFERROR(VLOOKUP(H3338,cream,2,FALSE),0)+IFERROR(VLOOKUP(I3338,guacamole,2,FALSE),0)+IFERROR(VLOOKUP(J3338,lettuce,2,FALSE),0)</f>
        <v>980</v>
      </c>
    </row>
    <row r="3339" spans="1:13">
      <c r="A3339" t="s">
        <v>0</v>
      </c>
      <c r="B3339" t="s">
        <v>3</v>
      </c>
      <c r="C3339" t="s">
        <v>23</v>
      </c>
      <c r="D3339" t="s">
        <v>8</v>
      </c>
      <c r="E3339" t="s">
        <v>5</v>
      </c>
      <c r="F3339" t="s">
        <v>13</v>
      </c>
      <c r="G3339" t="s">
        <v>14</v>
      </c>
      <c r="H3339" t="s">
        <v>15</v>
      </c>
      <c r="I3339" t="s">
        <v>23</v>
      </c>
      <c r="J3339" t="s">
        <v>17</v>
      </c>
      <c r="K3339" s="4">
        <f>3-COUNTIF(B3339:D3339,"None")</f>
        <v>2</v>
      </c>
      <c r="L3339" s="4">
        <f>6-COUNTIF(E3339:J3339,"None")</f>
        <v>5</v>
      </c>
      <c r="M3339" s="4">
        <f>VLOOKUP(A3339,tortilla,2,FALSE)+IFERROR(VLOOKUP(B3339,rice,2,FALSE),0)+IFERROR(VLOOKUP(C3339,beans,2,FALSE),0)+IFERROR(VLOOKUP(D3339,meat,2,FALSE),0)+IFERROR(VLOOKUP(E3339,vegetables,2,FALSE),0)+IFERROR(VLOOKUP(F3339,salsa,2,FALSE),0)+IFERROR(VLOOKUP(G3339,cheese,2,FALSE),0)+IFERROR(VLOOKUP(H3339,cream,2,FALSE),0)+IFERROR(VLOOKUP(I3339,guacamole,2,FALSE),0)+IFERROR(VLOOKUP(J3339,lettuce,2,FALSE),0)</f>
        <v>980</v>
      </c>
    </row>
    <row r="3340" spans="1:13">
      <c r="A3340" t="s">
        <v>0</v>
      </c>
      <c r="B3340" t="s">
        <v>3</v>
      </c>
      <c r="C3340" t="s">
        <v>23</v>
      </c>
      <c r="D3340" t="s">
        <v>9</v>
      </c>
      <c r="E3340" t="s">
        <v>5</v>
      </c>
      <c r="F3340" t="s">
        <v>10</v>
      </c>
      <c r="G3340" t="s">
        <v>14</v>
      </c>
      <c r="H3340" t="s">
        <v>23</v>
      </c>
      <c r="I3340" t="s">
        <v>16</v>
      </c>
      <c r="J3340" t="s">
        <v>23</v>
      </c>
      <c r="K3340" s="4">
        <f>3-COUNTIF(B3340:D3340,"None")</f>
        <v>2</v>
      </c>
      <c r="L3340" s="4">
        <f>6-COUNTIF(E3340:J3340,"None")</f>
        <v>4</v>
      </c>
      <c r="M3340" s="4">
        <f>VLOOKUP(A3340,tortilla,2,FALSE)+IFERROR(VLOOKUP(B3340,rice,2,FALSE),0)+IFERROR(VLOOKUP(C3340,beans,2,FALSE),0)+IFERROR(VLOOKUP(D3340,meat,2,FALSE),0)+IFERROR(VLOOKUP(E3340,vegetables,2,FALSE),0)+IFERROR(VLOOKUP(F3340,salsa,2,FALSE),0)+IFERROR(VLOOKUP(G3340,cheese,2,FALSE),0)+IFERROR(VLOOKUP(H3340,cream,2,FALSE),0)+IFERROR(VLOOKUP(I3340,guacamole,2,FALSE),0)+IFERROR(VLOOKUP(J3340,lettuce,2,FALSE),0)</f>
        <v>980</v>
      </c>
    </row>
    <row r="3341" spans="1:13">
      <c r="A3341" t="s">
        <v>0</v>
      </c>
      <c r="B3341" t="s">
        <v>3</v>
      </c>
      <c r="C3341" t="s">
        <v>23</v>
      </c>
      <c r="D3341" t="s">
        <v>9</v>
      </c>
      <c r="E3341" t="s">
        <v>5</v>
      </c>
      <c r="F3341" t="s">
        <v>13</v>
      </c>
      <c r="G3341" t="s">
        <v>14</v>
      </c>
      <c r="H3341" t="s">
        <v>23</v>
      </c>
      <c r="I3341" t="s">
        <v>16</v>
      </c>
      <c r="J3341" t="s">
        <v>17</v>
      </c>
      <c r="K3341" s="4">
        <f>3-COUNTIF(B3341:D3341,"None")</f>
        <v>2</v>
      </c>
      <c r="L3341" s="4">
        <f>6-COUNTIF(E3341:J3341,"None")</f>
        <v>5</v>
      </c>
      <c r="M3341" s="4">
        <f>VLOOKUP(A3341,tortilla,2,FALSE)+IFERROR(VLOOKUP(B3341,rice,2,FALSE),0)+IFERROR(VLOOKUP(C3341,beans,2,FALSE),0)+IFERROR(VLOOKUP(D3341,meat,2,FALSE),0)+IFERROR(VLOOKUP(E3341,vegetables,2,FALSE),0)+IFERROR(VLOOKUP(F3341,salsa,2,FALSE),0)+IFERROR(VLOOKUP(G3341,cheese,2,FALSE),0)+IFERROR(VLOOKUP(H3341,cream,2,FALSE),0)+IFERROR(VLOOKUP(I3341,guacamole,2,FALSE),0)+IFERROR(VLOOKUP(J3341,lettuce,2,FALSE),0)</f>
        <v>980</v>
      </c>
    </row>
    <row r="3342" spans="1:13">
      <c r="A3342" t="s">
        <v>0</v>
      </c>
      <c r="B3342" t="s">
        <v>3</v>
      </c>
      <c r="C3342" t="s">
        <v>4</v>
      </c>
      <c r="D3342" t="s">
        <v>23</v>
      </c>
      <c r="E3342" t="s">
        <v>5</v>
      </c>
      <c r="F3342" t="s">
        <v>11</v>
      </c>
      <c r="G3342" t="s">
        <v>14</v>
      </c>
      <c r="H3342" t="s">
        <v>15</v>
      </c>
      <c r="I3342" t="s">
        <v>23</v>
      </c>
      <c r="J3342" t="s">
        <v>23</v>
      </c>
      <c r="K3342" s="4">
        <f>3-COUNTIF(B3342:D3342,"None")</f>
        <v>2</v>
      </c>
      <c r="L3342" s="4">
        <f>6-COUNTIF(E3342:J3342,"None")</f>
        <v>4</v>
      </c>
      <c r="M3342" s="4">
        <f>VLOOKUP(A3342,tortilla,2,FALSE)+IFERROR(VLOOKUP(B3342,rice,2,FALSE),0)+IFERROR(VLOOKUP(C3342,beans,2,FALSE),0)+IFERROR(VLOOKUP(D3342,meat,2,FALSE),0)+IFERROR(VLOOKUP(E3342,vegetables,2,FALSE),0)+IFERROR(VLOOKUP(F3342,salsa,2,FALSE),0)+IFERROR(VLOOKUP(G3342,cheese,2,FALSE),0)+IFERROR(VLOOKUP(H3342,cream,2,FALSE),0)+IFERROR(VLOOKUP(I3342,guacamole,2,FALSE),0)+IFERROR(VLOOKUP(J3342,lettuce,2,FALSE),0)</f>
        <v>980</v>
      </c>
    </row>
    <row r="3343" spans="1:13">
      <c r="A3343" t="s">
        <v>0</v>
      </c>
      <c r="B3343" t="s">
        <v>3</v>
      </c>
      <c r="C3343" t="s">
        <v>4</v>
      </c>
      <c r="D3343" t="s">
        <v>6</v>
      </c>
      <c r="E3343" t="s">
        <v>23</v>
      </c>
      <c r="F3343" t="s">
        <v>23</v>
      </c>
      <c r="G3343" t="s">
        <v>14</v>
      </c>
      <c r="H3343" t="s">
        <v>15</v>
      </c>
      <c r="I3343" t="s">
        <v>23</v>
      </c>
      <c r="J3343" t="s">
        <v>23</v>
      </c>
      <c r="K3343" s="4">
        <f>3-COUNTIF(B3343:D3343,"None")</f>
        <v>3</v>
      </c>
      <c r="L3343" s="4">
        <f>6-COUNTIF(E3343:J3343,"None")</f>
        <v>2</v>
      </c>
      <c r="M3343" s="4">
        <f>VLOOKUP(A3343,tortilla,2,FALSE)+IFERROR(VLOOKUP(B3343,rice,2,FALSE),0)+IFERROR(VLOOKUP(C3343,beans,2,FALSE),0)+IFERROR(VLOOKUP(D3343,meat,2,FALSE),0)+IFERROR(VLOOKUP(E3343,vegetables,2,FALSE),0)+IFERROR(VLOOKUP(F3343,salsa,2,FALSE),0)+IFERROR(VLOOKUP(G3343,cheese,2,FALSE),0)+IFERROR(VLOOKUP(H3343,cream,2,FALSE),0)+IFERROR(VLOOKUP(I3343,guacamole,2,FALSE),0)+IFERROR(VLOOKUP(J3343,lettuce,2,FALSE),0)</f>
        <v>980</v>
      </c>
    </row>
    <row r="3344" spans="1:13">
      <c r="A3344" t="s">
        <v>0</v>
      </c>
      <c r="B3344" t="s">
        <v>3</v>
      </c>
      <c r="C3344" t="s">
        <v>4</v>
      </c>
      <c r="D3344" t="s">
        <v>6</v>
      </c>
      <c r="E3344" t="s">
        <v>5</v>
      </c>
      <c r="F3344" t="s">
        <v>10</v>
      </c>
      <c r="G3344" t="s">
        <v>23</v>
      </c>
      <c r="H3344" t="s">
        <v>23</v>
      </c>
      <c r="I3344" t="s">
        <v>16</v>
      </c>
      <c r="J3344" t="s">
        <v>23</v>
      </c>
      <c r="K3344" s="4">
        <f>3-COUNTIF(B3344:D3344,"None")</f>
        <v>3</v>
      </c>
      <c r="L3344" s="4">
        <f>6-COUNTIF(E3344:J3344,"None")</f>
        <v>3</v>
      </c>
      <c r="M3344" s="4">
        <f>VLOOKUP(A3344,tortilla,2,FALSE)+IFERROR(VLOOKUP(B3344,rice,2,FALSE),0)+IFERROR(VLOOKUP(C3344,beans,2,FALSE),0)+IFERROR(VLOOKUP(D3344,meat,2,FALSE),0)+IFERROR(VLOOKUP(E3344,vegetables,2,FALSE),0)+IFERROR(VLOOKUP(F3344,salsa,2,FALSE),0)+IFERROR(VLOOKUP(G3344,cheese,2,FALSE),0)+IFERROR(VLOOKUP(H3344,cream,2,FALSE),0)+IFERROR(VLOOKUP(I3344,guacamole,2,FALSE),0)+IFERROR(VLOOKUP(J3344,lettuce,2,FALSE),0)</f>
        <v>980</v>
      </c>
    </row>
    <row r="3345" spans="1:13">
      <c r="A3345" t="s">
        <v>0</v>
      </c>
      <c r="B3345" t="s">
        <v>3</v>
      </c>
      <c r="C3345" t="s">
        <v>4</v>
      </c>
      <c r="D3345" t="s">
        <v>6</v>
      </c>
      <c r="E3345" t="s">
        <v>5</v>
      </c>
      <c r="F3345" t="s">
        <v>13</v>
      </c>
      <c r="G3345" t="s">
        <v>23</v>
      </c>
      <c r="H3345" t="s">
        <v>23</v>
      </c>
      <c r="I3345" t="s">
        <v>16</v>
      </c>
      <c r="J3345" t="s">
        <v>17</v>
      </c>
      <c r="K3345" s="4">
        <f>3-COUNTIF(B3345:D3345,"None")</f>
        <v>3</v>
      </c>
      <c r="L3345" s="4">
        <f>6-COUNTIF(E3345:J3345,"None")</f>
        <v>4</v>
      </c>
      <c r="M3345" s="4">
        <f>VLOOKUP(A3345,tortilla,2,FALSE)+IFERROR(VLOOKUP(B3345,rice,2,FALSE),0)+IFERROR(VLOOKUP(C3345,beans,2,FALSE),0)+IFERROR(VLOOKUP(D3345,meat,2,FALSE),0)+IFERROR(VLOOKUP(E3345,vegetables,2,FALSE),0)+IFERROR(VLOOKUP(F3345,salsa,2,FALSE),0)+IFERROR(VLOOKUP(G3345,cheese,2,FALSE),0)+IFERROR(VLOOKUP(H3345,cream,2,FALSE),0)+IFERROR(VLOOKUP(I3345,guacamole,2,FALSE),0)+IFERROR(VLOOKUP(J3345,lettuce,2,FALSE),0)</f>
        <v>980</v>
      </c>
    </row>
    <row r="3346" spans="1:13">
      <c r="A3346" t="s">
        <v>0</v>
      </c>
      <c r="B3346" t="s">
        <v>3</v>
      </c>
      <c r="C3346" t="s">
        <v>4</v>
      </c>
      <c r="D3346" t="s">
        <v>7</v>
      </c>
      <c r="E3346" t="s">
        <v>5</v>
      </c>
      <c r="F3346" t="s">
        <v>10</v>
      </c>
      <c r="G3346" t="s">
        <v>14</v>
      </c>
      <c r="H3346" t="s">
        <v>23</v>
      </c>
      <c r="I3346" t="s">
        <v>23</v>
      </c>
      <c r="J3346" t="s">
        <v>23</v>
      </c>
      <c r="K3346" s="4">
        <f>3-COUNTIF(B3346:D3346,"None")</f>
        <v>3</v>
      </c>
      <c r="L3346" s="4">
        <f>6-COUNTIF(E3346:J3346,"None")</f>
        <v>3</v>
      </c>
      <c r="M3346" s="4">
        <f>VLOOKUP(A3346,tortilla,2,FALSE)+IFERROR(VLOOKUP(B3346,rice,2,FALSE),0)+IFERROR(VLOOKUP(C3346,beans,2,FALSE),0)+IFERROR(VLOOKUP(D3346,meat,2,FALSE),0)+IFERROR(VLOOKUP(E3346,vegetables,2,FALSE),0)+IFERROR(VLOOKUP(F3346,salsa,2,FALSE),0)+IFERROR(VLOOKUP(G3346,cheese,2,FALSE),0)+IFERROR(VLOOKUP(H3346,cream,2,FALSE),0)+IFERROR(VLOOKUP(I3346,guacamole,2,FALSE),0)+IFERROR(VLOOKUP(J3346,lettuce,2,FALSE),0)</f>
        <v>980</v>
      </c>
    </row>
    <row r="3347" spans="1:13">
      <c r="A3347" t="s">
        <v>0</v>
      </c>
      <c r="B3347" t="s">
        <v>3</v>
      </c>
      <c r="C3347" t="s">
        <v>4</v>
      </c>
      <c r="D3347" t="s">
        <v>7</v>
      </c>
      <c r="E3347" t="s">
        <v>5</v>
      </c>
      <c r="F3347" t="s">
        <v>13</v>
      </c>
      <c r="G3347" t="s">
        <v>14</v>
      </c>
      <c r="H3347" t="s">
        <v>23</v>
      </c>
      <c r="I3347" t="s">
        <v>23</v>
      </c>
      <c r="J3347" t="s">
        <v>17</v>
      </c>
      <c r="K3347" s="4">
        <f>3-COUNTIF(B3347:D3347,"None")</f>
        <v>3</v>
      </c>
      <c r="L3347" s="4">
        <f>6-COUNTIF(E3347:J3347,"None")</f>
        <v>4</v>
      </c>
      <c r="M3347" s="4">
        <f>VLOOKUP(A3347,tortilla,2,FALSE)+IFERROR(VLOOKUP(B3347,rice,2,FALSE),0)+IFERROR(VLOOKUP(C3347,beans,2,FALSE),0)+IFERROR(VLOOKUP(D3347,meat,2,FALSE),0)+IFERROR(VLOOKUP(E3347,vegetables,2,FALSE),0)+IFERROR(VLOOKUP(F3347,salsa,2,FALSE),0)+IFERROR(VLOOKUP(G3347,cheese,2,FALSE),0)+IFERROR(VLOOKUP(H3347,cream,2,FALSE),0)+IFERROR(VLOOKUP(I3347,guacamole,2,FALSE),0)+IFERROR(VLOOKUP(J3347,lettuce,2,FALSE),0)</f>
        <v>980</v>
      </c>
    </row>
    <row r="3348" spans="1:13">
      <c r="A3348" t="s">
        <v>0</v>
      </c>
      <c r="B3348" t="s">
        <v>3</v>
      </c>
      <c r="C3348" t="s">
        <v>4</v>
      </c>
      <c r="D3348" t="s">
        <v>8</v>
      </c>
      <c r="E3348" t="s">
        <v>5</v>
      </c>
      <c r="F3348" t="s">
        <v>23</v>
      </c>
      <c r="G3348" t="s">
        <v>23</v>
      </c>
      <c r="H3348" t="s">
        <v>15</v>
      </c>
      <c r="I3348" t="s">
        <v>23</v>
      </c>
      <c r="J3348" t="s">
        <v>23</v>
      </c>
      <c r="K3348" s="4">
        <f>3-COUNTIF(B3348:D3348,"None")</f>
        <v>3</v>
      </c>
      <c r="L3348" s="4">
        <f>6-COUNTIF(E3348:J3348,"None")</f>
        <v>2</v>
      </c>
      <c r="M3348" s="4">
        <f>VLOOKUP(A3348,tortilla,2,FALSE)+IFERROR(VLOOKUP(B3348,rice,2,FALSE),0)+IFERROR(VLOOKUP(C3348,beans,2,FALSE),0)+IFERROR(VLOOKUP(D3348,meat,2,FALSE),0)+IFERROR(VLOOKUP(E3348,vegetables,2,FALSE),0)+IFERROR(VLOOKUP(F3348,salsa,2,FALSE),0)+IFERROR(VLOOKUP(G3348,cheese,2,FALSE),0)+IFERROR(VLOOKUP(H3348,cream,2,FALSE),0)+IFERROR(VLOOKUP(I3348,guacamole,2,FALSE),0)+IFERROR(VLOOKUP(J3348,lettuce,2,FALSE),0)</f>
        <v>980</v>
      </c>
    </row>
    <row r="3349" spans="1:13">
      <c r="A3349" t="s">
        <v>0</v>
      </c>
      <c r="B3349" t="s">
        <v>3</v>
      </c>
      <c r="C3349" t="s">
        <v>4</v>
      </c>
      <c r="D3349" t="s">
        <v>9</v>
      </c>
      <c r="E3349" t="s">
        <v>23</v>
      </c>
      <c r="F3349" t="s">
        <v>11</v>
      </c>
      <c r="G3349" t="s">
        <v>14</v>
      </c>
      <c r="H3349" t="s">
        <v>23</v>
      </c>
      <c r="I3349" t="s">
        <v>23</v>
      </c>
      <c r="J3349" t="s">
        <v>23</v>
      </c>
      <c r="K3349" s="4">
        <f>3-COUNTIF(B3349:D3349,"None")</f>
        <v>3</v>
      </c>
      <c r="L3349" s="4">
        <f>6-COUNTIF(E3349:J3349,"None")</f>
        <v>2</v>
      </c>
      <c r="M3349" s="4">
        <f>VLOOKUP(A3349,tortilla,2,FALSE)+IFERROR(VLOOKUP(B3349,rice,2,FALSE),0)+IFERROR(VLOOKUP(C3349,beans,2,FALSE),0)+IFERROR(VLOOKUP(D3349,meat,2,FALSE),0)+IFERROR(VLOOKUP(E3349,vegetables,2,FALSE),0)+IFERROR(VLOOKUP(F3349,salsa,2,FALSE),0)+IFERROR(VLOOKUP(G3349,cheese,2,FALSE),0)+IFERROR(VLOOKUP(H3349,cream,2,FALSE),0)+IFERROR(VLOOKUP(I3349,guacamole,2,FALSE),0)+IFERROR(VLOOKUP(J3349,lettuce,2,FALSE),0)</f>
        <v>980</v>
      </c>
    </row>
    <row r="3350" spans="1:13">
      <c r="A3350" t="s">
        <v>0</v>
      </c>
      <c r="B3350" t="s">
        <v>3</v>
      </c>
      <c r="C3350" t="s">
        <v>4</v>
      </c>
      <c r="D3350" t="s">
        <v>9</v>
      </c>
      <c r="E3350" t="s">
        <v>5</v>
      </c>
      <c r="F3350" t="s">
        <v>23</v>
      </c>
      <c r="G3350" t="s">
        <v>23</v>
      </c>
      <c r="H3350" t="s">
        <v>23</v>
      </c>
      <c r="I3350" t="s">
        <v>16</v>
      </c>
      <c r="J3350" t="s">
        <v>23</v>
      </c>
      <c r="K3350" s="4">
        <f>3-COUNTIF(B3350:D3350,"None")</f>
        <v>3</v>
      </c>
      <c r="L3350" s="4">
        <f>6-COUNTIF(E3350:J3350,"None")</f>
        <v>2</v>
      </c>
      <c r="M3350" s="4">
        <f>VLOOKUP(A3350,tortilla,2,FALSE)+IFERROR(VLOOKUP(B3350,rice,2,FALSE),0)+IFERROR(VLOOKUP(C3350,beans,2,FALSE),0)+IFERROR(VLOOKUP(D3350,meat,2,FALSE),0)+IFERROR(VLOOKUP(E3350,vegetables,2,FALSE),0)+IFERROR(VLOOKUP(F3350,salsa,2,FALSE),0)+IFERROR(VLOOKUP(G3350,cheese,2,FALSE),0)+IFERROR(VLOOKUP(H3350,cream,2,FALSE),0)+IFERROR(VLOOKUP(I3350,guacamole,2,FALSE),0)+IFERROR(VLOOKUP(J3350,lettuce,2,FALSE),0)</f>
        <v>980</v>
      </c>
    </row>
    <row r="3351" spans="1:13">
      <c r="A3351" t="s">
        <v>0</v>
      </c>
      <c r="B3351" t="s">
        <v>3</v>
      </c>
      <c r="C3351" t="s">
        <v>4</v>
      </c>
      <c r="D3351" t="s">
        <v>9</v>
      </c>
      <c r="E3351" t="s">
        <v>5</v>
      </c>
      <c r="F3351" t="s">
        <v>10</v>
      </c>
      <c r="G3351" t="s">
        <v>23</v>
      </c>
      <c r="H3351" t="s">
        <v>15</v>
      </c>
      <c r="I3351" t="s">
        <v>23</v>
      </c>
      <c r="J3351" t="s">
        <v>23</v>
      </c>
      <c r="K3351" s="4">
        <f>3-COUNTIF(B3351:D3351,"None")</f>
        <v>3</v>
      </c>
      <c r="L3351" s="4">
        <f>6-COUNTIF(E3351:J3351,"None")</f>
        <v>3</v>
      </c>
      <c r="M3351" s="4">
        <f>VLOOKUP(A3351,tortilla,2,FALSE)+IFERROR(VLOOKUP(B3351,rice,2,FALSE),0)+IFERROR(VLOOKUP(C3351,beans,2,FALSE),0)+IFERROR(VLOOKUP(D3351,meat,2,FALSE),0)+IFERROR(VLOOKUP(E3351,vegetables,2,FALSE),0)+IFERROR(VLOOKUP(F3351,salsa,2,FALSE),0)+IFERROR(VLOOKUP(G3351,cheese,2,FALSE),0)+IFERROR(VLOOKUP(H3351,cream,2,FALSE),0)+IFERROR(VLOOKUP(I3351,guacamole,2,FALSE),0)+IFERROR(VLOOKUP(J3351,lettuce,2,FALSE),0)</f>
        <v>980</v>
      </c>
    </row>
    <row r="3352" spans="1:13">
      <c r="A3352" t="s">
        <v>0</v>
      </c>
      <c r="B3352" t="s">
        <v>3</v>
      </c>
      <c r="C3352" t="s">
        <v>4</v>
      </c>
      <c r="D3352" t="s">
        <v>9</v>
      </c>
      <c r="E3352" t="s">
        <v>5</v>
      </c>
      <c r="F3352" t="s">
        <v>13</v>
      </c>
      <c r="G3352" t="s">
        <v>23</v>
      </c>
      <c r="H3352" t="s">
        <v>15</v>
      </c>
      <c r="I3352" t="s">
        <v>23</v>
      </c>
      <c r="J3352" t="s">
        <v>17</v>
      </c>
      <c r="K3352" s="4">
        <f>3-COUNTIF(B3352:D3352,"None")</f>
        <v>3</v>
      </c>
      <c r="L3352" s="4">
        <f>6-COUNTIF(E3352:J3352,"None")</f>
        <v>4</v>
      </c>
      <c r="M3352" s="4">
        <f>VLOOKUP(A3352,tortilla,2,FALSE)+IFERROR(VLOOKUP(B3352,rice,2,FALSE),0)+IFERROR(VLOOKUP(C3352,beans,2,FALSE),0)+IFERROR(VLOOKUP(D3352,meat,2,FALSE),0)+IFERROR(VLOOKUP(E3352,vegetables,2,FALSE),0)+IFERROR(VLOOKUP(F3352,salsa,2,FALSE),0)+IFERROR(VLOOKUP(G3352,cheese,2,FALSE),0)+IFERROR(VLOOKUP(H3352,cream,2,FALSE),0)+IFERROR(VLOOKUP(I3352,guacamole,2,FALSE),0)+IFERROR(VLOOKUP(J3352,lettuce,2,FALSE),0)</f>
        <v>980</v>
      </c>
    </row>
    <row r="3353" spans="1:13">
      <c r="A3353" t="s">
        <v>0</v>
      </c>
      <c r="B3353" t="s">
        <v>23</v>
      </c>
      <c r="C3353" t="s">
        <v>18</v>
      </c>
      <c r="D3353" t="s">
        <v>7</v>
      </c>
      <c r="E3353" t="s">
        <v>5</v>
      </c>
      <c r="F3353" t="s">
        <v>12</v>
      </c>
      <c r="G3353" t="s">
        <v>14</v>
      </c>
      <c r="H3353" t="s">
        <v>23</v>
      </c>
      <c r="I3353" t="s">
        <v>16</v>
      </c>
      <c r="J3353" t="s">
        <v>17</v>
      </c>
      <c r="K3353" s="4">
        <f>3-COUNTIF(B3353:D3353,"None")</f>
        <v>2</v>
      </c>
      <c r="L3353" s="4">
        <f>6-COUNTIF(E3353:J3353,"None")</f>
        <v>5</v>
      </c>
      <c r="M3353" s="4">
        <f>VLOOKUP(A3353,tortilla,2,FALSE)+IFERROR(VLOOKUP(B3353,rice,2,FALSE),0)+IFERROR(VLOOKUP(C3353,beans,2,FALSE),0)+IFERROR(VLOOKUP(D3353,meat,2,FALSE),0)+IFERROR(VLOOKUP(E3353,vegetables,2,FALSE),0)+IFERROR(VLOOKUP(F3353,salsa,2,FALSE),0)+IFERROR(VLOOKUP(G3353,cheese,2,FALSE),0)+IFERROR(VLOOKUP(H3353,cream,2,FALSE),0)+IFERROR(VLOOKUP(I3353,guacamole,2,FALSE),0)+IFERROR(VLOOKUP(J3353,lettuce,2,FALSE),0)</f>
        <v>981</v>
      </c>
    </row>
    <row r="3354" spans="1:13">
      <c r="A3354" t="s">
        <v>0</v>
      </c>
      <c r="B3354" t="s">
        <v>23</v>
      </c>
      <c r="C3354" t="s">
        <v>18</v>
      </c>
      <c r="D3354" t="s">
        <v>9</v>
      </c>
      <c r="E3354" t="s">
        <v>5</v>
      </c>
      <c r="F3354" t="s">
        <v>12</v>
      </c>
      <c r="G3354" t="s">
        <v>23</v>
      </c>
      <c r="H3354" t="s">
        <v>15</v>
      </c>
      <c r="I3354" t="s">
        <v>16</v>
      </c>
      <c r="J3354" t="s">
        <v>17</v>
      </c>
      <c r="K3354" s="4">
        <f>3-COUNTIF(B3354:D3354,"None")</f>
        <v>2</v>
      </c>
      <c r="L3354" s="4">
        <f>6-COUNTIF(E3354:J3354,"None")</f>
        <v>5</v>
      </c>
      <c r="M3354" s="4">
        <f>VLOOKUP(A3354,tortilla,2,FALSE)+IFERROR(VLOOKUP(B3354,rice,2,FALSE),0)+IFERROR(VLOOKUP(C3354,beans,2,FALSE),0)+IFERROR(VLOOKUP(D3354,meat,2,FALSE),0)+IFERROR(VLOOKUP(E3354,vegetables,2,FALSE),0)+IFERROR(VLOOKUP(F3354,salsa,2,FALSE),0)+IFERROR(VLOOKUP(G3354,cheese,2,FALSE),0)+IFERROR(VLOOKUP(H3354,cream,2,FALSE),0)+IFERROR(VLOOKUP(I3354,guacamole,2,FALSE),0)+IFERROR(VLOOKUP(J3354,lettuce,2,FALSE),0)</f>
        <v>981</v>
      </c>
    </row>
    <row r="3355" spans="1:13">
      <c r="A3355" t="s">
        <v>0</v>
      </c>
      <c r="B3355" t="s">
        <v>3</v>
      </c>
      <c r="C3355" t="s">
        <v>18</v>
      </c>
      <c r="D3355" t="s">
        <v>6</v>
      </c>
      <c r="E3355" t="s">
        <v>5</v>
      </c>
      <c r="F3355" t="s">
        <v>12</v>
      </c>
      <c r="G3355" t="s">
        <v>23</v>
      </c>
      <c r="H3355" t="s">
        <v>15</v>
      </c>
      <c r="I3355" t="s">
        <v>23</v>
      </c>
      <c r="J3355" t="s">
        <v>17</v>
      </c>
      <c r="K3355" s="4">
        <f>3-COUNTIF(B3355:D3355,"None")</f>
        <v>3</v>
      </c>
      <c r="L3355" s="4">
        <f>6-COUNTIF(E3355:J3355,"None")</f>
        <v>4</v>
      </c>
      <c r="M3355" s="4">
        <f>VLOOKUP(A3355,tortilla,2,FALSE)+IFERROR(VLOOKUP(B3355,rice,2,FALSE),0)+IFERROR(VLOOKUP(C3355,beans,2,FALSE),0)+IFERROR(VLOOKUP(D3355,meat,2,FALSE),0)+IFERROR(VLOOKUP(E3355,vegetables,2,FALSE),0)+IFERROR(VLOOKUP(F3355,salsa,2,FALSE),0)+IFERROR(VLOOKUP(G3355,cheese,2,FALSE),0)+IFERROR(VLOOKUP(H3355,cream,2,FALSE),0)+IFERROR(VLOOKUP(I3355,guacamole,2,FALSE),0)+IFERROR(VLOOKUP(J3355,lettuce,2,FALSE),0)</f>
        <v>981</v>
      </c>
    </row>
    <row r="3356" spans="1:13">
      <c r="A3356" t="s">
        <v>0</v>
      </c>
      <c r="B3356" t="s">
        <v>23</v>
      </c>
      <c r="C3356" t="s">
        <v>4</v>
      </c>
      <c r="D3356" t="s">
        <v>7</v>
      </c>
      <c r="E3356" t="s">
        <v>5</v>
      </c>
      <c r="F3356" t="s">
        <v>12</v>
      </c>
      <c r="G3356" t="s">
        <v>23</v>
      </c>
      <c r="H3356" t="s">
        <v>15</v>
      </c>
      <c r="I3356" t="s">
        <v>16</v>
      </c>
      <c r="J3356" t="s">
        <v>17</v>
      </c>
      <c r="K3356" s="4">
        <f>3-COUNTIF(B3356:D3356,"None")</f>
        <v>2</v>
      </c>
      <c r="L3356" s="4">
        <f>6-COUNTIF(E3356:J3356,"None")</f>
        <v>5</v>
      </c>
      <c r="M3356" s="4">
        <f>VLOOKUP(A3356,tortilla,2,FALSE)+IFERROR(VLOOKUP(B3356,rice,2,FALSE),0)+IFERROR(VLOOKUP(C3356,beans,2,FALSE),0)+IFERROR(VLOOKUP(D3356,meat,2,FALSE),0)+IFERROR(VLOOKUP(E3356,vegetables,2,FALSE),0)+IFERROR(VLOOKUP(F3356,salsa,2,FALSE),0)+IFERROR(VLOOKUP(G3356,cheese,2,FALSE),0)+IFERROR(VLOOKUP(H3356,cream,2,FALSE),0)+IFERROR(VLOOKUP(I3356,guacamole,2,FALSE),0)+IFERROR(VLOOKUP(J3356,lettuce,2,FALSE),0)</f>
        <v>983</v>
      </c>
    </row>
    <row r="3357" spans="1:13">
      <c r="A3357" t="s">
        <v>0</v>
      </c>
      <c r="B3357" t="s">
        <v>23</v>
      </c>
      <c r="C3357" t="s">
        <v>4</v>
      </c>
      <c r="D3357" t="s">
        <v>8</v>
      </c>
      <c r="E3357" t="s">
        <v>5</v>
      </c>
      <c r="F3357" t="s">
        <v>12</v>
      </c>
      <c r="G3357" t="s">
        <v>14</v>
      </c>
      <c r="H3357" t="s">
        <v>23</v>
      </c>
      <c r="I3357" t="s">
        <v>16</v>
      </c>
      <c r="J3357" t="s">
        <v>17</v>
      </c>
      <c r="K3357" s="4">
        <f>3-COUNTIF(B3357:D3357,"None")</f>
        <v>2</v>
      </c>
      <c r="L3357" s="4">
        <f>6-COUNTIF(E3357:J3357,"None")</f>
        <v>5</v>
      </c>
      <c r="M3357" s="4">
        <f>VLOOKUP(A3357,tortilla,2,FALSE)+IFERROR(VLOOKUP(B3357,rice,2,FALSE),0)+IFERROR(VLOOKUP(C3357,beans,2,FALSE),0)+IFERROR(VLOOKUP(D3357,meat,2,FALSE),0)+IFERROR(VLOOKUP(E3357,vegetables,2,FALSE),0)+IFERROR(VLOOKUP(F3357,salsa,2,FALSE),0)+IFERROR(VLOOKUP(G3357,cheese,2,FALSE),0)+IFERROR(VLOOKUP(H3357,cream,2,FALSE),0)+IFERROR(VLOOKUP(I3357,guacamole,2,FALSE),0)+IFERROR(VLOOKUP(J3357,lettuce,2,FALSE),0)</f>
        <v>983</v>
      </c>
    </row>
    <row r="3358" spans="1:13">
      <c r="A3358" t="s">
        <v>0</v>
      </c>
      <c r="B3358" t="s">
        <v>23</v>
      </c>
      <c r="C3358" t="s">
        <v>18</v>
      </c>
      <c r="D3358" t="s">
        <v>6</v>
      </c>
      <c r="E3358" t="s">
        <v>23</v>
      </c>
      <c r="F3358" t="s">
        <v>13</v>
      </c>
      <c r="G3358" t="s">
        <v>14</v>
      </c>
      <c r="H3358" t="s">
        <v>15</v>
      </c>
      <c r="I3358" t="s">
        <v>16</v>
      </c>
      <c r="J3358" t="s">
        <v>23</v>
      </c>
      <c r="K3358" s="4">
        <f>3-COUNTIF(B3358:D3358,"None")</f>
        <v>2</v>
      </c>
      <c r="L3358" s="4">
        <f>6-COUNTIF(E3358:J3358,"None")</f>
        <v>4</v>
      </c>
      <c r="M3358" s="4">
        <f>VLOOKUP(A3358,tortilla,2,FALSE)+IFERROR(VLOOKUP(B3358,rice,2,FALSE),0)+IFERROR(VLOOKUP(C3358,beans,2,FALSE),0)+IFERROR(VLOOKUP(D3358,meat,2,FALSE),0)+IFERROR(VLOOKUP(E3358,vegetables,2,FALSE),0)+IFERROR(VLOOKUP(F3358,salsa,2,FALSE),0)+IFERROR(VLOOKUP(G3358,cheese,2,FALSE),0)+IFERROR(VLOOKUP(H3358,cream,2,FALSE),0)+IFERROR(VLOOKUP(I3358,guacamole,2,FALSE),0)+IFERROR(VLOOKUP(J3358,lettuce,2,FALSE),0)</f>
        <v>983</v>
      </c>
    </row>
    <row r="3359" spans="1:13">
      <c r="A3359" t="s">
        <v>0</v>
      </c>
      <c r="B3359" t="s">
        <v>23</v>
      </c>
      <c r="C3359" t="s">
        <v>18</v>
      </c>
      <c r="D3359" t="s">
        <v>7</v>
      </c>
      <c r="E3359" t="s">
        <v>23</v>
      </c>
      <c r="F3359" t="s">
        <v>11</v>
      </c>
      <c r="G3359" t="s">
        <v>14</v>
      </c>
      <c r="H3359" t="s">
        <v>23</v>
      </c>
      <c r="I3359" t="s">
        <v>16</v>
      </c>
      <c r="J3359" t="s">
        <v>17</v>
      </c>
      <c r="K3359" s="4">
        <f>3-COUNTIF(B3359:D3359,"None")</f>
        <v>2</v>
      </c>
      <c r="L3359" s="4">
        <f>6-COUNTIF(E3359:J3359,"None")</f>
        <v>4</v>
      </c>
      <c r="M3359" s="4">
        <f>VLOOKUP(A3359,tortilla,2,FALSE)+IFERROR(VLOOKUP(B3359,rice,2,FALSE),0)+IFERROR(VLOOKUP(C3359,beans,2,FALSE),0)+IFERROR(VLOOKUP(D3359,meat,2,FALSE),0)+IFERROR(VLOOKUP(E3359,vegetables,2,FALSE),0)+IFERROR(VLOOKUP(F3359,salsa,2,FALSE),0)+IFERROR(VLOOKUP(G3359,cheese,2,FALSE),0)+IFERROR(VLOOKUP(H3359,cream,2,FALSE),0)+IFERROR(VLOOKUP(I3359,guacamole,2,FALSE),0)+IFERROR(VLOOKUP(J3359,lettuce,2,FALSE),0)</f>
        <v>983</v>
      </c>
    </row>
    <row r="3360" spans="1:13">
      <c r="A3360" t="s">
        <v>0</v>
      </c>
      <c r="B3360" t="s">
        <v>23</v>
      </c>
      <c r="C3360" t="s">
        <v>18</v>
      </c>
      <c r="D3360" t="s">
        <v>7</v>
      </c>
      <c r="E3360" t="s">
        <v>5</v>
      </c>
      <c r="F3360" t="s">
        <v>10</v>
      </c>
      <c r="G3360" t="s">
        <v>23</v>
      </c>
      <c r="H3360" t="s">
        <v>15</v>
      </c>
      <c r="I3360" t="s">
        <v>16</v>
      </c>
      <c r="J3360" t="s">
        <v>17</v>
      </c>
      <c r="K3360" s="4">
        <f>3-COUNTIF(B3360:D3360,"None")</f>
        <v>2</v>
      </c>
      <c r="L3360" s="4">
        <f>6-COUNTIF(E3360:J3360,"None")</f>
        <v>5</v>
      </c>
      <c r="M3360" s="4">
        <f>VLOOKUP(A3360,tortilla,2,FALSE)+IFERROR(VLOOKUP(B3360,rice,2,FALSE),0)+IFERROR(VLOOKUP(C3360,beans,2,FALSE),0)+IFERROR(VLOOKUP(D3360,meat,2,FALSE),0)+IFERROR(VLOOKUP(E3360,vegetables,2,FALSE),0)+IFERROR(VLOOKUP(F3360,salsa,2,FALSE),0)+IFERROR(VLOOKUP(G3360,cheese,2,FALSE),0)+IFERROR(VLOOKUP(H3360,cream,2,FALSE),0)+IFERROR(VLOOKUP(I3360,guacamole,2,FALSE),0)+IFERROR(VLOOKUP(J3360,lettuce,2,FALSE),0)</f>
        <v>983</v>
      </c>
    </row>
    <row r="3361" spans="1:13">
      <c r="A3361" t="s">
        <v>0</v>
      </c>
      <c r="B3361" t="s">
        <v>23</v>
      </c>
      <c r="C3361" t="s">
        <v>18</v>
      </c>
      <c r="D3361" t="s">
        <v>8</v>
      </c>
      <c r="E3361" t="s">
        <v>5</v>
      </c>
      <c r="F3361" t="s">
        <v>10</v>
      </c>
      <c r="G3361" t="s">
        <v>14</v>
      </c>
      <c r="H3361" t="s">
        <v>23</v>
      </c>
      <c r="I3361" t="s">
        <v>16</v>
      </c>
      <c r="J3361" t="s">
        <v>17</v>
      </c>
      <c r="K3361" s="4">
        <f>3-COUNTIF(B3361:D3361,"None")</f>
        <v>2</v>
      </c>
      <c r="L3361" s="4">
        <f>6-COUNTIF(E3361:J3361,"None")</f>
        <v>5</v>
      </c>
      <c r="M3361" s="4">
        <f>VLOOKUP(A3361,tortilla,2,FALSE)+IFERROR(VLOOKUP(B3361,rice,2,FALSE),0)+IFERROR(VLOOKUP(C3361,beans,2,FALSE),0)+IFERROR(VLOOKUP(D3361,meat,2,FALSE),0)+IFERROR(VLOOKUP(E3361,vegetables,2,FALSE),0)+IFERROR(VLOOKUP(F3361,salsa,2,FALSE),0)+IFERROR(VLOOKUP(G3361,cheese,2,FALSE),0)+IFERROR(VLOOKUP(H3361,cream,2,FALSE),0)+IFERROR(VLOOKUP(I3361,guacamole,2,FALSE),0)+IFERROR(VLOOKUP(J3361,lettuce,2,FALSE),0)</f>
        <v>983</v>
      </c>
    </row>
    <row r="3362" spans="1:13">
      <c r="A3362" t="s">
        <v>0</v>
      </c>
      <c r="B3362" t="s">
        <v>23</v>
      </c>
      <c r="C3362" t="s">
        <v>18</v>
      </c>
      <c r="D3362" t="s">
        <v>8</v>
      </c>
      <c r="E3362" t="s">
        <v>5</v>
      </c>
      <c r="F3362" t="s">
        <v>13</v>
      </c>
      <c r="G3362" t="s">
        <v>23</v>
      </c>
      <c r="H3362" t="s">
        <v>15</v>
      </c>
      <c r="I3362" t="s">
        <v>16</v>
      </c>
      <c r="J3362" t="s">
        <v>23</v>
      </c>
      <c r="K3362" s="4">
        <f>3-COUNTIF(B3362:D3362,"None")</f>
        <v>2</v>
      </c>
      <c r="L3362" s="4">
        <f>6-COUNTIF(E3362:J3362,"None")</f>
        <v>4</v>
      </c>
      <c r="M3362" s="4">
        <f>VLOOKUP(A3362,tortilla,2,FALSE)+IFERROR(VLOOKUP(B3362,rice,2,FALSE),0)+IFERROR(VLOOKUP(C3362,beans,2,FALSE),0)+IFERROR(VLOOKUP(D3362,meat,2,FALSE),0)+IFERROR(VLOOKUP(E3362,vegetables,2,FALSE),0)+IFERROR(VLOOKUP(F3362,salsa,2,FALSE),0)+IFERROR(VLOOKUP(G3362,cheese,2,FALSE),0)+IFERROR(VLOOKUP(H3362,cream,2,FALSE),0)+IFERROR(VLOOKUP(I3362,guacamole,2,FALSE),0)+IFERROR(VLOOKUP(J3362,lettuce,2,FALSE),0)</f>
        <v>983</v>
      </c>
    </row>
    <row r="3363" spans="1:13">
      <c r="A3363" t="s">
        <v>0</v>
      </c>
      <c r="B3363" t="s">
        <v>23</v>
      </c>
      <c r="C3363" t="s">
        <v>18</v>
      </c>
      <c r="D3363" t="s">
        <v>9</v>
      </c>
      <c r="E3363" t="s">
        <v>23</v>
      </c>
      <c r="F3363" t="s">
        <v>11</v>
      </c>
      <c r="G3363" t="s">
        <v>23</v>
      </c>
      <c r="H3363" t="s">
        <v>15</v>
      </c>
      <c r="I3363" t="s">
        <v>16</v>
      </c>
      <c r="J3363" t="s">
        <v>17</v>
      </c>
      <c r="K3363" s="4">
        <f>3-COUNTIF(B3363:D3363,"None")</f>
        <v>2</v>
      </c>
      <c r="L3363" s="4">
        <f>6-COUNTIF(E3363:J3363,"None")</f>
        <v>4</v>
      </c>
      <c r="M3363" s="4">
        <f>VLOOKUP(A3363,tortilla,2,FALSE)+IFERROR(VLOOKUP(B3363,rice,2,FALSE),0)+IFERROR(VLOOKUP(C3363,beans,2,FALSE),0)+IFERROR(VLOOKUP(D3363,meat,2,FALSE),0)+IFERROR(VLOOKUP(E3363,vegetables,2,FALSE),0)+IFERROR(VLOOKUP(F3363,salsa,2,FALSE),0)+IFERROR(VLOOKUP(G3363,cheese,2,FALSE),0)+IFERROR(VLOOKUP(H3363,cream,2,FALSE),0)+IFERROR(VLOOKUP(I3363,guacamole,2,FALSE),0)+IFERROR(VLOOKUP(J3363,lettuce,2,FALSE),0)</f>
        <v>983</v>
      </c>
    </row>
    <row r="3364" spans="1:13">
      <c r="A3364" t="s">
        <v>0</v>
      </c>
      <c r="B3364" t="s">
        <v>3</v>
      </c>
      <c r="C3364" t="s">
        <v>23</v>
      </c>
      <c r="D3364" t="s">
        <v>6</v>
      </c>
      <c r="E3364" t="s">
        <v>5</v>
      </c>
      <c r="F3364" t="s">
        <v>12</v>
      </c>
      <c r="G3364" t="s">
        <v>23</v>
      </c>
      <c r="H3364" t="s">
        <v>15</v>
      </c>
      <c r="I3364" t="s">
        <v>16</v>
      </c>
      <c r="J3364" t="s">
        <v>17</v>
      </c>
      <c r="K3364" s="4">
        <f>3-COUNTIF(B3364:D3364,"None")</f>
        <v>2</v>
      </c>
      <c r="L3364" s="4">
        <f>6-COUNTIF(E3364:J3364,"None")</f>
        <v>5</v>
      </c>
      <c r="M3364" s="4">
        <f>VLOOKUP(A3364,tortilla,2,FALSE)+IFERROR(VLOOKUP(B3364,rice,2,FALSE),0)+IFERROR(VLOOKUP(C3364,beans,2,FALSE),0)+IFERROR(VLOOKUP(D3364,meat,2,FALSE),0)+IFERROR(VLOOKUP(E3364,vegetables,2,FALSE),0)+IFERROR(VLOOKUP(F3364,salsa,2,FALSE),0)+IFERROR(VLOOKUP(G3364,cheese,2,FALSE),0)+IFERROR(VLOOKUP(H3364,cream,2,FALSE),0)+IFERROR(VLOOKUP(I3364,guacamole,2,FALSE),0)+IFERROR(VLOOKUP(J3364,lettuce,2,FALSE),0)</f>
        <v>983</v>
      </c>
    </row>
    <row r="3365" spans="1:13">
      <c r="A3365" t="s">
        <v>0</v>
      </c>
      <c r="B3365" t="s">
        <v>3</v>
      </c>
      <c r="C3365" t="s">
        <v>23</v>
      </c>
      <c r="D3365" t="s">
        <v>7</v>
      </c>
      <c r="E3365" t="s">
        <v>5</v>
      </c>
      <c r="F3365" t="s">
        <v>12</v>
      </c>
      <c r="G3365" t="s">
        <v>14</v>
      </c>
      <c r="H3365" t="s">
        <v>15</v>
      </c>
      <c r="I3365" t="s">
        <v>23</v>
      </c>
      <c r="J3365" t="s">
        <v>17</v>
      </c>
      <c r="K3365" s="4">
        <f>3-COUNTIF(B3365:D3365,"None")</f>
        <v>2</v>
      </c>
      <c r="L3365" s="4">
        <f>6-COUNTIF(E3365:J3365,"None")</f>
        <v>5</v>
      </c>
      <c r="M3365" s="4">
        <f>VLOOKUP(A3365,tortilla,2,FALSE)+IFERROR(VLOOKUP(B3365,rice,2,FALSE),0)+IFERROR(VLOOKUP(C3365,beans,2,FALSE),0)+IFERROR(VLOOKUP(D3365,meat,2,FALSE),0)+IFERROR(VLOOKUP(E3365,vegetables,2,FALSE),0)+IFERROR(VLOOKUP(F3365,salsa,2,FALSE),0)+IFERROR(VLOOKUP(G3365,cheese,2,FALSE),0)+IFERROR(VLOOKUP(H3365,cream,2,FALSE),0)+IFERROR(VLOOKUP(I3365,guacamole,2,FALSE),0)+IFERROR(VLOOKUP(J3365,lettuce,2,FALSE),0)</f>
        <v>983</v>
      </c>
    </row>
    <row r="3366" spans="1:13">
      <c r="A3366" t="s">
        <v>0</v>
      </c>
      <c r="B3366" t="s">
        <v>3</v>
      </c>
      <c r="C3366" t="s">
        <v>4</v>
      </c>
      <c r="D3366" t="s">
        <v>23</v>
      </c>
      <c r="E3366" t="s">
        <v>23</v>
      </c>
      <c r="F3366" t="s">
        <v>12</v>
      </c>
      <c r="G3366" t="s">
        <v>14</v>
      </c>
      <c r="H3366" t="s">
        <v>15</v>
      </c>
      <c r="I3366" t="s">
        <v>16</v>
      </c>
      <c r="J3366" t="s">
        <v>17</v>
      </c>
      <c r="K3366" s="4">
        <f>3-COUNTIF(B3366:D3366,"None")</f>
        <v>2</v>
      </c>
      <c r="L3366" s="4">
        <f>6-COUNTIF(E3366:J3366,"None")</f>
        <v>5</v>
      </c>
      <c r="M3366" s="4">
        <f>VLOOKUP(A3366,tortilla,2,FALSE)+IFERROR(VLOOKUP(B3366,rice,2,FALSE),0)+IFERROR(VLOOKUP(C3366,beans,2,FALSE),0)+IFERROR(VLOOKUP(D3366,meat,2,FALSE),0)+IFERROR(VLOOKUP(E3366,vegetables,2,FALSE),0)+IFERROR(VLOOKUP(F3366,salsa,2,FALSE),0)+IFERROR(VLOOKUP(G3366,cheese,2,FALSE),0)+IFERROR(VLOOKUP(H3366,cream,2,FALSE),0)+IFERROR(VLOOKUP(I3366,guacamole,2,FALSE),0)+IFERROR(VLOOKUP(J3366,lettuce,2,FALSE),0)</f>
        <v>983</v>
      </c>
    </row>
    <row r="3367" spans="1:13">
      <c r="A3367" t="s">
        <v>0</v>
      </c>
      <c r="B3367" t="s">
        <v>3</v>
      </c>
      <c r="C3367" t="s">
        <v>18</v>
      </c>
      <c r="D3367" t="s">
        <v>23</v>
      </c>
      <c r="E3367" t="s">
        <v>23</v>
      </c>
      <c r="F3367" t="s">
        <v>10</v>
      </c>
      <c r="G3367" t="s">
        <v>14</v>
      </c>
      <c r="H3367" t="s">
        <v>15</v>
      </c>
      <c r="I3367" t="s">
        <v>16</v>
      </c>
      <c r="J3367" t="s">
        <v>17</v>
      </c>
      <c r="K3367" s="4">
        <f>3-COUNTIF(B3367:D3367,"None")</f>
        <v>2</v>
      </c>
      <c r="L3367" s="4">
        <f>6-COUNTIF(E3367:J3367,"None")</f>
        <v>5</v>
      </c>
      <c r="M3367" s="4">
        <f>VLOOKUP(A3367,tortilla,2,FALSE)+IFERROR(VLOOKUP(B3367,rice,2,FALSE),0)+IFERROR(VLOOKUP(C3367,beans,2,FALSE),0)+IFERROR(VLOOKUP(D3367,meat,2,FALSE),0)+IFERROR(VLOOKUP(E3367,vegetables,2,FALSE),0)+IFERROR(VLOOKUP(F3367,salsa,2,FALSE),0)+IFERROR(VLOOKUP(G3367,cheese,2,FALSE),0)+IFERROR(VLOOKUP(H3367,cream,2,FALSE),0)+IFERROR(VLOOKUP(I3367,guacamole,2,FALSE),0)+IFERROR(VLOOKUP(J3367,lettuce,2,FALSE),0)</f>
        <v>983</v>
      </c>
    </row>
    <row r="3368" spans="1:13">
      <c r="A3368" t="s">
        <v>0</v>
      </c>
      <c r="B3368" t="s">
        <v>3</v>
      </c>
      <c r="C3368" t="s">
        <v>4</v>
      </c>
      <c r="D3368" t="s">
        <v>9</v>
      </c>
      <c r="E3368" t="s">
        <v>5</v>
      </c>
      <c r="F3368" t="s">
        <v>12</v>
      </c>
      <c r="G3368" t="s">
        <v>14</v>
      </c>
      <c r="H3368" t="s">
        <v>23</v>
      </c>
      <c r="I3368" t="s">
        <v>23</v>
      </c>
      <c r="J3368" t="s">
        <v>17</v>
      </c>
      <c r="K3368" s="4">
        <f>3-COUNTIF(B3368:D3368,"None")</f>
        <v>3</v>
      </c>
      <c r="L3368" s="4">
        <f>6-COUNTIF(E3368:J3368,"None")</f>
        <v>4</v>
      </c>
      <c r="M3368" s="4">
        <f>VLOOKUP(A3368,tortilla,2,FALSE)+IFERROR(VLOOKUP(B3368,rice,2,FALSE),0)+IFERROR(VLOOKUP(C3368,beans,2,FALSE),0)+IFERROR(VLOOKUP(D3368,meat,2,FALSE),0)+IFERROR(VLOOKUP(E3368,vegetables,2,FALSE),0)+IFERROR(VLOOKUP(F3368,salsa,2,FALSE),0)+IFERROR(VLOOKUP(G3368,cheese,2,FALSE),0)+IFERROR(VLOOKUP(H3368,cream,2,FALSE),0)+IFERROR(VLOOKUP(I3368,guacamole,2,FALSE),0)+IFERROR(VLOOKUP(J3368,lettuce,2,FALSE),0)</f>
        <v>983</v>
      </c>
    </row>
    <row r="3369" spans="1:13">
      <c r="A3369" t="s">
        <v>0</v>
      </c>
      <c r="B3369" t="s">
        <v>3</v>
      </c>
      <c r="C3369" t="s">
        <v>18</v>
      </c>
      <c r="D3369" t="s">
        <v>6</v>
      </c>
      <c r="E3369" t="s">
        <v>23</v>
      </c>
      <c r="F3369" t="s">
        <v>11</v>
      </c>
      <c r="G3369" t="s">
        <v>23</v>
      </c>
      <c r="H3369" t="s">
        <v>15</v>
      </c>
      <c r="I3369" t="s">
        <v>23</v>
      </c>
      <c r="J3369" t="s">
        <v>17</v>
      </c>
      <c r="K3369" s="4">
        <f>3-COUNTIF(B3369:D3369,"None")</f>
        <v>3</v>
      </c>
      <c r="L3369" s="4">
        <f>6-COUNTIF(E3369:J3369,"None")</f>
        <v>3</v>
      </c>
      <c r="M3369" s="4">
        <f>VLOOKUP(A3369,tortilla,2,FALSE)+IFERROR(VLOOKUP(B3369,rice,2,FALSE),0)+IFERROR(VLOOKUP(C3369,beans,2,FALSE),0)+IFERROR(VLOOKUP(D3369,meat,2,FALSE),0)+IFERROR(VLOOKUP(E3369,vegetables,2,FALSE),0)+IFERROR(VLOOKUP(F3369,salsa,2,FALSE),0)+IFERROR(VLOOKUP(G3369,cheese,2,FALSE),0)+IFERROR(VLOOKUP(H3369,cream,2,FALSE),0)+IFERROR(VLOOKUP(I3369,guacamole,2,FALSE),0)+IFERROR(VLOOKUP(J3369,lettuce,2,FALSE),0)</f>
        <v>983</v>
      </c>
    </row>
    <row r="3370" spans="1:13">
      <c r="A3370" t="s">
        <v>0</v>
      </c>
      <c r="B3370" t="s">
        <v>3</v>
      </c>
      <c r="C3370" t="s">
        <v>18</v>
      </c>
      <c r="D3370" t="s">
        <v>6</v>
      </c>
      <c r="E3370" t="s">
        <v>5</v>
      </c>
      <c r="F3370" t="s">
        <v>13</v>
      </c>
      <c r="G3370" t="s">
        <v>23</v>
      </c>
      <c r="H3370" t="s">
        <v>23</v>
      </c>
      <c r="I3370" t="s">
        <v>16</v>
      </c>
      <c r="J3370" t="s">
        <v>23</v>
      </c>
      <c r="K3370" s="4">
        <f>3-COUNTIF(B3370:D3370,"None")</f>
        <v>3</v>
      </c>
      <c r="L3370" s="4">
        <f>6-COUNTIF(E3370:J3370,"None")</f>
        <v>3</v>
      </c>
      <c r="M3370" s="4">
        <f>VLOOKUP(A3370,tortilla,2,FALSE)+IFERROR(VLOOKUP(B3370,rice,2,FALSE),0)+IFERROR(VLOOKUP(C3370,beans,2,FALSE),0)+IFERROR(VLOOKUP(D3370,meat,2,FALSE),0)+IFERROR(VLOOKUP(E3370,vegetables,2,FALSE),0)+IFERROR(VLOOKUP(F3370,salsa,2,FALSE),0)+IFERROR(VLOOKUP(G3370,cheese,2,FALSE),0)+IFERROR(VLOOKUP(H3370,cream,2,FALSE),0)+IFERROR(VLOOKUP(I3370,guacamole,2,FALSE),0)+IFERROR(VLOOKUP(J3370,lettuce,2,FALSE),0)</f>
        <v>983</v>
      </c>
    </row>
    <row r="3371" spans="1:13">
      <c r="A3371" t="s">
        <v>0</v>
      </c>
      <c r="B3371" t="s">
        <v>3</v>
      </c>
      <c r="C3371" t="s">
        <v>18</v>
      </c>
      <c r="D3371" t="s">
        <v>7</v>
      </c>
      <c r="E3371" t="s">
        <v>5</v>
      </c>
      <c r="F3371" t="s">
        <v>23</v>
      </c>
      <c r="G3371" t="s">
        <v>23</v>
      </c>
      <c r="H3371" t="s">
        <v>15</v>
      </c>
      <c r="I3371" t="s">
        <v>23</v>
      </c>
      <c r="J3371" t="s">
        <v>17</v>
      </c>
      <c r="K3371" s="4">
        <f>3-COUNTIF(B3371:D3371,"None")</f>
        <v>3</v>
      </c>
      <c r="L3371" s="4">
        <f>6-COUNTIF(E3371:J3371,"None")</f>
        <v>3</v>
      </c>
      <c r="M3371" s="4">
        <f>VLOOKUP(A3371,tortilla,2,FALSE)+IFERROR(VLOOKUP(B3371,rice,2,FALSE),0)+IFERROR(VLOOKUP(C3371,beans,2,FALSE),0)+IFERROR(VLOOKUP(D3371,meat,2,FALSE),0)+IFERROR(VLOOKUP(E3371,vegetables,2,FALSE),0)+IFERROR(VLOOKUP(F3371,salsa,2,FALSE),0)+IFERROR(VLOOKUP(G3371,cheese,2,FALSE),0)+IFERROR(VLOOKUP(H3371,cream,2,FALSE),0)+IFERROR(VLOOKUP(I3371,guacamole,2,FALSE),0)+IFERROR(VLOOKUP(J3371,lettuce,2,FALSE),0)</f>
        <v>983</v>
      </c>
    </row>
    <row r="3372" spans="1:13">
      <c r="A3372" t="s">
        <v>0</v>
      </c>
      <c r="B3372" t="s">
        <v>3</v>
      </c>
      <c r="C3372" t="s">
        <v>18</v>
      </c>
      <c r="D3372" t="s">
        <v>7</v>
      </c>
      <c r="E3372" t="s">
        <v>5</v>
      </c>
      <c r="F3372" t="s">
        <v>13</v>
      </c>
      <c r="G3372" t="s">
        <v>14</v>
      </c>
      <c r="H3372" t="s">
        <v>23</v>
      </c>
      <c r="I3372" t="s">
        <v>23</v>
      </c>
      <c r="J3372" t="s">
        <v>23</v>
      </c>
      <c r="K3372" s="4">
        <f>3-COUNTIF(B3372:D3372,"None")</f>
        <v>3</v>
      </c>
      <c r="L3372" s="4">
        <f>6-COUNTIF(E3372:J3372,"None")</f>
        <v>3</v>
      </c>
      <c r="M3372" s="4">
        <f>VLOOKUP(A3372,tortilla,2,FALSE)+IFERROR(VLOOKUP(B3372,rice,2,FALSE),0)+IFERROR(VLOOKUP(C3372,beans,2,FALSE),0)+IFERROR(VLOOKUP(D3372,meat,2,FALSE),0)+IFERROR(VLOOKUP(E3372,vegetables,2,FALSE),0)+IFERROR(VLOOKUP(F3372,salsa,2,FALSE),0)+IFERROR(VLOOKUP(G3372,cheese,2,FALSE),0)+IFERROR(VLOOKUP(H3372,cream,2,FALSE),0)+IFERROR(VLOOKUP(I3372,guacamole,2,FALSE),0)+IFERROR(VLOOKUP(J3372,lettuce,2,FALSE),0)</f>
        <v>983</v>
      </c>
    </row>
    <row r="3373" spans="1:13">
      <c r="A3373" t="s">
        <v>0</v>
      </c>
      <c r="B3373" t="s">
        <v>3</v>
      </c>
      <c r="C3373" t="s">
        <v>18</v>
      </c>
      <c r="D3373" t="s">
        <v>8</v>
      </c>
      <c r="E3373" t="s">
        <v>5</v>
      </c>
      <c r="F3373" t="s">
        <v>23</v>
      </c>
      <c r="G3373" t="s">
        <v>14</v>
      </c>
      <c r="H3373" t="s">
        <v>23</v>
      </c>
      <c r="I3373" t="s">
        <v>23</v>
      </c>
      <c r="J3373" t="s">
        <v>17</v>
      </c>
      <c r="K3373" s="4">
        <f>3-COUNTIF(B3373:D3373,"None")</f>
        <v>3</v>
      </c>
      <c r="L3373" s="4">
        <f>6-COUNTIF(E3373:J3373,"None")</f>
        <v>3</v>
      </c>
      <c r="M3373" s="4">
        <f>VLOOKUP(A3373,tortilla,2,FALSE)+IFERROR(VLOOKUP(B3373,rice,2,FALSE),0)+IFERROR(VLOOKUP(C3373,beans,2,FALSE),0)+IFERROR(VLOOKUP(D3373,meat,2,FALSE),0)+IFERROR(VLOOKUP(E3373,vegetables,2,FALSE),0)+IFERROR(VLOOKUP(F3373,salsa,2,FALSE),0)+IFERROR(VLOOKUP(G3373,cheese,2,FALSE),0)+IFERROR(VLOOKUP(H3373,cream,2,FALSE),0)+IFERROR(VLOOKUP(I3373,guacamole,2,FALSE),0)+IFERROR(VLOOKUP(J3373,lettuce,2,FALSE),0)</f>
        <v>983</v>
      </c>
    </row>
    <row r="3374" spans="1:13">
      <c r="A3374" s="3" t="s">
        <v>0</v>
      </c>
      <c r="B3374" s="3" t="s">
        <v>3</v>
      </c>
      <c r="C3374" s="3" t="s">
        <v>18</v>
      </c>
      <c r="D3374" s="3" t="s">
        <v>9</v>
      </c>
      <c r="E3374" s="3" t="s">
        <v>5</v>
      </c>
      <c r="F3374" s="3" t="s">
        <v>10</v>
      </c>
      <c r="G3374" s="3" t="s">
        <v>14</v>
      </c>
      <c r="H3374" s="3" t="s">
        <v>23</v>
      </c>
      <c r="I3374" s="3" t="s">
        <v>23</v>
      </c>
      <c r="J3374" s="3" t="s">
        <v>17</v>
      </c>
      <c r="K3374" s="5">
        <f>3-COUNTIF(B3374:D3374,"None")</f>
        <v>3</v>
      </c>
      <c r="L3374" s="5">
        <f>6-COUNTIF(E3374:J3374,"None")</f>
        <v>4</v>
      </c>
      <c r="M3374" s="5">
        <f>VLOOKUP(A3374,tortilla,2,FALSE)+IFERROR(VLOOKUP(B3374,rice,2,FALSE),0)+IFERROR(VLOOKUP(C3374,beans,2,FALSE),0)+IFERROR(VLOOKUP(D3374,meat,2,FALSE),0)+IFERROR(VLOOKUP(E3374,vegetables,2,FALSE),0)+IFERROR(VLOOKUP(F3374,salsa,2,FALSE),0)+IFERROR(VLOOKUP(G3374,cheese,2,FALSE),0)+IFERROR(VLOOKUP(H3374,cream,2,FALSE),0)+IFERROR(VLOOKUP(I3374,guacamole,2,FALSE),0)+IFERROR(VLOOKUP(J3374,lettuce,2,FALSE),0)</f>
        <v>983</v>
      </c>
    </row>
    <row r="3375" spans="1:13">
      <c r="A3375" s="3" t="s">
        <v>0</v>
      </c>
      <c r="B3375" s="3" t="s">
        <v>3</v>
      </c>
      <c r="C3375" s="3" t="s">
        <v>18</v>
      </c>
      <c r="D3375" s="3" t="s">
        <v>9</v>
      </c>
      <c r="E3375" s="3" t="s">
        <v>5</v>
      </c>
      <c r="F3375" s="3" t="s">
        <v>13</v>
      </c>
      <c r="G3375" s="3" t="s">
        <v>23</v>
      </c>
      <c r="H3375" s="3" t="s">
        <v>15</v>
      </c>
      <c r="I3375" s="3" t="s">
        <v>23</v>
      </c>
      <c r="J3375" s="3" t="s">
        <v>23</v>
      </c>
      <c r="K3375" s="5">
        <f>3-COUNTIF(B3375:D3375,"None")</f>
        <v>3</v>
      </c>
      <c r="L3375" s="5">
        <f>6-COUNTIF(E3375:J3375,"None")</f>
        <v>3</v>
      </c>
      <c r="M3375" s="5">
        <f>VLOOKUP(A3375,tortilla,2,FALSE)+IFERROR(VLOOKUP(B3375,rice,2,FALSE),0)+IFERROR(VLOOKUP(C3375,beans,2,FALSE),0)+IFERROR(VLOOKUP(D3375,meat,2,FALSE),0)+IFERROR(VLOOKUP(E3375,vegetables,2,FALSE),0)+IFERROR(VLOOKUP(F3375,salsa,2,FALSE),0)+IFERROR(VLOOKUP(G3375,cheese,2,FALSE),0)+IFERROR(VLOOKUP(H3375,cream,2,FALSE),0)+IFERROR(VLOOKUP(I3375,guacamole,2,FALSE),0)+IFERROR(VLOOKUP(J3375,lettuce,2,FALSE),0)</f>
        <v>983</v>
      </c>
    </row>
    <row r="3376" spans="1:13">
      <c r="A3376" t="s">
        <v>0</v>
      </c>
      <c r="B3376" t="s">
        <v>23</v>
      </c>
      <c r="C3376" t="s">
        <v>4</v>
      </c>
      <c r="D3376" t="s">
        <v>6</v>
      </c>
      <c r="E3376" t="s">
        <v>23</v>
      </c>
      <c r="F3376" t="s">
        <v>10</v>
      </c>
      <c r="G3376" t="s">
        <v>14</v>
      </c>
      <c r="H3376" t="s">
        <v>15</v>
      </c>
      <c r="I3376" t="s">
        <v>16</v>
      </c>
      <c r="J3376" t="s">
        <v>17</v>
      </c>
      <c r="K3376" s="4">
        <f>3-COUNTIF(B3376:D3376,"None")</f>
        <v>2</v>
      </c>
      <c r="L3376" s="4">
        <f>6-COUNTIF(E3376:J3376,"None")</f>
        <v>5</v>
      </c>
      <c r="M3376" s="4">
        <f>VLOOKUP(A3376,tortilla,2,FALSE)+IFERROR(VLOOKUP(B3376,rice,2,FALSE),0)+IFERROR(VLOOKUP(C3376,beans,2,FALSE),0)+IFERROR(VLOOKUP(D3376,meat,2,FALSE),0)+IFERROR(VLOOKUP(E3376,vegetables,2,FALSE),0)+IFERROR(VLOOKUP(F3376,salsa,2,FALSE),0)+IFERROR(VLOOKUP(G3376,cheese,2,FALSE),0)+IFERROR(VLOOKUP(H3376,cream,2,FALSE),0)+IFERROR(VLOOKUP(I3376,guacamole,2,FALSE),0)+IFERROR(VLOOKUP(J3376,lettuce,2,FALSE),0)</f>
        <v>985</v>
      </c>
    </row>
    <row r="3377" spans="1:13">
      <c r="A3377" t="s">
        <v>0</v>
      </c>
      <c r="B3377" t="s">
        <v>23</v>
      </c>
      <c r="C3377" t="s">
        <v>4</v>
      </c>
      <c r="D3377" t="s">
        <v>7</v>
      </c>
      <c r="E3377" t="s">
        <v>23</v>
      </c>
      <c r="F3377" t="s">
        <v>11</v>
      </c>
      <c r="G3377" t="s">
        <v>23</v>
      </c>
      <c r="H3377" t="s">
        <v>15</v>
      </c>
      <c r="I3377" t="s">
        <v>16</v>
      </c>
      <c r="J3377" t="s">
        <v>17</v>
      </c>
      <c r="K3377" s="4">
        <f>3-COUNTIF(B3377:D3377,"None")</f>
        <v>2</v>
      </c>
      <c r="L3377" s="4">
        <f>6-COUNTIF(E3377:J3377,"None")</f>
        <v>4</v>
      </c>
      <c r="M3377" s="4">
        <f>VLOOKUP(A3377,tortilla,2,FALSE)+IFERROR(VLOOKUP(B3377,rice,2,FALSE),0)+IFERROR(VLOOKUP(C3377,beans,2,FALSE),0)+IFERROR(VLOOKUP(D3377,meat,2,FALSE),0)+IFERROR(VLOOKUP(E3377,vegetables,2,FALSE),0)+IFERROR(VLOOKUP(F3377,salsa,2,FALSE),0)+IFERROR(VLOOKUP(G3377,cheese,2,FALSE),0)+IFERROR(VLOOKUP(H3377,cream,2,FALSE),0)+IFERROR(VLOOKUP(I3377,guacamole,2,FALSE),0)+IFERROR(VLOOKUP(J3377,lettuce,2,FALSE),0)</f>
        <v>985</v>
      </c>
    </row>
    <row r="3378" spans="1:13">
      <c r="A3378" t="s">
        <v>0</v>
      </c>
      <c r="B3378" t="s">
        <v>23</v>
      </c>
      <c r="C3378" t="s">
        <v>4</v>
      </c>
      <c r="D3378" t="s">
        <v>8</v>
      </c>
      <c r="E3378" t="s">
        <v>23</v>
      </c>
      <c r="F3378" t="s">
        <v>11</v>
      </c>
      <c r="G3378" t="s">
        <v>14</v>
      </c>
      <c r="H3378" t="s">
        <v>23</v>
      </c>
      <c r="I3378" t="s">
        <v>16</v>
      </c>
      <c r="J3378" t="s">
        <v>17</v>
      </c>
      <c r="K3378" s="4">
        <f>3-COUNTIF(B3378:D3378,"None")</f>
        <v>2</v>
      </c>
      <c r="L3378" s="4">
        <f>6-COUNTIF(E3378:J3378,"None")</f>
        <v>4</v>
      </c>
      <c r="M3378" s="4">
        <f>VLOOKUP(A3378,tortilla,2,FALSE)+IFERROR(VLOOKUP(B3378,rice,2,FALSE),0)+IFERROR(VLOOKUP(C3378,beans,2,FALSE),0)+IFERROR(VLOOKUP(D3378,meat,2,FALSE),0)+IFERROR(VLOOKUP(E3378,vegetables,2,FALSE),0)+IFERROR(VLOOKUP(F3378,salsa,2,FALSE),0)+IFERROR(VLOOKUP(G3378,cheese,2,FALSE),0)+IFERROR(VLOOKUP(H3378,cream,2,FALSE),0)+IFERROR(VLOOKUP(I3378,guacamole,2,FALSE),0)+IFERROR(VLOOKUP(J3378,lettuce,2,FALSE),0)</f>
        <v>985</v>
      </c>
    </row>
    <row r="3379" spans="1:13">
      <c r="A3379" t="s">
        <v>0</v>
      </c>
      <c r="B3379" t="s">
        <v>23</v>
      </c>
      <c r="C3379" t="s">
        <v>4</v>
      </c>
      <c r="D3379" t="s">
        <v>8</v>
      </c>
      <c r="E3379" t="s">
        <v>5</v>
      </c>
      <c r="F3379" t="s">
        <v>10</v>
      </c>
      <c r="G3379" t="s">
        <v>23</v>
      </c>
      <c r="H3379" t="s">
        <v>15</v>
      </c>
      <c r="I3379" t="s">
        <v>16</v>
      </c>
      <c r="J3379" t="s">
        <v>17</v>
      </c>
      <c r="K3379" s="4">
        <f>3-COUNTIF(B3379:D3379,"None")</f>
        <v>2</v>
      </c>
      <c r="L3379" s="4">
        <f>6-COUNTIF(E3379:J3379,"None")</f>
        <v>5</v>
      </c>
      <c r="M3379" s="4">
        <f>VLOOKUP(A3379,tortilla,2,FALSE)+IFERROR(VLOOKUP(B3379,rice,2,FALSE),0)+IFERROR(VLOOKUP(C3379,beans,2,FALSE),0)+IFERROR(VLOOKUP(D3379,meat,2,FALSE),0)+IFERROR(VLOOKUP(E3379,vegetables,2,FALSE),0)+IFERROR(VLOOKUP(F3379,salsa,2,FALSE),0)+IFERROR(VLOOKUP(G3379,cheese,2,FALSE),0)+IFERROR(VLOOKUP(H3379,cream,2,FALSE),0)+IFERROR(VLOOKUP(I3379,guacamole,2,FALSE),0)+IFERROR(VLOOKUP(J3379,lettuce,2,FALSE),0)</f>
        <v>985</v>
      </c>
    </row>
    <row r="3380" spans="1:13">
      <c r="A3380" t="s">
        <v>0</v>
      </c>
      <c r="B3380" t="s">
        <v>23</v>
      </c>
      <c r="C3380" t="s">
        <v>4</v>
      </c>
      <c r="D3380" t="s">
        <v>9</v>
      </c>
      <c r="E3380" t="s">
        <v>23</v>
      </c>
      <c r="F3380" t="s">
        <v>23</v>
      </c>
      <c r="G3380" t="s">
        <v>14</v>
      </c>
      <c r="H3380" t="s">
        <v>15</v>
      </c>
      <c r="I3380" t="s">
        <v>16</v>
      </c>
      <c r="J3380" t="s">
        <v>17</v>
      </c>
      <c r="K3380" s="4">
        <f>3-COUNTIF(B3380:D3380,"None")</f>
        <v>2</v>
      </c>
      <c r="L3380" s="4">
        <f>6-COUNTIF(E3380:J3380,"None")</f>
        <v>4</v>
      </c>
      <c r="M3380" s="4">
        <f>VLOOKUP(A3380,tortilla,2,FALSE)+IFERROR(VLOOKUP(B3380,rice,2,FALSE),0)+IFERROR(VLOOKUP(C3380,beans,2,FALSE),0)+IFERROR(VLOOKUP(D3380,meat,2,FALSE),0)+IFERROR(VLOOKUP(E3380,vegetables,2,FALSE),0)+IFERROR(VLOOKUP(F3380,salsa,2,FALSE),0)+IFERROR(VLOOKUP(G3380,cheese,2,FALSE),0)+IFERROR(VLOOKUP(H3380,cream,2,FALSE),0)+IFERROR(VLOOKUP(I3380,guacamole,2,FALSE),0)+IFERROR(VLOOKUP(J3380,lettuce,2,FALSE),0)</f>
        <v>985</v>
      </c>
    </row>
    <row r="3381" spans="1:13">
      <c r="A3381" t="s">
        <v>0</v>
      </c>
      <c r="B3381" t="s">
        <v>3</v>
      </c>
      <c r="C3381" t="s">
        <v>23</v>
      </c>
      <c r="D3381" t="s">
        <v>6</v>
      </c>
      <c r="E3381" t="s">
        <v>23</v>
      </c>
      <c r="F3381" t="s">
        <v>11</v>
      </c>
      <c r="G3381" t="s">
        <v>23</v>
      </c>
      <c r="H3381" t="s">
        <v>15</v>
      </c>
      <c r="I3381" t="s">
        <v>16</v>
      </c>
      <c r="J3381" t="s">
        <v>17</v>
      </c>
      <c r="K3381" s="4">
        <f>3-COUNTIF(B3381:D3381,"None")</f>
        <v>2</v>
      </c>
      <c r="L3381" s="4">
        <f>6-COUNTIF(E3381:J3381,"None")</f>
        <v>4</v>
      </c>
      <c r="M3381" s="4">
        <f>VLOOKUP(A3381,tortilla,2,FALSE)+IFERROR(VLOOKUP(B3381,rice,2,FALSE),0)+IFERROR(VLOOKUP(C3381,beans,2,FALSE),0)+IFERROR(VLOOKUP(D3381,meat,2,FALSE),0)+IFERROR(VLOOKUP(E3381,vegetables,2,FALSE),0)+IFERROR(VLOOKUP(F3381,salsa,2,FALSE),0)+IFERROR(VLOOKUP(G3381,cheese,2,FALSE),0)+IFERROR(VLOOKUP(H3381,cream,2,FALSE),0)+IFERROR(VLOOKUP(I3381,guacamole,2,FALSE),0)+IFERROR(VLOOKUP(J3381,lettuce,2,FALSE),0)</f>
        <v>985</v>
      </c>
    </row>
    <row r="3382" spans="1:13">
      <c r="A3382" t="s">
        <v>0</v>
      </c>
      <c r="B3382" t="s">
        <v>3</v>
      </c>
      <c r="C3382" t="s">
        <v>23</v>
      </c>
      <c r="D3382" t="s">
        <v>7</v>
      </c>
      <c r="E3382" t="s">
        <v>23</v>
      </c>
      <c r="F3382" t="s">
        <v>11</v>
      </c>
      <c r="G3382" t="s">
        <v>14</v>
      </c>
      <c r="H3382" t="s">
        <v>15</v>
      </c>
      <c r="I3382" t="s">
        <v>23</v>
      </c>
      <c r="J3382" t="s">
        <v>17</v>
      </c>
      <c r="K3382" s="4">
        <f>3-COUNTIF(B3382:D3382,"None")</f>
        <v>2</v>
      </c>
      <c r="L3382" s="4">
        <f>6-COUNTIF(E3382:J3382,"None")</f>
        <v>4</v>
      </c>
      <c r="M3382" s="4">
        <f>VLOOKUP(A3382,tortilla,2,FALSE)+IFERROR(VLOOKUP(B3382,rice,2,FALSE),0)+IFERROR(VLOOKUP(C3382,beans,2,FALSE),0)+IFERROR(VLOOKUP(D3382,meat,2,FALSE),0)+IFERROR(VLOOKUP(E3382,vegetables,2,FALSE),0)+IFERROR(VLOOKUP(F3382,salsa,2,FALSE),0)+IFERROR(VLOOKUP(G3382,cheese,2,FALSE),0)+IFERROR(VLOOKUP(H3382,cream,2,FALSE),0)+IFERROR(VLOOKUP(I3382,guacamole,2,FALSE),0)+IFERROR(VLOOKUP(J3382,lettuce,2,FALSE),0)</f>
        <v>985</v>
      </c>
    </row>
    <row r="3383" spans="1:13">
      <c r="A3383" t="s">
        <v>0</v>
      </c>
      <c r="B3383" t="s">
        <v>3</v>
      </c>
      <c r="C3383" t="s">
        <v>23</v>
      </c>
      <c r="D3383" t="s">
        <v>7</v>
      </c>
      <c r="E3383" t="s">
        <v>5</v>
      </c>
      <c r="F3383" t="s">
        <v>23</v>
      </c>
      <c r="G3383" t="s">
        <v>23</v>
      </c>
      <c r="H3383" t="s">
        <v>15</v>
      </c>
      <c r="I3383" t="s">
        <v>16</v>
      </c>
      <c r="J3383" t="s">
        <v>17</v>
      </c>
      <c r="K3383" s="4">
        <f>3-COUNTIF(B3383:D3383,"None")</f>
        <v>2</v>
      </c>
      <c r="L3383" s="4">
        <f>6-COUNTIF(E3383:J3383,"None")</f>
        <v>4</v>
      </c>
      <c r="M3383" s="4">
        <f>VLOOKUP(A3383,tortilla,2,FALSE)+IFERROR(VLOOKUP(B3383,rice,2,FALSE),0)+IFERROR(VLOOKUP(C3383,beans,2,FALSE),0)+IFERROR(VLOOKUP(D3383,meat,2,FALSE),0)+IFERROR(VLOOKUP(E3383,vegetables,2,FALSE),0)+IFERROR(VLOOKUP(F3383,salsa,2,FALSE),0)+IFERROR(VLOOKUP(G3383,cheese,2,FALSE),0)+IFERROR(VLOOKUP(H3383,cream,2,FALSE),0)+IFERROR(VLOOKUP(I3383,guacamole,2,FALSE),0)+IFERROR(VLOOKUP(J3383,lettuce,2,FALSE),0)</f>
        <v>985</v>
      </c>
    </row>
    <row r="3384" spans="1:13">
      <c r="A3384" t="s">
        <v>0</v>
      </c>
      <c r="B3384" t="s">
        <v>3</v>
      </c>
      <c r="C3384" t="s">
        <v>23</v>
      </c>
      <c r="D3384" t="s">
        <v>7</v>
      </c>
      <c r="E3384" t="s">
        <v>5</v>
      </c>
      <c r="F3384" t="s">
        <v>13</v>
      </c>
      <c r="G3384" t="s">
        <v>14</v>
      </c>
      <c r="H3384" t="s">
        <v>23</v>
      </c>
      <c r="I3384" t="s">
        <v>16</v>
      </c>
      <c r="J3384" t="s">
        <v>23</v>
      </c>
      <c r="K3384" s="4">
        <f>3-COUNTIF(B3384:D3384,"None")</f>
        <v>2</v>
      </c>
      <c r="L3384" s="4">
        <f>6-COUNTIF(E3384:J3384,"None")</f>
        <v>4</v>
      </c>
      <c r="M3384" s="4">
        <f>VLOOKUP(A3384,tortilla,2,FALSE)+IFERROR(VLOOKUP(B3384,rice,2,FALSE),0)+IFERROR(VLOOKUP(C3384,beans,2,FALSE),0)+IFERROR(VLOOKUP(D3384,meat,2,FALSE),0)+IFERROR(VLOOKUP(E3384,vegetables,2,FALSE),0)+IFERROR(VLOOKUP(F3384,salsa,2,FALSE),0)+IFERROR(VLOOKUP(G3384,cheese,2,FALSE),0)+IFERROR(VLOOKUP(H3384,cream,2,FALSE),0)+IFERROR(VLOOKUP(I3384,guacamole,2,FALSE),0)+IFERROR(VLOOKUP(J3384,lettuce,2,FALSE),0)</f>
        <v>985</v>
      </c>
    </row>
    <row r="3385" spans="1:13">
      <c r="A3385" t="s">
        <v>0</v>
      </c>
      <c r="B3385" t="s">
        <v>3</v>
      </c>
      <c r="C3385" t="s">
        <v>23</v>
      </c>
      <c r="D3385" t="s">
        <v>8</v>
      </c>
      <c r="E3385" t="s">
        <v>5</v>
      </c>
      <c r="F3385" t="s">
        <v>23</v>
      </c>
      <c r="G3385" t="s">
        <v>14</v>
      </c>
      <c r="H3385" t="s">
        <v>23</v>
      </c>
      <c r="I3385" t="s">
        <v>16</v>
      </c>
      <c r="J3385" t="s">
        <v>17</v>
      </c>
      <c r="K3385" s="4">
        <f>3-COUNTIF(B3385:D3385,"None")</f>
        <v>2</v>
      </c>
      <c r="L3385" s="4">
        <f>6-COUNTIF(E3385:J3385,"None")</f>
        <v>4</v>
      </c>
      <c r="M3385" s="4">
        <f>VLOOKUP(A3385,tortilla,2,FALSE)+IFERROR(VLOOKUP(B3385,rice,2,FALSE),0)+IFERROR(VLOOKUP(C3385,beans,2,FALSE),0)+IFERROR(VLOOKUP(D3385,meat,2,FALSE),0)+IFERROR(VLOOKUP(E3385,vegetables,2,FALSE),0)+IFERROR(VLOOKUP(F3385,salsa,2,FALSE),0)+IFERROR(VLOOKUP(G3385,cheese,2,FALSE),0)+IFERROR(VLOOKUP(H3385,cream,2,FALSE),0)+IFERROR(VLOOKUP(I3385,guacamole,2,FALSE),0)+IFERROR(VLOOKUP(J3385,lettuce,2,FALSE),0)</f>
        <v>985</v>
      </c>
    </row>
    <row r="3386" spans="1:13">
      <c r="A3386" t="s">
        <v>0</v>
      </c>
      <c r="B3386" t="s">
        <v>3</v>
      </c>
      <c r="C3386" t="s">
        <v>23</v>
      </c>
      <c r="D3386" t="s">
        <v>8</v>
      </c>
      <c r="E3386" t="s">
        <v>5</v>
      </c>
      <c r="F3386" t="s">
        <v>10</v>
      </c>
      <c r="G3386" t="s">
        <v>14</v>
      </c>
      <c r="H3386" t="s">
        <v>15</v>
      </c>
      <c r="I3386" t="s">
        <v>23</v>
      </c>
      <c r="J3386" t="s">
        <v>17</v>
      </c>
      <c r="K3386" s="4">
        <f>3-COUNTIF(B3386:D3386,"None")</f>
        <v>2</v>
      </c>
      <c r="L3386" s="4">
        <f>6-COUNTIF(E3386:J3386,"None")</f>
        <v>5</v>
      </c>
      <c r="M3386" s="4">
        <f>VLOOKUP(A3386,tortilla,2,FALSE)+IFERROR(VLOOKUP(B3386,rice,2,FALSE),0)+IFERROR(VLOOKUP(C3386,beans,2,FALSE),0)+IFERROR(VLOOKUP(D3386,meat,2,FALSE),0)+IFERROR(VLOOKUP(E3386,vegetables,2,FALSE),0)+IFERROR(VLOOKUP(F3386,salsa,2,FALSE),0)+IFERROR(VLOOKUP(G3386,cheese,2,FALSE),0)+IFERROR(VLOOKUP(H3386,cream,2,FALSE),0)+IFERROR(VLOOKUP(I3386,guacamole,2,FALSE),0)+IFERROR(VLOOKUP(J3386,lettuce,2,FALSE),0)</f>
        <v>985</v>
      </c>
    </row>
    <row r="3387" spans="1:13">
      <c r="A3387" t="s">
        <v>0</v>
      </c>
      <c r="B3387" t="s">
        <v>3</v>
      </c>
      <c r="C3387" t="s">
        <v>23</v>
      </c>
      <c r="D3387" t="s">
        <v>9</v>
      </c>
      <c r="E3387" t="s">
        <v>5</v>
      </c>
      <c r="F3387" t="s">
        <v>10</v>
      </c>
      <c r="G3387" t="s">
        <v>14</v>
      </c>
      <c r="H3387" t="s">
        <v>23</v>
      </c>
      <c r="I3387" t="s">
        <v>16</v>
      </c>
      <c r="J3387" t="s">
        <v>17</v>
      </c>
      <c r="K3387" s="4">
        <f>3-COUNTIF(B3387:D3387,"None")</f>
        <v>2</v>
      </c>
      <c r="L3387" s="4">
        <f>6-COUNTIF(E3387:J3387,"None")</f>
        <v>5</v>
      </c>
      <c r="M3387" s="4">
        <f>VLOOKUP(A3387,tortilla,2,FALSE)+IFERROR(VLOOKUP(B3387,rice,2,FALSE),0)+IFERROR(VLOOKUP(C3387,beans,2,FALSE),0)+IFERROR(VLOOKUP(D3387,meat,2,FALSE),0)+IFERROR(VLOOKUP(E3387,vegetables,2,FALSE),0)+IFERROR(VLOOKUP(F3387,salsa,2,FALSE),0)+IFERROR(VLOOKUP(G3387,cheese,2,FALSE),0)+IFERROR(VLOOKUP(H3387,cream,2,FALSE),0)+IFERROR(VLOOKUP(I3387,guacamole,2,FALSE),0)+IFERROR(VLOOKUP(J3387,lettuce,2,FALSE),0)</f>
        <v>985</v>
      </c>
    </row>
    <row r="3388" spans="1:13">
      <c r="A3388" t="s">
        <v>0</v>
      </c>
      <c r="B3388" t="s">
        <v>3</v>
      </c>
      <c r="C3388" t="s">
        <v>23</v>
      </c>
      <c r="D3388" t="s">
        <v>9</v>
      </c>
      <c r="E3388" t="s">
        <v>5</v>
      </c>
      <c r="F3388" t="s">
        <v>13</v>
      </c>
      <c r="G3388" t="s">
        <v>23</v>
      </c>
      <c r="H3388" t="s">
        <v>15</v>
      </c>
      <c r="I3388" t="s">
        <v>16</v>
      </c>
      <c r="J3388" t="s">
        <v>23</v>
      </c>
      <c r="K3388" s="4">
        <f>3-COUNTIF(B3388:D3388,"None")</f>
        <v>2</v>
      </c>
      <c r="L3388" s="4">
        <f>6-COUNTIF(E3388:J3388,"None")</f>
        <v>4</v>
      </c>
      <c r="M3388" s="4">
        <f>VLOOKUP(A3388,tortilla,2,FALSE)+IFERROR(VLOOKUP(B3388,rice,2,FALSE),0)+IFERROR(VLOOKUP(C3388,beans,2,FALSE),0)+IFERROR(VLOOKUP(D3388,meat,2,FALSE),0)+IFERROR(VLOOKUP(E3388,vegetables,2,FALSE),0)+IFERROR(VLOOKUP(F3388,salsa,2,FALSE),0)+IFERROR(VLOOKUP(G3388,cheese,2,FALSE),0)+IFERROR(VLOOKUP(H3388,cream,2,FALSE),0)+IFERROR(VLOOKUP(I3388,guacamole,2,FALSE),0)+IFERROR(VLOOKUP(J3388,lettuce,2,FALSE),0)</f>
        <v>985</v>
      </c>
    </row>
    <row r="3389" spans="1:13">
      <c r="A3389" t="s">
        <v>0</v>
      </c>
      <c r="B3389" t="s">
        <v>3</v>
      </c>
      <c r="C3389" t="s">
        <v>4</v>
      </c>
      <c r="D3389" t="s">
        <v>23</v>
      </c>
      <c r="E3389" t="s">
        <v>5</v>
      </c>
      <c r="F3389" t="s">
        <v>11</v>
      </c>
      <c r="G3389" t="s">
        <v>14</v>
      </c>
      <c r="H3389" t="s">
        <v>15</v>
      </c>
      <c r="I3389" t="s">
        <v>23</v>
      </c>
      <c r="J3389" t="s">
        <v>17</v>
      </c>
      <c r="K3389" s="4">
        <f>3-COUNTIF(B3389:D3389,"None")</f>
        <v>2</v>
      </c>
      <c r="L3389" s="4">
        <f>6-COUNTIF(E3389:J3389,"None")</f>
        <v>5</v>
      </c>
      <c r="M3389" s="4">
        <f>VLOOKUP(A3389,tortilla,2,FALSE)+IFERROR(VLOOKUP(B3389,rice,2,FALSE),0)+IFERROR(VLOOKUP(C3389,beans,2,FALSE),0)+IFERROR(VLOOKUP(D3389,meat,2,FALSE),0)+IFERROR(VLOOKUP(E3389,vegetables,2,FALSE),0)+IFERROR(VLOOKUP(F3389,salsa,2,FALSE),0)+IFERROR(VLOOKUP(G3389,cheese,2,FALSE),0)+IFERROR(VLOOKUP(H3389,cream,2,FALSE),0)+IFERROR(VLOOKUP(I3389,guacamole,2,FALSE),0)+IFERROR(VLOOKUP(J3389,lettuce,2,FALSE),0)</f>
        <v>985</v>
      </c>
    </row>
    <row r="3390" spans="1:13">
      <c r="A3390" t="s">
        <v>0</v>
      </c>
      <c r="B3390" t="s">
        <v>3</v>
      </c>
      <c r="C3390" t="s">
        <v>4</v>
      </c>
      <c r="D3390" t="s">
        <v>6</v>
      </c>
      <c r="E3390" t="s">
        <v>23</v>
      </c>
      <c r="F3390" t="s">
        <v>23</v>
      </c>
      <c r="G3390" t="s">
        <v>14</v>
      </c>
      <c r="H3390" t="s">
        <v>15</v>
      </c>
      <c r="I3390" t="s">
        <v>23</v>
      </c>
      <c r="J3390" t="s">
        <v>17</v>
      </c>
      <c r="K3390" s="4">
        <f>3-COUNTIF(B3390:D3390,"None")</f>
        <v>3</v>
      </c>
      <c r="L3390" s="4">
        <f>6-COUNTIF(E3390:J3390,"None")</f>
        <v>3</v>
      </c>
      <c r="M3390" s="4">
        <f>VLOOKUP(A3390,tortilla,2,FALSE)+IFERROR(VLOOKUP(B3390,rice,2,FALSE),0)+IFERROR(VLOOKUP(C3390,beans,2,FALSE),0)+IFERROR(VLOOKUP(D3390,meat,2,FALSE),0)+IFERROR(VLOOKUP(E3390,vegetables,2,FALSE),0)+IFERROR(VLOOKUP(F3390,salsa,2,FALSE),0)+IFERROR(VLOOKUP(G3390,cheese,2,FALSE),0)+IFERROR(VLOOKUP(H3390,cream,2,FALSE),0)+IFERROR(VLOOKUP(I3390,guacamole,2,FALSE),0)+IFERROR(VLOOKUP(J3390,lettuce,2,FALSE),0)</f>
        <v>985</v>
      </c>
    </row>
    <row r="3391" spans="1:13">
      <c r="A3391" t="s">
        <v>0</v>
      </c>
      <c r="B3391" t="s">
        <v>3</v>
      </c>
      <c r="C3391" t="s">
        <v>4</v>
      </c>
      <c r="D3391" t="s">
        <v>6</v>
      </c>
      <c r="E3391" t="s">
        <v>5</v>
      </c>
      <c r="F3391" t="s">
        <v>10</v>
      </c>
      <c r="G3391" t="s">
        <v>23</v>
      </c>
      <c r="H3391" t="s">
        <v>23</v>
      </c>
      <c r="I3391" t="s">
        <v>16</v>
      </c>
      <c r="J3391" t="s">
        <v>17</v>
      </c>
      <c r="K3391" s="4">
        <f>3-COUNTIF(B3391:D3391,"None")</f>
        <v>3</v>
      </c>
      <c r="L3391" s="4">
        <f>6-COUNTIF(E3391:J3391,"None")</f>
        <v>4</v>
      </c>
      <c r="M3391" s="4">
        <f>VLOOKUP(A3391,tortilla,2,FALSE)+IFERROR(VLOOKUP(B3391,rice,2,FALSE),0)+IFERROR(VLOOKUP(C3391,beans,2,FALSE),0)+IFERROR(VLOOKUP(D3391,meat,2,FALSE),0)+IFERROR(VLOOKUP(E3391,vegetables,2,FALSE),0)+IFERROR(VLOOKUP(F3391,salsa,2,FALSE),0)+IFERROR(VLOOKUP(G3391,cheese,2,FALSE),0)+IFERROR(VLOOKUP(H3391,cream,2,FALSE),0)+IFERROR(VLOOKUP(I3391,guacamole,2,FALSE),0)+IFERROR(VLOOKUP(J3391,lettuce,2,FALSE),0)</f>
        <v>985</v>
      </c>
    </row>
    <row r="3392" spans="1:13">
      <c r="A3392" t="s">
        <v>0</v>
      </c>
      <c r="B3392" t="s">
        <v>3</v>
      </c>
      <c r="C3392" t="s">
        <v>4</v>
      </c>
      <c r="D3392" t="s">
        <v>7</v>
      </c>
      <c r="E3392" t="s">
        <v>5</v>
      </c>
      <c r="F3392" t="s">
        <v>10</v>
      </c>
      <c r="G3392" t="s">
        <v>14</v>
      </c>
      <c r="H3392" t="s">
        <v>23</v>
      </c>
      <c r="I3392" t="s">
        <v>23</v>
      </c>
      <c r="J3392" t="s">
        <v>17</v>
      </c>
      <c r="K3392" s="4">
        <f>3-COUNTIF(B3392:D3392,"None")</f>
        <v>3</v>
      </c>
      <c r="L3392" s="4">
        <f>6-COUNTIF(E3392:J3392,"None")</f>
        <v>4</v>
      </c>
      <c r="M3392" s="4">
        <f>VLOOKUP(A3392,tortilla,2,FALSE)+IFERROR(VLOOKUP(B3392,rice,2,FALSE),0)+IFERROR(VLOOKUP(C3392,beans,2,FALSE),0)+IFERROR(VLOOKUP(D3392,meat,2,FALSE),0)+IFERROR(VLOOKUP(E3392,vegetables,2,FALSE),0)+IFERROR(VLOOKUP(F3392,salsa,2,FALSE),0)+IFERROR(VLOOKUP(G3392,cheese,2,FALSE),0)+IFERROR(VLOOKUP(H3392,cream,2,FALSE),0)+IFERROR(VLOOKUP(I3392,guacamole,2,FALSE),0)+IFERROR(VLOOKUP(J3392,lettuce,2,FALSE),0)</f>
        <v>985</v>
      </c>
    </row>
    <row r="3393" spans="1:13">
      <c r="A3393" t="s">
        <v>0</v>
      </c>
      <c r="B3393" t="s">
        <v>3</v>
      </c>
      <c r="C3393" t="s">
        <v>4</v>
      </c>
      <c r="D3393" t="s">
        <v>7</v>
      </c>
      <c r="E3393" t="s">
        <v>5</v>
      </c>
      <c r="F3393" t="s">
        <v>13</v>
      </c>
      <c r="G3393" t="s">
        <v>23</v>
      </c>
      <c r="H3393" t="s">
        <v>15</v>
      </c>
      <c r="I3393" t="s">
        <v>23</v>
      </c>
      <c r="J3393" t="s">
        <v>23</v>
      </c>
      <c r="K3393" s="4">
        <f>3-COUNTIF(B3393:D3393,"None")</f>
        <v>3</v>
      </c>
      <c r="L3393" s="4">
        <f>6-COUNTIF(E3393:J3393,"None")</f>
        <v>3</v>
      </c>
      <c r="M3393" s="4">
        <f>VLOOKUP(A3393,tortilla,2,FALSE)+IFERROR(VLOOKUP(B3393,rice,2,FALSE),0)+IFERROR(VLOOKUP(C3393,beans,2,FALSE),0)+IFERROR(VLOOKUP(D3393,meat,2,FALSE),0)+IFERROR(VLOOKUP(E3393,vegetables,2,FALSE),0)+IFERROR(VLOOKUP(F3393,salsa,2,FALSE),0)+IFERROR(VLOOKUP(G3393,cheese,2,FALSE),0)+IFERROR(VLOOKUP(H3393,cream,2,FALSE),0)+IFERROR(VLOOKUP(I3393,guacamole,2,FALSE),0)+IFERROR(VLOOKUP(J3393,lettuce,2,FALSE),0)</f>
        <v>985</v>
      </c>
    </row>
    <row r="3394" spans="1:13">
      <c r="A3394" t="s">
        <v>0</v>
      </c>
      <c r="B3394" t="s">
        <v>3</v>
      </c>
      <c r="C3394" t="s">
        <v>4</v>
      </c>
      <c r="D3394" t="s">
        <v>8</v>
      </c>
      <c r="E3394" t="s">
        <v>5</v>
      </c>
      <c r="F3394" t="s">
        <v>23</v>
      </c>
      <c r="G3394" t="s">
        <v>23</v>
      </c>
      <c r="H3394" t="s">
        <v>15</v>
      </c>
      <c r="I3394" t="s">
        <v>23</v>
      </c>
      <c r="J3394" t="s">
        <v>17</v>
      </c>
      <c r="K3394" s="4">
        <f>3-COUNTIF(B3394:D3394,"None")</f>
        <v>3</v>
      </c>
      <c r="L3394" s="4">
        <f>6-COUNTIF(E3394:J3394,"None")</f>
        <v>3</v>
      </c>
      <c r="M3394" s="4">
        <f>VLOOKUP(A3394,tortilla,2,FALSE)+IFERROR(VLOOKUP(B3394,rice,2,FALSE),0)+IFERROR(VLOOKUP(C3394,beans,2,FALSE),0)+IFERROR(VLOOKUP(D3394,meat,2,FALSE),0)+IFERROR(VLOOKUP(E3394,vegetables,2,FALSE),0)+IFERROR(VLOOKUP(F3394,salsa,2,FALSE),0)+IFERROR(VLOOKUP(G3394,cheese,2,FALSE),0)+IFERROR(VLOOKUP(H3394,cream,2,FALSE),0)+IFERROR(VLOOKUP(I3394,guacamole,2,FALSE),0)+IFERROR(VLOOKUP(J3394,lettuce,2,FALSE),0)</f>
        <v>985</v>
      </c>
    </row>
    <row r="3395" spans="1:13">
      <c r="A3395" t="s">
        <v>0</v>
      </c>
      <c r="B3395" t="s">
        <v>3</v>
      </c>
      <c r="C3395" t="s">
        <v>4</v>
      </c>
      <c r="D3395" t="s">
        <v>8</v>
      </c>
      <c r="E3395" t="s">
        <v>5</v>
      </c>
      <c r="F3395" t="s">
        <v>13</v>
      </c>
      <c r="G3395" t="s">
        <v>14</v>
      </c>
      <c r="H3395" t="s">
        <v>23</v>
      </c>
      <c r="I3395" t="s">
        <v>23</v>
      </c>
      <c r="J3395" t="s">
        <v>23</v>
      </c>
      <c r="K3395" s="4">
        <f>3-COUNTIF(B3395:D3395,"None")</f>
        <v>3</v>
      </c>
      <c r="L3395" s="4">
        <f>6-COUNTIF(E3395:J3395,"None")</f>
        <v>3</v>
      </c>
      <c r="M3395" s="4">
        <f>VLOOKUP(A3395,tortilla,2,FALSE)+IFERROR(VLOOKUP(B3395,rice,2,FALSE),0)+IFERROR(VLOOKUP(C3395,beans,2,FALSE),0)+IFERROR(VLOOKUP(D3395,meat,2,FALSE),0)+IFERROR(VLOOKUP(E3395,vegetables,2,FALSE),0)+IFERROR(VLOOKUP(F3395,salsa,2,FALSE),0)+IFERROR(VLOOKUP(G3395,cheese,2,FALSE),0)+IFERROR(VLOOKUP(H3395,cream,2,FALSE),0)+IFERROR(VLOOKUP(I3395,guacamole,2,FALSE),0)+IFERROR(VLOOKUP(J3395,lettuce,2,FALSE),0)</f>
        <v>985</v>
      </c>
    </row>
    <row r="3396" spans="1:13">
      <c r="A3396" t="s">
        <v>0</v>
      </c>
      <c r="B3396" t="s">
        <v>3</v>
      </c>
      <c r="C3396" t="s">
        <v>4</v>
      </c>
      <c r="D3396" t="s">
        <v>9</v>
      </c>
      <c r="E3396" t="s">
        <v>23</v>
      </c>
      <c r="F3396" t="s">
        <v>11</v>
      </c>
      <c r="G3396" t="s">
        <v>14</v>
      </c>
      <c r="H3396" t="s">
        <v>23</v>
      </c>
      <c r="I3396" t="s">
        <v>23</v>
      </c>
      <c r="J3396" t="s">
        <v>17</v>
      </c>
      <c r="K3396" s="4">
        <f>3-COUNTIF(B3396:D3396,"None")</f>
        <v>3</v>
      </c>
      <c r="L3396" s="4">
        <f>6-COUNTIF(E3396:J3396,"None")</f>
        <v>3</v>
      </c>
      <c r="M3396" s="4">
        <f>VLOOKUP(A3396,tortilla,2,FALSE)+IFERROR(VLOOKUP(B3396,rice,2,FALSE),0)+IFERROR(VLOOKUP(C3396,beans,2,FALSE),0)+IFERROR(VLOOKUP(D3396,meat,2,FALSE),0)+IFERROR(VLOOKUP(E3396,vegetables,2,FALSE),0)+IFERROR(VLOOKUP(F3396,salsa,2,FALSE),0)+IFERROR(VLOOKUP(G3396,cheese,2,FALSE),0)+IFERROR(VLOOKUP(H3396,cream,2,FALSE),0)+IFERROR(VLOOKUP(I3396,guacamole,2,FALSE),0)+IFERROR(VLOOKUP(J3396,lettuce,2,FALSE),0)</f>
        <v>985</v>
      </c>
    </row>
    <row r="3397" spans="1:13">
      <c r="A3397" t="s">
        <v>0</v>
      </c>
      <c r="B3397" t="s">
        <v>3</v>
      </c>
      <c r="C3397" t="s">
        <v>4</v>
      </c>
      <c r="D3397" t="s">
        <v>9</v>
      </c>
      <c r="E3397" t="s">
        <v>5</v>
      </c>
      <c r="F3397" t="s">
        <v>23</v>
      </c>
      <c r="G3397" t="s">
        <v>23</v>
      </c>
      <c r="H3397" t="s">
        <v>23</v>
      </c>
      <c r="I3397" t="s">
        <v>16</v>
      </c>
      <c r="J3397" t="s">
        <v>17</v>
      </c>
      <c r="K3397" s="4">
        <f>3-COUNTIF(B3397:D3397,"None")</f>
        <v>3</v>
      </c>
      <c r="L3397" s="4">
        <f>6-COUNTIF(E3397:J3397,"None")</f>
        <v>3</v>
      </c>
      <c r="M3397" s="4">
        <f>VLOOKUP(A3397,tortilla,2,FALSE)+IFERROR(VLOOKUP(B3397,rice,2,FALSE),0)+IFERROR(VLOOKUP(C3397,beans,2,FALSE),0)+IFERROR(VLOOKUP(D3397,meat,2,FALSE),0)+IFERROR(VLOOKUP(E3397,vegetables,2,FALSE),0)+IFERROR(VLOOKUP(F3397,salsa,2,FALSE),0)+IFERROR(VLOOKUP(G3397,cheese,2,FALSE),0)+IFERROR(VLOOKUP(H3397,cream,2,FALSE),0)+IFERROR(VLOOKUP(I3397,guacamole,2,FALSE),0)+IFERROR(VLOOKUP(J3397,lettuce,2,FALSE),0)</f>
        <v>985</v>
      </c>
    </row>
    <row r="3398" spans="1:13">
      <c r="A3398" t="s">
        <v>0</v>
      </c>
      <c r="B3398" t="s">
        <v>3</v>
      </c>
      <c r="C3398" t="s">
        <v>4</v>
      </c>
      <c r="D3398" t="s">
        <v>9</v>
      </c>
      <c r="E3398" t="s">
        <v>5</v>
      </c>
      <c r="F3398" t="s">
        <v>10</v>
      </c>
      <c r="G3398" t="s">
        <v>23</v>
      </c>
      <c r="H3398" t="s">
        <v>15</v>
      </c>
      <c r="I3398" t="s">
        <v>23</v>
      </c>
      <c r="J3398" t="s">
        <v>17</v>
      </c>
      <c r="K3398" s="4">
        <f>3-COUNTIF(B3398:D3398,"None")</f>
        <v>3</v>
      </c>
      <c r="L3398" s="4">
        <f>6-COUNTIF(E3398:J3398,"None")</f>
        <v>4</v>
      </c>
      <c r="M3398" s="4">
        <f>VLOOKUP(A3398,tortilla,2,FALSE)+IFERROR(VLOOKUP(B3398,rice,2,FALSE),0)+IFERROR(VLOOKUP(C3398,beans,2,FALSE),0)+IFERROR(VLOOKUP(D3398,meat,2,FALSE),0)+IFERROR(VLOOKUP(E3398,vegetables,2,FALSE),0)+IFERROR(VLOOKUP(F3398,salsa,2,FALSE),0)+IFERROR(VLOOKUP(G3398,cheese,2,FALSE),0)+IFERROR(VLOOKUP(H3398,cream,2,FALSE),0)+IFERROR(VLOOKUP(I3398,guacamole,2,FALSE),0)+IFERROR(VLOOKUP(J3398,lettuce,2,FALSE),0)</f>
        <v>985</v>
      </c>
    </row>
    <row r="3399" spans="1:13">
      <c r="A3399" t="s">
        <v>0</v>
      </c>
      <c r="B3399" t="s">
        <v>23</v>
      </c>
      <c r="C3399" t="s">
        <v>18</v>
      </c>
      <c r="D3399" t="s">
        <v>7</v>
      </c>
      <c r="E3399" t="s">
        <v>5</v>
      </c>
      <c r="F3399" t="s">
        <v>12</v>
      </c>
      <c r="G3399" t="s">
        <v>23</v>
      </c>
      <c r="H3399" t="s">
        <v>15</v>
      </c>
      <c r="I3399" t="s">
        <v>16</v>
      </c>
      <c r="J3399" t="s">
        <v>23</v>
      </c>
      <c r="K3399" s="4">
        <f>3-COUNTIF(B3399:D3399,"None")</f>
        <v>2</v>
      </c>
      <c r="L3399" s="4">
        <f>6-COUNTIF(E3399:J3399,"None")</f>
        <v>4</v>
      </c>
      <c r="M3399" s="4">
        <f>VLOOKUP(A3399,tortilla,2,FALSE)+IFERROR(VLOOKUP(B3399,rice,2,FALSE),0)+IFERROR(VLOOKUP(C3399,beans,2,FALSE),0)+IFERROR(VLOOKUP(D3399,meat,2,FALSE),0)+IFERROR(VLOOKUP(E3399,vegetables,2,FALSE),0)+IFERROR(VLOOKUP(F3399,salsa,2,FALSE),0)+IFERROR(VLOOKUP(G3399,cheese,2,FALSE),0)+IFERROR(VLOOKUP(H3399,cream,2,FALSE),0)+IFERROR(VLOOKUP(I3399,guacamole,2,FALSE),0)+IFERROR(VLOOKUP(J3399,lettuce,2,FALSE),0)</f>
        <v>986</v>
      </c>
    </row>
    <row r="3400" spans="1:13">
      <c r="A3400" t="s">
        <v>0</v>
      </c>
      <c r="B3400" t="s">
        <v>23</v>
      </c>
      <c r="C3400" t="s">
        <v>18</v>
      </c>
      <c r="D3400" t="s">
        <v>8</v>
      </c>
      <c r="E3400" t="s">
        <v>5</v>
      </c>
      <c r="F3400" t="s">
        <v>12</v>
      </c>
      <c r="G3400" t="s">
        <v>14</v>
      </c>
      <c r="H3400" t="s">
        <v>23</v>
      </c>
      <c r="I3400" t="s">
        <v>16</v>
      </c>
      <c r="J3400" t="s">
        <v>23</v>
      </c>
      <c r="K3400" s="4">
        <f>3-COUNTIF(B3400:D3400,"None")</f>
        <v>2</v>
      </c>
      <c r="L3400" s="4">
        <f>6-COUNTIF(E3400:J3400,"None")</f>
        <v>4</v>
      </c>
      <c r="M3400" s="4">
        <f>VLOOKUP(A3400,tortilla,2,FALSE)+IFERROR(VLOOKUP(B3400,rice,2,FALSE),0)+IFERROR(VLOOKUP(C3400,beans,2,FALSE),0)+IFERROR(VLOOKUP(D3400,meat,2,FALSE),0)+IFERROR(VLOOKUP(E3400,vegetables,2,FALSE),0)+IFERROR(VLOOKUP(F3400,salsa,2,FALSE),0)+IFERROR(VLOOKUP(G3400,cheese,2,FALSE),0)+IFERROR(VLOOKUP(H3400,cream,2,FALSE),0)+IFERROR(VLOOKUP(I3400,guacamole,2,FALSE),0)+IFERROR(VLOOKUP(J3400,lettuce,2,FALSE),0)</f>
        <v>986</v>
      </c>
    </row>
    <row r="3401" spans="1:13">
      <c r="A3401" t="s">
        <v>0</v>
      </c>
      <c r="B3401" t="s">
        <v>3</v>
      </c>
      <c r="C3401" t="s">
        <v>18</v>
      </c>
      <c r="D3401" t="s">
        <v>23</v>
      </c>
      <c r="E3401" t="s">
        <v>23</v>
      </c>
      <c r="F3401" t="s">
        <v>12</v>
      </c>
      <c r="G3401" t="s">
        <v>14</v>
      </c>
      <c r="H3401" t="s">
        <v>15</v>
      </c>
      <c r="I3401" t="s">
        <v>16</v>
      </c>
      <c r="J3401" t="s">
        <v>23</v>
      </c>
      <c r="K3401" s="4">
        <f>3-COUNTIF(B3401:D3401,"None")</f>
        <v>2</v>
      </c>
      <c r="L3401" s="4">
        <f>6-COUNTIF(E3401:J3401,"None")</f>
        <v>4</v>
      </c>
      <c r="M3401" s="4">
        <f>VLOOKUP(A3401,tortilla,2,FALSE)+IFERROR(VLOOKUP(B3401,rice,2,FALSE),0)+IFERROR(VLOOKUP(C3401,beans,2,FALSE),0)+IFERROR(VLOOKUP(D3401,meat,2,FALSE),0)+IFERROR(VLOOKUP(E3401,vegetables,2,FALSE),0)+IFERROR(VLOOKUP(F3401,salsa,2,FALSE),0)+IFERROR(VLOOKUP(G3401,cheese,2,FALSE),0)+IFERROR(VLOOKUP(H3401,cream,2,FALSE),0)+IFERROR(VLOOKUP(I3401,guacamole,2,FALSE),0)+IFERROR(VLOOKUP(J3401,lettuce,2,FALSE),0)</f>
        <v>986</v>
      </c>
    </row>
    <row r="3402" spans="1:13">
      <c r="A3402" s="3" t="s">
        <v>0</v>
      </c>
      <c r="B3402" s="3" t="s">
        <v>3</v>
      </c>
      <c r="C3402" s="3" t="s">
        <v>18</v>
      </c>
      <c r="D3402" s="3" t="s">
        <v>9</v>
      </c>
      <c r="E3402" s="3" t="s">
        <v>5</v>
      </c>
      <c r="F3402" s="3" t="s">
        <v>12</v>
      </c>
      <c r="G3402" s="3" t="s">
        <v>14</v>
      </c>
      <c r="H3402" s="3" t="s">
        <v>23</v>
      </c>
      <c r="I3402" s="3" t="s">
        <v>23</v>
      </c>
      <c r="J3402" s="3" t="s">
        <v>23</v>
      </c>
      <c r="K3402" s="5">
        <f>3-COUNTIF(B3402:D3402,"None")</f>
        <v>3</v>
      </c>
      <c r="L3402" s="5">
        <f>6-COUNTIF(E3402:J3402,"None")</f>
        <v>3</v>
      </c>
      <c r="M3402" s="5">
        <f>VLOOKUP(A3402,tortilla,2,FALSE)+IFERROR(VLOOKUP(B3402,rice,2,FALSE),0)+IFERROR(VLOOKUP(C3402,beans,2,FALSE),0)+IFERROR(VLOOKUP(D3402,meat,2,FALSE),0)+IFERROR(VLOOKUP(E3402,vegetables,2,FALSE),0)+IFERROR(VLOOKUP(F3402,salsa,2,FALSE),0)+IFERROR(VLOOKUP(G3402,cheese,2,FALSE),0)+IFERROR(VLOOKUP(H3402,cream,2,FALSE),0)+IFERROR(VLOOKUP(I3402,guacamole,2,FALSE),0)+IFERROR(VLOOKUP(J3402,lettuce,2,FALSE),0)</f>
        <v>986</v>
      </c>
    </row>
    <row r="3403" spans="1:13">
      <c r="A3403" t="s">
        <v>0</v>
      </c>
      <c r="B3403" t="s">
        <v>23</v>
      </c>
      <c r="C3403" t="s">
        <v>4</v>
      </c>
      <c r="D3403" t="s">
        <v>6</v>
      </c>
      <c r="E3403" t="s">
        <v>23</v>
      </c>
      <c r="F3403" t="s">
        <v>12</v>
      </c>
      <c r="G3403" t="s">
        <v>14</v>
      </c>
      <c r="H3403" t="s">
        <v>15</v>
      </c>
      <c r="I3403" t="s">
        <v>16</v>
      </c>
      <c r="J3403" t="s">
        <v>23</v>
      </c>
      <c r="K3403" s="4">
        <f>3-COUNTIF(B3403:D3403,"None")</f>
        <v>2</v>
      </c>
      <c r="L3403" s="4">
        <f>6-COUNTIF(E3403:J3403,"None")</f>
        <v>4</v>
      </c>
      <c r="M3403" s="4">
        <f>VLOOKUP(A3403,tortilla,2,FALSE)+IFERROR(VLOOKUP(B3403,rice,2,FALSE),0)+IFERROR(VLOOKUP(C3403,beans,2,FALSE),0)+IFERROR(VLOOKUP(D3403,meat,2,FALSE),0)+IFERROR(VLOOKUP(E3403,vegetables,2,FALSE),0)+IFERROR(VLOOKUP(F3403,salsa,2,FALSE),0)+IFERROR(VLOOKUP(G3403,cheese,2,FALSE),0)+IFERROR(VLOOKUP(H3403,cream,2,FALSE),0)+IFERROR(VLOOKUP(I3403,guacamole,2,FALSE),0)+IFERROR(VLOOKUP(J3403,lettuce,2,FALSE),0)</f>
        <v>988</v>
      </c>
    </row>
    <row r="3404" spans="1:13">
      <c r="A3404" t="s">
        <v>0</v>
      </c>
      <c r="B3404" t="s">
        <v>23</v>
      </c>
      <c r="C3404" t="s">
        <v>4</v>
      </c>
      <c r="D3404" t="s">
        <v>8</v>
      </c>
      <c r="E3404" t="s">
        <v>5</v>
      </c>
      <c r="F3404" t="s">
        <v>12</v>
      </c>
      <c r="G3404" t="s">
        <v>23</v>
      </c>
      <c r="H3404" t="s">
        <v>15</v>
      </c>
      <c r="I3404" t="s">
        <v>16</v>
      </c>
      <c r="J3404" t="s">
        <v>23</v>
      </c>
      <c r="K3404" s="4">
        <f>3-COUNTIF(B3404:D3404,"None")</f>
        <v>2</v>
      </c>
      <c r="L3404" s="4">
        <f>6-COUNTIF(E3404:J3404,"None")</f>
        <v>4</v>
      </c>
      <c r="M3404" s="4">
        <f>VLOOKUP(A3404,tortilla,2,FALSE)+IFERROR(VLOOKUP(B3404,rice,2,FALSE),0)+IFERROR(VLOOKUP(C3404,beans,2,FALSE),0)+IFERROR(VLOOKUP(D3404,meat,2,FALSE),0)+IFERROR(VLOOKUP(E3404,vegetables,2,FALSE),0)+IFERROR(VLOOKUP(F3404,salsa,2,FALSE),0)+IFERROR(VLOOKUP(G3404,cheese,2,FALSE),0)+IFERROR(VLOOKUP(H3404,cream,2,FALSE),0)+IFERROR(VLOOKUP(I3404,guacamole,2,FALSE),0)+IFERROR(VLOOKUP(J3404,lettuce,2,FALSE),0)</f>
        <v>988</v>
      </c>
    </row>
    <row r="3405" spans="1:13">
      <c r="A3405" t="s">
        <v>0</v>
      </c>
      <c r="B3405" t="s">
        <v>23</v>
      </c>
      <c r="C3405" t="s">
        <v>18</v>
      </c>
      <c r="D3405" t="s">
        <v>6</v>
      </c>
      <c r="E3405" t="s">
        <v>23</v>
      </c>
      <c r="F3405" t="s">
        <v>10</v>
      </c>
      <c r="G3405" t="s">
        <v>14</v>
      </c>
      <c r="H3405" t="s">
        <v>15</v>
      </c>
      <c r="I3405" t="s">
        <v>16</v>
      </c>
      <c r="J3405" t="s">
        <v>23</v>
      </c>
      <c r="K3405" s="4">
        <f>3-COUNTIF(B3405:D3405,"None")</f>
        <v>2</v>
      </c>
      <c r="L3405" s="4">
        <f>6-COUNTIF(E3405:J3405,"None")</f>
        <v>4</v>
      </c>
      <c r="M3405" s="4">
        <f>VLOOKUP(A3405,tortilla,2,FALSE)+IFERROR(VLOOKUP(B3405,rice,2,FALSE),0)+IFERROR(VLOOKUP(C3405,beans,2,FALSE),0)+IFERROR(VLOOKUP(D3405,meat,2,FALSE),0)+IFERROR(VLOOKUP(E3405,vegetables,2,FALSE),0)+IFERROR(VLOOKUP(F3405,salsa,2,FALSE),0)+IFERROR(VLOOKUP(G3405,cheese,2,FALSE),0)+IFERROR(VLOOKUP(H3405,cream,2,FALSE),0)+IFERROR(VLOOKUP(I3405,guacamole,2,FALSE),0)+IFERROR(VLOOKUP(J3405,lettuce,2,FALSE),0)</f>
        <v>988</v>
      </c>
    </row>
    <row r="3406" spans="1:13">
      <c r="A3406" t="s">
        <v>0</v>
      </c>
      <c r="B3406" t="s">
        <v>23</v>
      </c>
      <c r="C3406" t="s">
        <v>18</v>
      </c>
      <c r="D3406" t="s">
        <v>6</v>
      </c>
      <c r="E3406" t="s">
        <v>23</v>
      </c>
      <c r="F3406" t="s">
        <v>13</v>
      </c>
      <c r="G3406" t="s">
        <v>14</v>
      </c>
      <c r="H3406" t="s">
        <v>15</v>
      </c>
      <c r="I3406" t="s">
        <v>16</v>
      </c>
      <c r="J3406" t="s">
        <v>17</v>
      </c>
      <c r="K3406" s="4">
        <f>3-COUNTIF(B3406:D3406,"None")</f>
        <v>2</v>
      </c>
      <c r="L3406" s="4">
        <f>6-COUNTIF(E3406:J3406,"None")</f>
        <v>5</v>
      </c>
      <c r="M3406" s="4">
        <f>VLOOKUP(A3406,tortilla,2,FALSE)+IFERROR(VLOOKUP(B3406,rice,2,FALSE),0)+IFERROR(VLOOKUP(C3406,beans,2,FALSE),0)+IFERROR(VLOOKUP(D3406,meat,2,FALSE),0)+IFERROR(VLOOKUP(E3406,vegetables,2,FALSE),0)+IFERROR(VLOOKUP(F3406,salsa,2,FALSE),0)+IFERROR(VLOOKUP(G3406,cheese,2,FALSE),0)+IFERROR(VLOOKUP(H3406,cream,2,FALSE),0)+IFERROR(VLOOKUP(I3406,guacamole,2,FALSE),0)+IFERROR(VLOOKUP(J3406,lettuce,2,FALSE),0)</f>
        <v>988</v>
      </c>
    </row>
    <row r="3407" spans="1:13">
      <c r="A3407" t="s">
        <v>0</v>
      </c>
      <c r="B3407" t="s">
        <v>23</v>
      </c>
      <c r="C3407" t="s">
        <v>18</v>
      </c>
      <c r="D3407" t="s">
        <v>7</v>
      </c>
      <c r="E3407" t="s">
        <v>23</v>
      </c>
      <c r="F3407" t="s">
        <v>11</v>
      </c>
      <c r="G3407" t="s">
        <v>23</v>
      </c>
      <c r="H3407" t="s">
        <v>15</v>
      </c>
      <c r="I3407" t="s">
        <v>16</v>
      </c>
      <c r="J3407" t="s">
        <v>23</v>
      </c>
      <c r="K3407" s="4">
        <f>3-COUNTIF(B3407:D3407,"None")</f>
        <v>2</v>
      </c>
      <c r="L3407" s="4">
        <f>6-COUNTIF(E3407:J3407,"None")</f>
        <v>3</v>
      </c>
      <c r="M3407" s="4">
        <f>VLOOKUP(A3407,tortilla,2,FALSE)+IFERROR(VLOOKUP(B3407,rice,2,FALSE),0)+IFERROR(VLOOKUP(C3407,beans,2,FALSE),0)+IFERROR(VLOOKUP(D3407,meat,2,FALSE),0)+IFERROR(VLOOKUP(E3407,vegetables,2,FALSE),0)+IFERROR(VLOOKUP(F3407,salsa,2,FALSE),0)+IFERROR(VLOOKUP(G3407,cheese,2,FALSE),0)+IFERROR(VLOOKUP(H3407,cream,2,FALSE),0)+IFERROR(VLOOKUP(I3407,guacamole,2,FALSE),0)+IFERROR(VLOOKUP(J3407,lettuce,2,FALSE),0)</f>
        <v>988</v>
      </c>
    </row>
    <row r="3408" spans="1:13">
      <c r="A3408" t="s">
        <v>0</v>
      </c>
      <c r="B3408" t="s">
        <v>23</v>
      </c>
      <c r="C3408" t="s">
        <v>18</v>
      </c>
      <c r="D3408" t="s">
        <v>8</v>
      </c>
      <c r="E3408" t="s">
        <v>23</v>
      </c>
      <c r="F3408" t="s">
        <v>11</v>
      </c>
      <c r="G3408" t="s">
        <v>14</v>
      </c>
      <c r="H3408" t="s">
        <v>23</v>
      </c>
      <c r="I3408" t="s">
        <v>16</v>
      </c>
      <c r="J3408" t="s">
        <v>23</v>
      </c>
      <c r="K3408" s="4">
        <f>3-COUNTIF(B3408:D3408,"None")</f>
        <v>2</v>
      </c>
      <c r="L3408" s="4">
        <f>6-COUNTIF(E3408:J3408,"None")</f>
        <v>3</v>
      </c>
      <c r="M3408" s="4">
        <f>VLOOKUP(A3408,tortilla,2,FALSE)+IFERROR(VLOOKUP(B3408,rice,2,FALSE),0)+IFERROR(VLOOKUP(C3408,beans,2,FALSE),0)+IFERROR(VLOOKUP(D3408,meat,2,FALSE),0)+IFERROR(VLOOKUP(E3408,vegetables,2,FALSE),0)+IFERROR(VLOOKUP(F3408,salsa,2,FALSE),0)+IFERROR(VLOOKUP(G3408,cheese,2,FALSE),0)+IFERROR(VLOOKUP(H3408,cream,2,FALSE),0)+IFERROR(VLOOKUP(I3408,guacamole,2,FALSE),0)+IFERROR(VLOOKUP(J3408,lettuce,2,FALSE),0)</f>
        <v>988</v>
      </c>
    </row>
    <row r="3409" spans="1:13">
      <c r="A3409" t="s">
        <v>0</v>
      </c>
      <c r="B3409" t="s">
        <v>23</v>
      </c>
      <c r="C3409" t="s">
        <v>18</v>
      </c>
      <c r="D3409" t="s">
        <v>8</v>
      </c>
      <c r="E3409" t="s">
        <v>5</v>
      </c>
      <c r="F3409" t="s">
        <v>10</v>
      </c>
      <c r="G3409" t="s">
        <v>23</v>
      </c>
      <c r="H3409" t="s">
        <v>15</v>
      </c>
      <c r="I3409" t="s">
        <v>16</v>
      </c>
      <c r="J3409" t="s">
        <v>23</v>
      </c>
      <c r="K3409" s="4">
        <f>3-COUNTIF(B3409:D3409,"None")</f>
        <v>2</v>
      </c>
      <c r="L3409" s="4">
        <f>6-COUNTIF(E3409:J3409,"None")</f>
        <v>4</v>
      </c>
      <c r="M3409" s="4">
        <f>VLOOKUP(A3409,tortilla,2,FALSE)+IFERROR(VLOOKUP(B3409,rice,2,FALSE),0)+IFERROR(VLOOKUP(C3409,beans,2,FALSE),0)+IFERROR(VLOOKUP(D3409,meat,2,FALSE),0)+IFERROR(VLOOKUP(E3409,vegetables,2,FALSE),0)+IFERROR(VLOOKUP(F3409,salsa,2,FALSE),0)+IFERROR(VLOOKUP(G3409,cheese,2,FALSE),0)+IFERROR(VLOOKUP(H3409,cream,2,FALSE),0)+IFERROR(VLOOKUP(I3409,guacamole,2,FALSE),0)+IFERROR(VLOOKUP(J3409,lettuce,2,FALSE),0)</f>
        <v>988</v>
      </c>
    </row>
    <row r="3410" spans="1:13">
      <c r="A3410" t="s">
        <v>0</v>
      </c>
      <c r="B3410" t="s">
        <v>23</v>
      </c>
      <c r="C3410" t="s">
        <v>18</v>
      </c>
      <c r="D3410" t="s">
        <v>8</v>
      </c>
      <c r="E3410" t="s">
        <v>5</v>
      </c>
      <c r="F3410" t="s">
        <v>13</v>
      </c>
      <c r="G3410" t="s">
        <v>23</v>
      </c>
      <c r="H3410" t="s">
        <v>15</v>
      </c>
      <c r="I3410" t="s">
        <v>16</v>
      </c>
      <c r="J3410" t="s">
        <v>17</v>
      </c>
      <c r="K3410" s="4">
        <f>3-COUNTIF(B3410:D3410,"None")</f>
        <v>2</v>
      </c>
      <c r="L3410" s="4">
        <f>6-COUNTIF(E3410:J3410,"None")</f>
        <v>5</v>
      </c>
      <c r="M3410" s="4">
        <f>VLOOKUP(A3410,tortilla,2,FALSE)+IFERROR(VLOOKUP(B3410,rice,2,FALSE),0)+IFERROR(VLOOKUP(C3410,beans,2,FALSE),0)+IFERROR(VLOOKUP(D3410,meat,2,FALSE),0)+IFERROR(VLOOKUP(E3410,vegetables,2,FALSE),0)+IFERROR(VLOOKUP(F3410,salsa,2,FALSE),0)+IFERROR(VLOOKUP(G3410,cheese,2,FALSE),0)+IFERROR(VLOOKUP(H3410,cream,2,FALSE),0)+IFERROR(VLOOKUP(I3410,guacamole,2,FALSE),0)+IFERROR(VLOOKUP(J3410,lettuce,2,FALSE),0)</f>
        <v>988</v>
      </c>
    </row>
    <row r="3411" spans="1:13">
      <c r="A3411" t="s">
        <v>0</v>
      </c>
      <c r="B3411" t="s">
        <v>23</v>
      </c>
      <c r="C3411" t="s">
        <v>18</v>
      </c>
      <c r="D3411" t="s">
        <v>9</v>
      </c>
      <c r="E3411" t="s">
        <v>23</v>
      </c>
      <c r="F3411" t="s">
        <v>23</v>
      </c>
      <c r="G3411" t="s">
        <v>14</v>
      </c>
      <c r="H3411" t="s">
        <v>15</v>
      </c>
      <c r="I3411" t="s">
        <v>16</v>
      </c>
      <c r="J3411" t="s">
        <v>23</v>
      </c>
      <c r="K3411" s="4">
        <f>3-COUNTIF(B3411:D3411,"None")</f>
        <v>2</v>
      </c>
      <c r="L3411" s="4">
        <f>6-COUNTIF(E3411:J3411,"None")</f>
        <v>3</v>
      </c>
      <c r="M3411" s="4">
        <f>VLOOKUP(A3411,tortilla,2,FALSE)+IFERROR(VLOOKUP(B3411,rice,2,FALSE),0)+IFERROR(VLOOKUP(C3411,beans,2,FALSE),0)+IFERROR(VLOOKUP(D3411,meat,2,FALSE),0)+IFERROR(VLOOKUP(E3411,vegetables,2,FALSE),0)+IFERROR(VLOOKUP(F3411,salsa,2,FALSE),0)+IFERROR(VLOOKUP(G3411,cheese,2,FALSE),0)+IFERROR(VLOOKUP(H3411,cream,2,FALSE),0)+IFERROR(VLOOKUP(I3411,guacamole,2,FALSE),0)+IFERROR(VLOOKUP(J3411,lettuce,2,FALSE),0)</f>
        <v>988</v>
      </c>
    </row>
    <row r="3412" spans="1:13">
      <c r="A3412" t="s">
        <v>0</v>
      </c>
      <c r="B3412" t="s">
        <v>3</v>
      </c>
      <c r="C3412" t="s">
        <v>23</v>
      </c>
      <c r="D3412" t="s">
        <v>8</v>
      </c>
      <c r="E3412" t="s">
        <v>5</v>
      </c>
      <c r="F3412" t="s">
        <v>12</v>
      </c>
      <c r="G3412" t="s">
        <v>14</v>
      </c>
      <c r="H3412" t="s">
        <v>15</v>
      </c>
      <c r="I3412" t="s">
        <v>23</v>
      </c>
      <c r="J3412" t="s">
        <v>23</v>
      </c>
      <c r="K3412" s="4">
        <f>3-COUNTIF(B3412:D3412,"None")</f>
        <v>2</v>
      </c>
      <c r="L3412" s="4">
        <f>6-COUNTIF(E3412:J3412,"None")</f>
        <v>4</v>
      </c>
      <c r="M3412" s="4">
        <f>VLOOKUP(A3412,tortilla,2,FALSE)+IFERROR(VLOOKUP(B3412,rice,2,FALSE),0)+IFERROR(VLOOKUP(C3412,beans,2,FALSE),0)+IFERROR(VLOOKUP(D3412,meat,2,FALSE),0)+IFERROR(VLOOKUP(E3412,vegetables,2,FALSE),0)+IFERROR(VLOOKUP(F3412,salsa,2,FALSE),0)+IFERROR(VLOOKUP(G3412,cheese,2,FALSE),0)+IFERROR(VLOOKUP(H3412,cream,2,FALSE),0)+IFERROR(VLOOKUP(I3412,guacamole,2,FALSE),0)+IFERROR(VLOOKUP(J3412,lettuce,2,FALSE),0)</f>
        <v>988</v>
      </c>
    </row>
    <row r="3413" spans="1:13">
      <c r="A3413" t="s">
        <v>0</v>
      </c>
      <c r="B3413" t="s">
        <v>3</v>
      </c>
      <c r="C3413" t="s">
        <v>23</v>
      </c>
      <c r="D3413" t="s">
        <v>9</v>
      </c>
      <c r="E3413" t="s">
        <v>5</v>
      </c>
      <c r="F3413" t="s">
        <v>12</v>
      </c>
      <c r="G3413" t="s">
        <v>14</v>
      </c>
      <c r="H3413" t="s">
        <v>23</v>
      </c>
      <c r="I3413" t="s">
        <v>16</v>
      </c>
      <c r="J3413" t="s">
        <v>23</v>
      </c>
      <c r="K3413" s="4">
        <f>3-COUNTIF(B3413:D3413,"None")</f>
        <v>2</v>
      </c>
      <c r="L3413" s="4">
        <f>6-COUNTIF(E3413:J3413,"None")</f>
        <v>4</v>
      </c>
      <c r="M3413" s="4">
        <f>VLOOKUP(A3413,tortilla,2,FALSE)+IFERROR(VLOOKUP(B3413,rice,2,FALSE),0)+IFERROR(VLOOKUP(C3413,beans,2,FALSE),0)+IFERROR(VLOOKUP(D3413,meat,2,FALSE),0)+IFERROR(VLOOKUP(E3413,vegetables,2,FALSE),0)+IFERROR(VLOOKUP(F3413,salsa,2,FALSE),0)+IFERROR(VLOOKUP(G3413,cheese,2,FALSE),0)+IFERROR(VLOOKUP(H3413,cream,2,FALSE),0)+IFERROR(VLOOKUP(I3413,guacamole,2,FALSE),0)+IFERROR(VLOOKUP(J3413,lettuce,2,FALSE),0)</f>
        <v>988</v>
      </c>
    </row>
    <row r="3414" spans="1:13">
      <c r="A3414" t="s">
        <v>0</v>
      </c>
      <c r="B3414" t="s">
        <v>3</v>
      </c>
      <c r="C3414" t="s">
        <v>18</v>
      </c>
      <c r="D3414" t="s">
        <v>23</v>
      </c>
      <c r="E3414" t="s">
        <v>5</v>
      </c>
      <c r="F3414" t="s">
        <v>11</v>
      </c>
      <c r="G3414" t="s">
        <v>14</v>
      </c>
      <c r="H3414" t="s">
        <v>15</v>
      </c>
      <c r="I3414" t="s">
        <v>23</v>
      </c>
      <c r="J3414" t="s">
        <v>23</v>
      </c>
      <c r="K3414" s="4">
        <f>3-COUNTIF(B3414:D3414,"None")</f>
        <v>2</v>
      </c>
      <c r="L3414" s="4">
        <f>6-COUNTIF(E3414:J3414,"None")</f>
        <v>4</v>
      </c>
      <c r="M3414" s="4">
        <f>VLOOKUP(A3414,tortilla,2,FALSE)+IFERROR(VLOOKUP(B3414,rice,2,FALSE),0)+IFERROR(VLOOKUP(C3414,beans,2,FALSE),0)+IFERROR(VLOOKUP(D3414,meat,2,FALSE),0)+IFERROR(VLOOKUP(E3414,vegetables,2,FALSE),0)+IFERROR(VLOOKUP(F3414,salsa,2,FALSE),0)+IFERROR(VLOOKUP(G3414,cheese,2,FALSE),0)+IFERROR(VLOOKUP(H3414,cream,2,FALSE),0)+IFERROR(VLOOKUP(I3414,guacamole,2,FALSE),0)+IFERROR(VLOOKUP(J3414,lettuce,2,FALSE),0)</f>
        <v>988</v>
      </c>
    </row>
    <row r="3415" spans="1:13">
      <c r="A3415" t="s">
        <v>0</v>
      </c>
      <c r="B3415" t="s">
        <v>3</v>
      </c>
      <c r="C3415" t="s">
        <v>4</v>
      </c>
      <c r="D3415" t="s">
        <v>6</v>
      </c>
      <c r="E3415" t="s">
        <v>5</v>
      </c>
      <c r="F3415" t="s">
        <v>12</v>
      </c>
      <c r="G3415" t="s">
        <v>23</v>
      </c>
      <c r="H3415" t="s">
        <v>23</v>
      </c>
      <c r="I3415" t="s">
        <v>16</v>
      </c>
      <c r="J3415" t="s">
        <v>23</v>
      </c>
      <c r="K3415" s="4">
        <f>3-COUNTIF(B3415:D3415,"None")</f>
        <v>3</v>
      </c>
      <c r="L3415" s="4">
        <f>6-COUNTIF(E3415:J3415,"None")</f>
        <v>3</v>
      </c>
      <c r="M3415" s="4">
        <f>VLOOKUP(A3415,tortilla,2,FALSE)+IFERROR(VLOOKUP(B3415,rice,2,FALSE),0)+IFERROR(VLOOKUP(C3415,beans,2,FALSE),0)+IFERROR(VLOOKUP(D3415,meat,2,FALSE),0)+IFERROR(VLOOKUP(E3415,vegetables,2,FALSE),0)+IFERROR(VLOOKUP(F3415,salsa,2,FALSE),0)+IFERROR(VLOOKUP(G3415,cheese,2,FALSE),0)+IFERROR(VLOOKUP(H3415,cream,2,FALSE),0)+IFERROR(VLOOKUP(I3415,guacamole,2,FALSE),0)+IFERROR(VLOOKUP(J3415,lettuce,2,FALSE),0)</f>
        <v>988</v>
      </c>
    </row>
    <row r="3416" spans="1:13">
      <c r="A3416" t="s">
        <v>0</v>
      </c>
      <c r="B3416" t="s">
        <v>3</v>
      </c>
      <c r="C3416" t="s">
        <v>4</v>
      </c>
      <c r="D3416" t="s">
        <v>7</v>
      </c>
      <c r="E3416" t="s">
        <v>5</v>
      </c>
      <c r="F3416" t="s">
        <v>12</v>
      </c>
      <c r="G3416" t="s">
        <v>14</v>
      </c>
      <c r="H3416" t="s">
        <v>23</v>
      </c>
      <c r="I3416" t="s">
        <v>23</v>
      </c>
      <c r="J3416" t="s">
        <v>23</v>
      </c>
      <c r="K3416" s="4">
        <f>3-COUNTIF(B3416:D3416,"None")</f>
        <v>3</v>
      </c>
      <c r="L3416" s="4">
        <f>6-COUNTIF(E3416:J3416,"None")</f>
        <v>3</v>
      </c>
      <c r="M3416" s="4">
        <f>VLOOKUP(A3416,tortilla,2,FALSE)+IFERROR(VLOOKUP(B3416,rice,2,FALSE),0)+IFERROR(VLOOKUP(C3416,beans,2,FALSE),0)+IFERROR(VLOOKUP(D3416,meat,2,FALSE),0)+IFERROR(VLOOKUP(E3416,vegetables,2,FALSE),0)+IFERROR(VLOOKUP(F3416,salsa,2,FALSE),0)+IFERROR(VLOOKUP(G3416,cheese,2,FALSE),0)+IFERROR(VLOOKUP(H3416,cream,2,FALSE),0)+IFERROR(VLOOKUP(I3416,guacamole,2,FALSE),0)+IFERROR(VLOOKUP(J3416,lettuce,2,FALSE),0)</f>
        <v>988</v>
      </c>
    </row>
    <row r="3417" spans="1:13">
      <c r="A3417" t="s">
        <v>0</v>
      </c>
      <c r="B3417" t="s">
        <v>3</v>
      </c>
      <c r="C3417" t="s">
        <v>4</v>
      </c>
      <c r="D3417" t="s">
        <v>9</v>
      </c>
      <c r="E3417" t="s">
        <v>5</v>
      </c>
      <c r="F3417" t="s">
        <v>12</v>
      </c>
      <c r="G3417" t="s">
        <v>23</v>
      </c>
      <c r="H3417" t="s">
        <v>15</v>
      </c>
      <c r="I3417" t="s">
        <v>23</v>
      </c>
      <c r="J3417" t="s">
        <v>23</v>
      </c>
      <c r="K3417" s="4">
        <f>3-COUNTIF(B3417:D3417,"None")</f>
        <v>3</v>
      </c>
      <c r="L3417" s="4">
        <f>6-COUNTIF(E3417:J3417,"None")</f>
        <v>3</v>
      </c>
      <c r="M3417" s="4">
        <f>VLOOKUP(A3417,tortilla,2,FALSE)+IFERROR(VLOOKUP(B3417,rice,2,FALSE),0)+IFERROR(VLOOKUP(C3417,beans,2,FALSE),0)+IFERROR(VLOOKUP(D3417,meat,2,FALSE),0)+IFERROR(VLOOKUP(E3417,vegetables,2,FALSE),0)+IFERROR(VLOOKUP(F3417,salsa,2,FALSE),0)+IFERROR(VLOOKUP(G3417,cheese,2,FALSE),0)+IFERROR(VLOOKUP(H3417,cream,2,FALSE),0)+IFERROR(VLOOKUP(I3417,guacamole,2,FALSE),0)+IFERROR(VLOOKUP(J3417,lettuce,2,FALSE),0)</f>
        <v>988</v>
      </c>
    </row>
    <row r="3418" spans="1:13">
      <c r="A3418" t="s">
        <v>0</v>
      </c>
      <c r="B3418" t="s">
        <v>3</v>
      </c>
      <c r="C3418" t="s">
        <v>18</v>
      </c>
      <c r="D3418" t="s">
        <v>6</v>
      </c>
      <c r="E3418" t="s">
        <v>23</v>
      </c>
      <c r="F3418" t="s">
        <v>23</v>
      </c>
      <c r="G3418" t="s">
        <v>14</v>
      </c>
      <c r="H3418" t="s">
        <v>15</v>
      </c>
      <c r="I3418" t="s">
        <v>23</v>
      </c>
      <c r="J3418" t="s">
        <v>23</v>
      </c>
      <c r="K3418" s="4">
        <f>3-COUNTIF(B3418:D3418,"None")</f>
        <v>3</v>
      </c>
      <c r="L3418" s="4">
        <f>6-COUNTIF(E3418:J3418,"None")</f>
        <v>2</v>
      </c>
      <c r="M3418" s="4">
        <f>VLOOKUP(A3418,tortilla,2,FALSE)+IFERROR(VLOOKUP(B3418,rice,2,FALSE),0)+IFERROR(VLOOKUP(C3418,beans,2,FALSE),0)+IFERROR(VLOOKUP(D3418,meat,2,FALSE),0)+IFERROR(VLOOKUP(E3418,vegetables,2,FALSE),0)+IFERROR(VLOOKUP(F3418,salsa,2,FALSE),0)+IFERROR(VLOOKUP(G3418,cheese,2,FALSE),0)+IFERROR(VLOOKUP(H3418,cream,2,FALSE),0)+IFERROR(VLOOKUP(I3418,guacamole,2,FALSE),0)+IFERROR(VLOOKUP(J3418,lettuce,2,FALSE),0)</f>
        <v>988</v>
      </c>
    </row>
    <row r="3419" spans="1:13">
      <c r="A3419" t="s">
        <v>0</v>
      </c>
      <c r="B3419" t="s">
        <v>3</v>
      </c>
      <c r="C3419" t="s">
        <v>18</v>
      </c>
      <c r="D3419" t="s">
        <v>6</v>
      </c>
      <c r="E3419" t="s">
        <v>5</v>
      </c>
      <c r="F3419" t="s">
        <v>10</v>
      </c>
      <c r="G3419" t="s">
        <v>23</v>
      </c>
      <c r="H3419" t="s">
        <v>23</v>
      </c>
      <c r="I3419" t="s">
        <v>16</v>
      </c>
      <c r="J3419" t="s">
        <v>23</v>
      </c>
      <c r="K3419" s="4">
        <f>3-COUNTIF(B3419:D3419,"None")</f>
        <v>3</v>
      </c>
      <c r="L3419" s="4">
        <f>6-COUNTIF(E3419:J3419,"None")</f>
        <v>3</v>
      </c>
      <c r="M3419" s="4">
        <f>VLOOKUP(A3419,tortilla,2,FALSE)+IFERROR(VLOOKUP(B3419,rice,2,FALSE),0)+IFERROR(VLOOKUP(C3419,beans,2,FALSE),0)+IFERROR(VLOOKUP(D3419,meat,2,FALSE),0)+IFERROR(VLOOKUP(E3419,vegetables,2,FALSE),0)+IFERROR(VLOOKUP(F3419,salsa,2,FALSE),0)+IFERROR(VLOOKUP(G3419,cheese,2,FALSE),0)+IFERROR(VLOOKUP(H3419,cream,2,FALSE),0)+IFERROR(VLOOKUP(I3419,guacamole,2,FALSE),0)+IFERROR(VLOOKUP(J3419,lettuce,2,FALSE),0)</f>
        <v>988</v>
      </c>
    </row>
    <row r="3420" spans="1:13">
      <c r="A3420" t="s">
        <v>0</v>
      </c>
      <c r="B3420" t="s">
        <v>3</v>
      </c>
      <c r="C3420" t="s">
        <v>18</v>
      </c>
      <c r="D3420" t="s">
        <v>6</v>
      </c>
      <c r="E3420" t="s">
        <v>5</v>
      </c>
      <c r="F3420" t="s">
        <v>13</v>
      </c>
      <c r="G3420" t="s">
        <v>23</v>
      </c>
      <c r="H3420" t="s">
        <v>23</v>
      </c>
      <c r="I3420" t="s">
        <v>16</v>
      </c>
      <c r="J3420" t="s">
        <v>17</v>
      </c>
      <c r="K3420" s="4">
        <f>3-COUNTIF(B3420:D3420,"None")</f>
        <v>3</v>
      </c>
      <c r="L3420" s="4">
        <f>6-COUNTIF(E3420:J3420,"None")</f>
        <v>4</v>
      </c>
      <c r="M3420" s="4">
        <f>VLOOKUP(A3420,tortilla,2,FALSE)+IFERROR(VLOOKUP(B3420,rice,2,FALSE),0)+IFERROR(VLOOKUP(C3420,beans,2,FALSE),0)+IFERROR(VLOOKUP(D3420,meat,2,FALSE),0)+IFERROR(VLOOKUP(E3420,vegetables,2,FALSE),0)+IFERROR(VLOOKUP(F3420,salsa,2,FALSE),0)+IFERROR(VLOOKUP(G3420,cheese,2,FALSE),0)+IFERROR(VLOOKUP(H3420,cream,2,FALSE),0)+IFERROR(VLOOKUP(I3420,guacamole,2,FALSE),0)+IFERROR(VLOOKUP(J3420,lettuce,2,FALSE),0)</f>
        <v>988</v>
      </c>
    </row>
    <row r="3421" spans="1:13">
      <c r="A3421" t="s">
        <v>0</v>
      </c>
      <c r="B3421" t="s">
        <v>3</v>
      </c>
      <c r="C3421" t="s">
        <v>18</v>
      </c>
      <c r="D3421" t="s">
        <v>7</v>
      </c>
      <c r="E3421" t="s">
        <v>5</v>
      </c>
      <c r="F3421" t="s">
        <v>10</v>
      </c>
      <c r="G3421" t="s">
        <v>14</v>
      </c>
      <c r="H3421" t="s">
        <v>23</v>
      </c>
      <c r="I3421" t="s">
        <v>23</v>
      </c>
      <c r="J3421" t="s">
        <v>23</v>
      </c>
      <c r="K3421" s="4">
        <f>3-COUNTIF(B3421:D3421,"None")</f>
        <v>3</v>
      </c>
      <c r="L3421" s="4">
        <f>6-COUNTIF(E3421:J3421,"None")</f>
        <v>3</v>
      </c>
      <c r="M3421" s="4">
        <f>VLOOKUP(A3421,tortilla,2,FALSE)+IFERROR(VLOOKUP(B3421,rice,2,FALSE),0)+IFERROR(VLOOKUP(C3421,beans,2,FALSE),0)+IFERROR(VLOOKUP(D3421,meat,2,FALSE),0)+IFERROR(VLOOKUP(E3421,vegetables,2,FALSE),0)+IFERROR(VLOOKUP(F3421,salsa,2,FALSE),0)+IFERROR(VLOOKUP(G3421,cheese,2,FALSE),0)+IFERROR(VLOOKUP(H3421,cream,2,FALSE),0)+IFERROR(VLOOKUP(I3421,guacamole,2,FALSE),0)+IFERROR(VLOOKUP(J3421,lettuce,2,FALSE),0)</f>
        <v>988</v>
      </c>
    </row>
    <row r="3422" spans="1:13">
      <c r="A3422" t="s">
        <v>0</v>
      </c>
      <c r="B3422" t="s">
        <v>3</v>
      </c>
      <c r="C3422" t="s">
        <v>18</v>
      </c>
      <c r="D3422" t="s">
        <v>7</v>
      </c>
      <c r="E3422" t="s">
        <v>5</v>
      </c>
      <c r="F3422" t="s">
        <v>13</v>
      </c>
      <c r="G3422" t="s">
        <v>14</v>
      </c>
      <c r="H3422" t="s">
        <v>23</v>
      </c>
      <c r="I3422" t="s">
        <v>23</v>
      </c>
      <c r="J3422" t="s">
        <v>17</v>
      </c>
      <c r="K3422" s="4">
        <f>3-COUNTIF(B3422:D3422,"None")</f>
        <v>3</v>
      </c>
      <c r="L3422" s="4">
        <f>6-COUNTIF(E3422:J3422,"None")</f>
        <v>4</v>
      </c>
      <c r="M3422" s="4">
        <f>VLOOKUP(A3422,tortilla,2,FALSE)+IFERROR(VLOOKUP(B3422,rice,2,FALSE),0)+IFERROR(VLOOKUP(C3422,beans,2,FALSE),0)+IFERROR(VLOOKUP(D3422,meat,2,FALSE),0)+IFERROR(VLOOKUP(E3422,vegetables,2,FALSE),0)+IFERROR(VLOOKUP(F3422,salsa,2,FALSE),0)+IFERROR(VLOOKUP(G3422,cheese,2,FALSE),0)+IFERROR(VLOOKUP(H3422,cream,2,FALSE),0)+IFERROR(VLOOKUP(I3422,guacamole,2,FALSE),0)+IFERROR(VLOOKUP(J3422,lettuce,2,FALSE),0)</f>
        <v>988</v>
      </c>
    </row>
    <row r="3423" spans="1:13">
      <c r="A3423" t="s">
        <v>0</v>
      </c>
      <c r="B3423" t="s">
        <v>3</v>
      </c>
      <c r="C3423" t="s">
        <v>18</v>
      </c>
      <c r="D3423" t="s">
        <v>8</v>
      </c>
      <c r="E3423" t="s">
        <v>5</v>
      </c>
      <c r="F3423" t="s">
        <v>23</v>
      </c>
      <c r="G3423" t="s">
        <v>23</v>
      </c>
      <c r="H3423" t="s">
        <v>15</v>
      </c>
      <c r="I3423" t="s">
        <v>23</v>
      </c>
      <c r="J3423" t="s">
        <v>23</v>
      </c>
      <c r="K3423" s="4">
        <f>3-COUNTIF(B3423:D3423,"None")</f>
        <v>3</v>
      </c>
      <c r="L3423" s="4">
        <f>6-COUNTIF(E3423:J3423,"None")</f>
        <v>2</v>
      </c>
      <c r="M3423" s="4">
        <f>VLOOKUP(A3423,tortilla,2,FALSE)+IFERROR(VLOOKUP(B3423,rice,2,FALSE),0)+IFERROR(VLOOKUP(C3423,beans,2,FALSE),0)+IFERROR(VLOOKUP(D3423,meat,2,FALSE),0)+IFERROR(VLOOKUP(E3423,vegetables,2,FALSE),0)+IFERROR(VLOOKUP(F3423,salsa,2,FALSE),0)+IFERROR(VLOOKUP(G3423,cheese,2,FALSE),0)+IFERROR(VLOOKUP(H3423,cream,2,FALSE),0)+IFERROR(VLOOKUP(I3423,guacamole,2,FALSE),0)+IFERROR(VLOOKUP(J3423,lettuce,2,FALSE),0)</f>
        <v>988</v>
      </c>
    </row>
    <row r="3424" spans="1:13">
      <c r="A3424" t="s">
        <v>0</v>
      </c>
      <c r="B3424" t="s">
        <v>3</v>
      </c>
      <c r="C3424" t="s">
        <v>18</v>
      </c>
      <c r="D3424" t="s">
        <v>9</v>
      </c>
      <c r="E3424" t="s">
        <v>23</v>
      </c>
      <c r="F3424" t="s">
        <v>11</v>
      </c>
      <c r="G3424" t="s">
        <v>14</v>
      </c>
      <c r="H3424" t="s">
        <v>23</v>
      </c>
      <c r="I3424" t="s">
        <v>23</v>
      </c>
      <c r="J3424" t="s">
        <v>23</v>
      </c>
      <c r="K3424" s="4">
        <f>3-COUNTIF(B3424:D3424,"None")</f>
        <v>3</v>
      </c>
      <c r="L3424" s="4">
        <f>6-COUNTIF(E3424:J3424,"None")</f>
        <v>2</v>
      </c>
      <c r="M3424" s="4">
        <f>VLOOKUP(A3424,tortilla,2,FALSE)+IFERROR(VLOOKUP(B3424,rice,2,FALSE),0)+IFERROR(VLOOKUP(C3424,beans,2,FALSE),0)+IFERROR(VLOOKUP(D3424,meat,2,FALSE),0)+IFERROR(VLOOKUP(E3424,vegetables,2,FALSE),0)+IFERROR(VLOOKUP(F3424,salsa,2,FALSE),0)+IFERROR(VLOOKUP(G3424,cheese,2,FALSE),0)+IFERROR(VLOOKUP(H3424,cream,2,FALSE),0)+IFERROR(VLOOKUP(I3424,guacamole,2,FALSE),0)+IFERROR(VLOOKUP(J3424,lettuce,2,FALSE),0)</f>
        <v>988</v>
      </c>
    </row>
    <row r="3425" spans="1:13">
      <c r="A3425" s="3" t="s">
        <v>0</v>
      </c>
      <c r="B3425" s="3" t="s">
        <v>3</v>
      </c>
      <c r="C3425" s="3" t="s">
        <v>18</v>
      </c>
      <c r="D3425" s="3" t="s">
        <v>9</v>
      </c>
      <c r="E3425" s="3" t="s">
        <v>5</v>
      </c>
      <c r="F3425" s="3" t="s">
        <v>23</v>
      </c>
      <c r="G3425" s="3" t="s">
        <v>23</v>
      </c>
      <c r="H3425" s="3" t="s">
        <v>23</v>
      </c>
      <c r="I3425" s="3" t="s">
        <v>16</v>
      </c>
      <c r="J3425" s="3" t="s">
        <v>23</v>
      </c>
      <c r="K3425" s="5">
        <f>3-COUNTIF(B3425:D3425,"None")</f>
        <v>3</v>
      </c>
      <c r="L3425" s="5">
        <f>6-COUNTIF(E3425:J3425,"None")</f>
        <v>2</v>
      </c>
      <c r="M3425" s="5">
        <f>VLOOKUP(A3425,tortilla,2,FALSE)+IFERROR(VLOOKUP(B3425,rice,2,FALSE),0)+IFERROR(VLOOKUP(C3425,beans,2,FALSE),0)+IFERROR(VLOOKUP(D3425,meat,2,FALSE),0)+IFERROR(VLOOKUP(E3425,vegetables,2,FALSE),0)+IFERROR(VLOOKUP(F3425,salsa,2,FALSE),0)+IFERROR(VLOOKUP(G3425,cheese,2,FALSE),0)+IFERROR(VLOOKUP(H3425,cream,2,FALSE),0)+IFERROR(VLOOKUP(I3425,guacamole,2,FALSE),0)+IFERROR(VLOOKUP(J3425,lettuce,2,FALSE),0)</f>
        <v>988</v>
      </c>
    </row>
    <row r="3426" spans="1:13">
      <c r="A3426" s="3" t="s">
        <v>0</v>
      </c>
      <c r="B3426" s="3" t="s">
        <v>3</v>
      </c>
      <c r="C3426" s="3" t="s">
        <v>18</v>
      </c>
      <c r="D3426" s="3" t="s">
        <v>9</v>
      </c>
      <c r="E3426" s="3" t="s">
        <v>5</v>
      </c>
      <c r="F3426" s="3" t="s">
        <v>10</v>
      </c>
      <c r="G3426" s="3" t="s">
        <v>23</v>
      </c>
      <c r="H3426" s="3" t="s">
        <v>15</v>
      </c>
      <c r="I3426" s="3" t="s">
        <v>23</v>
      </c>
      <c r="J3426" s="3" t="s">
        <v>23</v>
      </c>
      <c r="K3426" s="5">
        <f>3-COUNTIF(B3426:D3426,"None")</f>
        <v>3</v>
      </c>
      <c r="L3426" s="5">
        <f>6-COUNTIF(E3426:J3426,"None")</f>
        <v>3</v>
      </c>
      <c r="M3426" s="5">
        <f>VLOOKUP(A3426,tortilla,2,FALSE)+IFERROR(VLOOKUP(B3426,rice,2,FALSE),0)+IFERROR(VLOOKUP(C3426,beans,2,FALSE),0)+IFERROR(VLOOKUP(D3426,meat,2,FALSE),0)+IFERROR(VLOOKUP(E3426,vegetables,2,FALSE),0)+IFERROR(VLOOKUP(F3426,salsa,2,FALSE),0)+IFERROR(VLOOKUP(G3426,cheese,2,FALSE),0)+IFERROR(VLOOKUP(H3426,cream,2,FALSE),0)+IFERROR(VLOOKUP(I3426,guacamole,2,FALSE),0)+IFERROR(VLOOKUP(J3426,lettuce,2,FALSE),0)</f>
        <v>988</v>
      </c>
    </row>
    <row r="3427" spans="1:13">
      <c r="A3427" s="3" t="s">
        <v>0</v>
      </c>
      <c r="B3427" s="3" t="s">
        <v>3</v>
      </c>
      <c r="C3427" s="3" t="s">
        <v>18</v>
      </c>
      <c r="D3427" s="3" t="s">
        <v>9</v>
      </c>
      <c r="E3427" s="3" t="s">
        <v>5</v>
      </c>
      <c r="F3427" s="3" t="s">
        <v>13</v>
      </c>
      <c r="G3427" s="3" t="s">
        <v>23</v>
      </c>
      <c r="H3427" s="3" t="s">
        <v>15</v>
      </c>
      <c r="I3427" s="3" t="s">
        <v>23</v>
      </c>
      <c r="J3427" s="3" t="s">
        <v>17</v>
      </c>
      <c r="K3427" s="5">
        <f>3-COUNTIF(B3427:D3427,"None")</f>
        <v>3</v>
      </c>
      <c r="L3427" s="5">
        <f>6-COUNTIF(E3427:J3427,"None")</f>
        <v>4</v>
      </c>
      <c r="M3427" s="5">
        <f>VLOOKUP(A3427,tortilla,2,FALSE)+IFERROR(VLOOKUP(B3427,rice,2,FALSE),0)+IFERROR(VLOOKUP(C3427,beans,2,FALSE),0)+IFERROR(VLOOKUP(D3427,meat,2,FALSE),0)+IFERROR(VLOOKUP(E3427,vegetables,2,FALSE),0)+IFERROR(VLOOKUP(F3427,salsa,2,FALSE),0)+IFERROR(VLOOKUP(G3427,cheese,2,FALSE),0)+IFERROR(VLOOKUP(H3427,cream,2,FALSE),0)+IFERROR(VLOOKUP(I3427,guacamole,2,FALSE),0)+IFERROR(VLOOKUP(J3427,lettuce,2,FALSE),0)</f>
        <v>988</v>
      </c>
    </row>
    <row r="3428" spans="1:13">
      <c r="A3428" t="s">
        <v>0</v>
      </c>
      <c r="B3428" t="s">
        <v>3</v>
      </c>
      <c r="C3428" t="s">
        <v>23</v>
      </c>
      <c r="D3428" t="s">
        <v>23</v>
      </c>
      <c r="E3428" t="s">
        <v>5</v>
      </c>
      <c r="F3428" t="s">
        <v>11</v>
      </c>
      <c r="G3428" t="s">
        <v>14</v>
      </c>
      <c r="H3428" t="s">
        <v>15</v>
      </c>
      <c r="I3428" t="s">
        <v>16</v>
      </c>
      <c r="J3428" t="s">
        <v>23</v>
      </c>
      <c r="K3428" s="4">
        <f>3-COUNTIF(B3428:D3428,"None")</f>
        <v>1</v>
      </c>
      <c r="L3428" s="4">
        <f>6-COUNTIF(E3428:J3428,"None")</f>
        <v>5</v>
      </c>
      <c r="M3428" s="4">
        <f>VLOOKUP(A3428,tortilla,2,FALSE)+IFERROR(VLOOKUP(B3428,rice,2,FALSE),0)+IFERROR(VLOOKUP(C3428,beans,2,FALSE),0)+IFERROR(VLOOKUP(D3428,meat,2,FALSE),0)+IFERROR(VLOOKUP(E3428,vegetables,2,FALSE),0)+IFERROR(VLOOKUP(F3428,salsa,2,FALSE),0)+IFERROR(VLOOKUP(G3428,cheese,2,FALSE),0)+IFERROR(VLOOKUP(H3428,cream,2,FALSE),0)+IFERROR(VLOOKUP(I3428,guacamole,2,FALSE),0)+IFERROR(VLOOKUP(J3428,lettuce,2,FALSE),0)</f>
        <v>990</v>
      </c>
    </row>
    <row r="3429" spans="1:13">
      <c r="A3429" t="s">
        <v>0</v>
      </c>
      <c r="B3429" t="s">
        <v>23</v>
      </c>
      <c r="C3429" t="s">
        <v>4</v>
      </c>
      <c r="D3429" t="s">
        <v>6</v>
      </c>
      <c r="E3429" t="s">
        <v>5</v>
      </c>
      <c r="F3429" t="s">
        <v>11</v>
      </c>
      <c r="G3429" t="s">
        <v>14</v>
      </c>
      <c r="H3429" t="s">
        <v>15</v>
      </c>
      <c r="I3429" t="s">
        <v>23</v>
      </c>
      <c r="J3429" t="s">
        <v>23</v>
      </c>
      <c r="K3429" s="4">
        <f>3-COUNTIF(B3429:D3429,"None")</f>
        <v>2</v>
      </c>
      <c r="L3429" s="4">
        <f>6-COUNTIF(E3429:J3429,"None")</f>
        <v>4</v>
      </c>
      <c r="M3429" s="4">
        <f>VLOOKUP(A3429,tortilla,2,FALSE)+IFERROR(VLOOKUP(B3429,rice,2,FALSE),0)+IFERROR(VLOOKUP(C3429,beans,2,FALSE),0)+IFERROR(VLOOKUP(D3429,meat,2,FALSE),0)+IFERROR(VLOOKUP(E3429,vegetables,2,FALSE),0)+IFERROR(VLOOKUP(F3429,salsa,2,FALSE),0)+IFERROR(VLOOKUP(G3429,cheese,2,FALSE),0)+IFERROR(VLOOKUP(H3429,cream,2,FALSE),0)+IFERROR(VLOOKUP(I3429,guacamole,2,FALSE),0)+IFERROR(VLOOKUP(J3429,lettuce,2,FALSE),0)</f>
        <v>990</v>
      </c>
    </row>
    <row r="3430" spans="1:13">
      <c r="A3430" t="s">
        <v>0</v>
      </c>
      <c r="B3430" t="s">
        <v>23</v>
      </c>
      <c r="C3430" t="s">
        <v>4</v>
      </c>
      <c r="D3430" t="s">
        <v>7</v>
      </c>
      <c r="E3430" t="s">
        <v>23</v>
      </c>
      <c r="F3430" t="s">
        <v>23</v>
      </c>
      <c r="G3430" t="s">
        <v>14</v>
      </c>
      <c r="H3430" t="s">
        <v>15</v>
      </c>
      <c r="I3430" t="s">
        <v>16</v>
      </c>
      <c r="J3430" t="s">
        <v>23</v>
      </c>
      <c r="K3430" s="4">
        <f>3-COUNTIF(B3430:D3430,"None")</f>
        <v>2</v>
      </c>
      <c r="L3430" s="4">
        <f>6-COUNTIF(E3430:J3430,"None")</f>
        <v>3</v>
      </c>
      <c r="M3430" s="4">
        <f>VLOOKUP(A3430,tortilla,2,FALSE)+IFERROR(VLOOKUP(B3430,rice,2,FALSE),0)+IFERROR(VLOOKUP(C3430,beans,2,FALSE),0)+IFERROR(VLOOKUP(D3430,meat,2,FALSE),0)+IFERROR(VLOOKUP(E3430,vegetables,2,FALSE),0)+IFERROR(VLOOKUP(F3430,salsa,2,FALSE),0)+IFERROR(VLOOKUP(G3430,cheese,2,FALSE),0)+IFERROR(VLOOKUP(H3430,cream,2,FALSE),0)+IFERROR(VLOOKUP(I3430,guacamole,2,FALSE),0)+IFERROR(VLOOKUP(J3430,lettuce,2,FALSE),0)</f>
        <v>990</v>
      </c>
    </row>
    <row r="3431" spans="1:13">
      <c r="A3431" t="s">
        <v>0</v>
      </c>
      <c r="B3431" t="s">
        <v>23</v>
      </c>
      <c r="C3431" t="s">
        <v>4</v>
      </c>
      <c r="D3431" t="s">
        <v>8</v>
      </c>
      <c r="E3431" t="s">
        <v>23</v>
      </c>
      <c r="F3431" t="s">
        <v>11</v>
      </c>
      <c r="G3431" t="s">
        <v>23</v>
      </c>
      <c r="H3431" t="s">
        <v>15</v>
      </c>
      <c r="I3431" t="s">
        <v>16</v>
      </c>
      <c r="J3431" t="s">
        <v>23</v>
      </c>
      <c r="K3431" s="4">
        <f>3-COUNTIF(B3431:D3431,"None")</f>
        <v>2</v>
      </c>
      <c r="L3431" s="4">
        <f>6-COUNTIF(E3431:J3431,"None")</f>
        <v>3</v>
      </c>
      <c r="M3431" s="4">
        <f>VLOOKUP(A3431,tortilla,2,FALSE)+IFERROR(VLOOKUP(B3431,rice,2,FALSE),0)+IFERROR(VLOOKUP(C3431,beans,2,FALSE),0)+IFERROR(VLOOKUP(D3431,meat,2,FALSE),0)+IFERROR(VLOOKUP(E3431,vegetables,2,FALSE),0)+IFERROR(VLOOKUP(F3431,salsa,2,FALSE),0)+IFERROR(VLOOKUP(G3431,cheese,2,FALSE),0)+IFERROR(VLOOKUP(H3431,cream,2,FALSE),0)+IFERROR(VLOOKUP(I3431,guacamole,2,FALSE),0)+IFERROR(VLOOKUP(J3431,lettuce,2,FALSE),0)</f>
        <v>990</v>
      </c>
    </row>
    <row r="3432" spans="1:13">
      <c r="A3432" t="s">
        <v>0</v>
      </c>
      <c r="B3432" t="s">
        <v>3</v>
      </c>
      <c r="C3432" t="s">
        <v>23</v>
      </c>
      <c r="D3432" t="s">
        <v>6</v>
      </c>
      <c r="E3432" t="s">
        <v>23</v>
      </c>
      <c r="F3432" t="s">
        <v>23</v>
      </c>
      <c r="G3432" t="s">
        <v>14</v>
      </c>
      <c r="H3432" t="s">
        <v>15</v>
      </c>
      <c r="I3432" t="s">
        <v>16</v>
      </c>
      <c r="J3432" t="s">
        <v>23</v>
      </c>
      <c r="K3432" s="4">
        <f>3-COUNTIF(B3432:D3432,"None")</f>
        <v>2</v>
      </c>
      <c r="L3432" s="4">
        <f>6-COUNTIF(E3432:J3432,"None")</f>
        <v>3</v>
      </c>
      <c r="M3432" s="4">
        <f>VLOOKUP(A3432,tortilla,2,FALSE)+IFERROR(VLOOKUP(B3432,rice,2,FALSE),0)+IFERROR(VLOOKUP(C3432,beans,2,FALSE),0)+IFERROR(VLOOKUP(D3432,meat,2,FALSE),0)+IFERROR(VLOOKUP(E3432,vegetables,2,FALSE),0)+IFERROR(VLOOKUP(F3432,salsa,2,FALSE),0)+IFERROR(VLOOKUP(G3432,cheese,2,FALSE),0)+IFERROR(VLOOKUP(H3432,cream,2,FALSE),0)+IFERROR(VLOOKUP(I3432,guacamole,2,FALSE),0)+IFERROR(VLOOKUP(J3432,lettuce,2,FALSE),0)</f>
        <v>990</v>
      </c>
    </row>
    <row r="3433" spans="1:13">
      <c r="A3433" t="s">
        <v>0</v>
      </c>
      <c r="B3433" t="s">
        <v>3</v>
      </c>
      <c r="C3433" t="s">
        <v>23</v>
      </c>
      <c r="D3433" t="s">
        <v>7</v>
      </c>
      <c r="E3433" t="s">
        <v>5</v>
      </c>
      <c r="F3433" t="s">
        <v>10</v>
      </c>
      <c r="G3433" t="s">
        <v>14</v>
      </c>
      <c r="H3433" t="s">
        <v>23</v>
      </c>
      <c r="I3433" t="s">
        <v>16</v>
      </c>
      <c r="J3433" t="s">
        <v>23</v>
      </c>
      <c r="K3433" s="4">
        <f>3-COUNTIF(B3433:D3433,"None")</f>
        <v>2</v>
      </c>
      <c r="L3433" s="4">
        <f>6-COUNTIF(E3433:J3433,"None")</f>
        <v>4</v>
      </c>
      <c r="M3433" s="4">
        <f>VLOOKUP(A3433,tortilla,2,FALSE)+IFERROR(VLOOKUP(B3433,rice,2,FALSE),0)+IFERROR(VLOOKUP(C3433,beans,2,FALSE),0)+IFERROR(VLOOKUP(D3433,meat,2,FALSE),0)+IFERROR(VLOOKUP(E3433,vegetables,2,FALSE),0)+IFERROR(VLOOKUP(F3433,salsa,2,FALSE),0)+IFERROR(VLOOKUP(G3433,cheese,2,FALSE),0)+IFERROR(VLOOKUP(H3433,cream,2,FALSE),0)+IFERROR(VLOOKUP(I3433,guacamole,2,FALSE),0)+IFERROR(VLOOKUP(J3433,lettuce,2,FALSE),0)</f>
        <v>990</v>
      </c>
    </row>
    <row r="3434" spans="1:13">
      <c r="A3434" t="s">
        <v>0</v>
      </c>
      <c r="B3434" t="s">
        <v>3</v>
      </c>
      <c r="C3434" t="s">
        <v>23</v>
      </c>
      <c r="D3434" t="s">
        <v>7</v>
      </c>
      <c r="E3434" t="s">
        <v>5</v>
      </c>
      <c r="F3434" t="s">
        <v>13</v>
      </c>
      <c r="G3434" t="s">
        <v>14</v>
      </c>
      <c r="H3434" t="s">
        <v>23</v>
      </c>
      <c r="I3434" t="s">
        <v>16</v>
      </c>
      <c r="J3434" t="s">
        <v>17</v>
      </c>
      <c r="K3434" s="4">
        <f>3-COUNTIF(B3434:D3434,"None")</f>
        <v>2</v>
      </c>
      <c r="L3434" s="4">
        <f>6-COUNTIF(E3434:J3434,"None")</f>
        <v>5</v>
      </c>
      <c r="M3434" s="4">
        <f>VLOOKUP(A3434,tortilla,2,FALSE)+IFERROR(VLOOKUP(B3434,rice,2,FALSE),0)+IFERROR(VLOOKUP(C3434,beans,2,FALSE),0)+IFERROR(VLOOKUP(D3434,meat,2,FALSE),0)+IFERROR(VLOOKUP(E3434,vegetables,2,FALSE),0)+IFERROR(VLOOKUP(F3434,salsa,2,FALSE),0)+IFERROR(VLOOKUP(G3434,cheese,2,FALSE),0)+IFERROR(VLOOKUP(H3434,cream,2,FALSE),0)+IFERROR(VLOOKUP(I3434,guacamole,2,FALSE),0)+IFERROR(VLOOKUP(J3434,lettuce,2,FALSE),0)</f>
        <v>990</v>
      </c>
    </row>
    <row r="3435" spans="1:13">
      <c r="A3435" t="s">
        <v>0</v>
      </c>
      <c r="B3435" t="s">
        <v>3</v>
      </c>
      <c r="C3435" t="s">
        <v>23</v>
      </c>
      <c r="D3435" t="s">
        <v>8</v>
      </c>
      <c r="E3435" t="s">
        <v>23</v>
      </c>
      <c r="F3435" t="s">
        <v>11</v>
      </c>
      <c r="G3435" t="s">
        <v>14</v>
      </c>
      <c r="H3435" t="s">
        <v>15</v>
      </c>
      <c r="I3435" t="s">
        <v>23</v>
      </c>
      <c r="J3435" t="s">
        <v>23</v>
      </c>
      <c r="K3435" s="4">
        <f>3-COUNTIF(B3435:D3435,"None")</f>
        <v>2</v>
      </c>
      <c r="L3435" s="4">
        <f>6-COUNTIF(E3435:J3435,"None")</f>
        <v>3</v>
      </c>
      <c r="M3435" s="4">
        <f>VLOOKUP(A3435,tortilla,2,FALSE)+IFERROR(VLOOKUP(B3435,rice,2,FALSE),0)+IFERROR(VLOOKUP(C3435,beans,2,FALSE),0)+IFERROR(VLOOKUP(D3435,meat,2,FALSE),0)+IFERROR(VLOOKUP(E3435,vegetables,2,FALSE),0)+IFERROR(VLOOKUP(F3435,salsa,2,FALSE),0)+IFERROR(VLOOKUP(G3435,cheese,2,FALSE),0)+IFERROR(VLOOKUP(H3435,cream,2,FALSE),0)+IFERROR(VLOOKUP(I3435,guacamole,2,FALSE),0)+IFERROR(VLOOKUP(J3435,lettuce,2,FALSE),0)</f>
        <v>990</v>
      </c>
    </row>
    <row r="3436" spans="1:13">
      <c r="A3436" t="s">
        <v>0</v>
      </c>
      <c r="B3436" t="s">
        <v>3</v>
      </c>
      <c r="C3436" t="s">
        <v>23</v>
      </c>
      <c r="D3436" t="s">
        <v>8</v>
      </c>
      <c r="E3436" t="s">
        <v>5</v>
      </c>
      <c r="F3436" t="s">
        <v>23</v>
      </c>
      <c r="G3436" t="s">
        <v>23</v>
      </c>
      <c r="H3436" t="s">
        <v>15</v>
      </c>
      <c r="I3436" t="s">
        <v>16</v>
      </c>
      <c r="J3436" t="s">
        <v>23</v>
      </c>
      <c r="K3436" s="4">
        <f>3-COUNTIF(B3436:D3436,"None")</f>
        <v>2</v>
      </c>
      <c r="L3436" s="4">
        <f>6-COUNTIF(E3436:J3436,"None")</f>
        <v>3</v>
      </c>
      <c r="M3436" s="4">
        <f>VLOOKUP(A3436,tortilla,2,FALSE)+IFERROR(VLOOKUP(B3436,rice,2,FALSE),0)+IFERROR(VLOOKUP(C3436,beans,2,FALSE),0)+IFERROR(VLOOKUP(D3436,meat,2,FALSE),0)+IFERROR(VLOOKUP(E3436,vegetables,2,FALSE),0)+IFERROR(VLOOKUP(F3436,salsa,2,FALSE),0)+IFERROR(VLOOKUP(G3436,cheese,2,FALSE),0)+IFERROR(VLOOKUP(H3436,cream,2,FALSE),0)+IFERROR(VLOOKUP(I3436,guacamole,2,FALSE),0)+IFERROR(VLOOKUP(J3436,lettuce,2,FALSE),0)</f>
        <v>990</v>
      </c>
    </row>
    <row r="3437" spans="1:13">
      <c r="A3437" t="s">
        <v>0</v>
      </c>
      <c r="B3437" t="s">
        <v>3</v>
      </c>
      <c r="C3437" t="s">
        <v>23</v>
      </c>
      <c r="D3437" t="s">
        <v>9</v>
      </c>
      <c r="E3437" t="s">
        <v>23</v>
      </c>
      <c r="F3437" t="s">
        <v>11</v>
      </c>
      <c r="G3437" t="s">
        <v>14</v>
      </c>
      <c r="H3437" t="s">
        <v>23</v>
      </c>
      <c r="I3437" t="s">
        <v>16</v>
      </c>
      <c r="J3437" t="s">
        <v>23</v>
      </c>
      <c r="K3437" s="4">
        <f>3-COUNTIF(B3437:D3437,"None")</f>
        <v>2</v>
      </c>
      <c r="L3437" s="4">
        <f>6-COUNTIF(E3437:J3437,"None")</f>
        <v>3</v>
      </c>
      <c r="M3437" s="4">
        <f>VLOOKUP(A3437,tortilla,2,FALSE)+IFERROR(VLOOKUP(B3437,rice,2,FALSE),0)+IFERROR(VLOOKUP(C3437,beans,2,FALSE),0)+IFERROR(VLOOKUP(D3437,meat,2,FALSE),0)+IFERROR(VLOOKUP(E3437,vegetables,2,FALSE),0)+IFERROR(VLOOKUP(F3437,salsa,2,FALSE),0)+IFERROR(VLOOKUP(G3437,cheese,2,FALSE),0)+IFERROR(VLOOKUP(H3437,cream,2,FALSE),0)+IFERROR(VLOOKUP(I3437,guacamole,2,FALSE),0)+IFERROR(VLOOKUP(J3437,lettuce,2,FALSE),0)</f>
        <v>990</v>
      </c>
    </row>
    <row r="3438" spans="1:13">
      <c r="A3438" t="s">
        <v>0</v>
      </c>
      <c r="B3438" t="s">
        <v>3</v>
      </c>
      <c r="C3438" t="s">
        <v>23</v>
      </c>
      <c r="D3438" t="s">
        <v>9</v>
      </c>
      <c r="E3438" t="s">
        <v>5</v>
      </c>
      <c r="F3438" t="s">
        <v>10</v>
      </c>
      <c r="G3438" t="s">
        <v>23</v>
      </c>
      <c r="H3438" t="s">
        <v>15</v>
      </c>
      <c r="I3438" t="s">
        <v>16</v>
      </c>
      <c r="J3438" t="s">
        <v>23</v>
      </c>
      <c r="K3438" s="4">
        <f>3-COUNTIF(B3438:D3438,"None")</f>
        <v>2</v>
      </c>
      <c r="L3438" s="4">
        <f>6-COUNTIF(E3438:J3438,"None")</f>
        <v>4</v>
      </c>
      <c r="M3438" s="4">
        <f>VLOOKUP(A3438,tortilla,2,FALSE)+IFERROR(VLOOKUP(B3438,rice,2,FALSE),0)+IFERROR(VLOOKUP(C3438,beans,2,FALSE),0)+IFERROR(VLOOKUP(D3438,meat,2,FALSE),0)+IFERROR(VLOOKUP(E3438,vegetables,2,FALSE),0)+IFERROR(VLOOKUP(F3438,salsa,2,FALSE),0)+IFERROR(VLOOKUP(G3438,cheese,2,FALSE),0)+IFERROR(VLOOKUP(H3438,cream,2,FALSE),0)+IFERROR(VLOOKUP(I3438,guacamole,2,FALSE),0)+IFERROR(VLOOKUP(J3438,lettuce,2,FALSE),0)</f>
        <v>990</v>
      </c>
    </row>
    <row r="3439" spans="1:13">
      <c r="A3439" t="s">
        <v>0</v>
      </c>
      <c r="B3439" t="s">
        <v>3</v>
      </c>
      <c r="C3439" t="s">
        <v>23</v>
      </c>
      <c r="D3439" t="s">
        <v>9</v>
      </c>
      <c r="E3439" t="s">
        <v>5</v>
      </c>
      <c r="F3439" t="s">
        <v>13</v>
      </c>
      <c r="G3439" t="s">
        <v>23</v>
      </c>
      <c r="H3439" t="s">
        <v>15</v>
      </c>
      <c r="I3439" t="s">
        <v>16</v>
      </c>
      <c r="J3439" t="s">
        <v>17</v>
      </c>
      <c r="K3439" s="4">
        <f>3-COUNTIF(B3439:D3439,"None")</f>
        <v>2</v>
      </c>
      <c r="L3439" s="4">
        <f>6-COUNTIF(E3439:J3439,"None")</f>
        <v>5</v>
      </c>
      <c r="M3439" s="4">
        <f>VLOOKUP(A3439,tortilla,2,FALSE)+IFERROR(VLOOKUP(B3439,rice,2,FALSE),0)+IFERROR(VLOOKUP(C3439,beans,2,FALSE),0)+IFERROR(VLOOKUP(D3439,meat,2,FALSE),0)+IFERROR(VLOOKUP(E3439,vegetables,2,FALSE),0)+IFERROR(VLOOKUP(F3439,salsa,2,FALSE),0)+IFERROR(VLOOKUP(G3439,cheese,2,FALSE),0)+IFERROR(VLOOKUP(H3439,cream,2,FALSE),0)+IFERROR(VLOOKUP(I3439,guacamole,2,FALSE),0)+IFERROR(VLOOKUP(J3439,lettuce,2,FALSE),0)</f>
        <v>990</v>
      </c>
    </row>
    <row r="3440" spans="1:13">
      <c r="A3440" t="s">
        <v>0</v>
      </c>
      <c r="B3440" t="s">
        <v>3</v>
      </c>
      <c r="C3440" t="s">
        <v>4</v>
      </c>
      <c r="D3440" t="s">
        <v>6</v>
      </c>
      <c r="E3440" t="s">
        <v>23</v>
      </c>
      <c r="F3440" t="s">
        <v>11</v>
      </c>
      <c r="G3440" t="s">
        <v>23</v>
      </c>
      <c r="H3440" t="s">
        <v>23</v>
      </c>
      <c r="I3440" t="s">
        <v>16</v>
      </c>
      <c r="J3440" t="s">
        <v>23</v>
      </c>
      <c r="K3440" s="4">
        <f>3-COUNTIF(B3440:D3440,"None")</f>
        <v>3</v>
      </c>
      <c r="L3440" s="4">
        <f>6-COUNTIF(E3440:J3440,"None")</f>
        <v>2</v>
      </c>
      <c r="M3440" s="4">
        <f>VLOOKUP(A3440,tortilla,2,FALSE)+IFERROR(VLOOKUP(B3440,rice,2,FALSE),0)+IFERROR(VLOOKUP(C3440,beans,2,FALSE),0)+IFERROR(VLOOKUP(D3440,meat,2,FALSE),0)+IFERROR(VLOOKUP(E3440,vegetables,2,FALSE),0)+IFERROR(VLOOKUP(F3440,salsa,2,FALSE),0)+IFERROR(VLOOKUP(G3440,cheese,2,FALSE),0)+IFERROR(VLOOKUP(H3440,cream,2,FALSE),0)+IFERROR(VLOOKUP(I3440,guacamole,2,FALSE),0)+IFERROR(VLOOKUP(J3440,lettuce,2,FALSE),0)</f>
        <v>990</v>
      </c>
    </row>
    <row r="3441" spans="1:13">
      <c r="A3441" t="s">
        <v>0</v>
      </c>
      <c r="B3441" t="s">
        <v>3</v>
      </c>
      <c r="C3441" t="s">
        <v>4</v>
      </c>
      <c r="D3441" t="s">
        <v>7</v>
      </c>
      <c r="E3441" t="s">
        <v>23</v>
      </c>
      <c r="F3441" t="s">
        <v>11</v>
      </c>
      <c r="G3441" t="s">
        <v>14</v>
      </c>
      <c r="H3441" t="s">
        <v>23</v>
      </c>
      <c r="I3441" t="s">
        <v>23</v>
      </c>
      <c r="J3441" t="s">
        <v>23</v>
      </c>
      <c r="K3441" s="4">
        <f>3-COUNTIF(B3441:D3441,"None")</f>
        <v>3</v>
      </c>
      <c r="L3441" s="4">
        <f>6-COUNTIF(E3441:J3441,"None")</f>
        <v>2</v>
      </c>
      <c r="M3441" s="4">
        <f>VLOOKUP(A3441,tortilla,2,FALSE)+IFERROR(VLOOKUP(B3441,rice,2,FALSE),0)+IFERROR(VLOOKUP(C3441,beans,2,FALSE),0)+IFERROR(VLOOKUP(D3441,meat,2,FALSE),0)+IFERROR(VLOOKUP(E3441,vegetables,2,FALSE),0)+IFERROR(VLOOKUP(F3441,salsa,2,FALSE),0)+IFERROR(VLOOKUP(G3441,cheese,2,FALSE),0)+IFERROR(VLOOKUP(H3441,cream,2,FALSE),0)+IFERROR(VLOOKUP(I3441,guacamole,2,FALSE),0)+IFERROR(VLOOKUP(J3441,lettuce,2,FALSE),0)</f>
        <v>990</v>
      </c>
    </row>
    <row r="3442" spans="1:13">
      <c r="A3442" t="s">
        <v>0</v>
      </c>
      <c r="B3442" t="s">
        <v>3</v>
      </c>
      <c r="C3442" t="s">
        <v>4</v>
      </c>
      <c r="D3442" t="s">
        <v>7</v>
      </c>
      <c r="E3442" t="s">
        <v>5</v>
      </c>
      <c r="F3442" t="s">
        <v>23</v>
      </c>
      <c r="G3442" t="s">
        <v>23</v>
      </c>
      <c r="H3442" t="s">
        <v>23</v>
      </c>
      <c r="I3442" t="s">
        <v>16</v>
      </c>
      <c r="J3442" t="s">
        <v>23</v>
      </c>
      <c r="K3442" s="4">
        <f>3-COUNTIF(B3442:D3442,"None")</f>
        <v>3</v>
      </c>
      <c r="L3442" s="4">
        <f>6-COUNTIF(E3442:J3442,"None")</f>
        <v>2</v>
      </c>
      <c r="M3442" s="4">
        <f>VLOOKUP(A3442,tortilla,2,FALSE)+IFERROR(VLOOKUP(B3442,rice,2,FALSE),0)+IFERROR(VLOOKUP(C3442,beans,2,FALSE),0)+IFERROR(VLOOKUP(D3442,meat,2,FALSE),0)+IFERROR(VLOOKUP(E3442,vegetables,2,FALSE),0)+IFERROR(VLOOKUP(F3442,salsa,2,FALSE),0)+IFERROR(VLOOKUP(G3442,cheese,2,FALSE),0)+IFERROR(VLOOKUP(H3442,cream,2,FALSE),0)+IFERROR(VLOOKUP(I3442,guacamole,2,FALSE),0)+IFERROR(VLOOKUP(J3442,lettuce,2,FALSE),0)</f>
        <v>990</v>
      </c>
    </row>
    <row r="3443" spans="1:13">
      <c r="A3443" t="s">
        <v>0</v>
      </c>
      <c r="B3443" t="s">
        <v>3</v>
      </c>
      <c r="C3443" t="s">
        <v>4</v>
      </c>
      <c r="D3443" t="s">
        <v>7</v>
      </c>
      <c r="E3443" t="s">
        <v>5</v>
      </c>
      <c r="F3443" t="s">
        <v>10</v>
      </c>
      <c r="G3443" t="s">
        <v>23</v>
      </c>
      <c r="H3443" t="s">
        <v>15</v>
      </c>
      <c r="I3443" t="s">
        <v>23</v>
      </c>
      <c r="J3443" t="s">
        <v>23</v>
      </c>
      <c r="K3443" s="4">
        <f>3-COUNTIF(B3443:D3443,"None")</f>
        <v>3</v>
      </c>
      <c r="L3443" s="4">
        <f>6-COUNTIF(E3443:J3443,"None")</f>
        <v>3</v>
      </c>
      <c r="M3443" s="4">
        <f>VLOOKUP(A3443,tortilla,2,FALSE)+IFERROR(VLOOKUP(B3443,rice,2,FALSE),0)+IFERROR(VLOOKUP(C3443,beans,2,FALSE),0)+IFERROR(VLOOKUP(D3443,meat,2,FALSE),0)+IFERROR(VLOOKUP(E3443,vegetables,2,FALSE),0)+IFERROR(VLOOKUP(F3443,salsa,2,FALSE),0)+IFERROR(VLOOKUP(G3443,cheese,2,FALSE),0)+IFERROR(VLOOKUP(H3443,cream,2,FALSE),0)+IFERROR(VLOOKUP(I3443,guacamole,2,FALSE),0)+IFERROR(VLOOKUP(J3443,lettuce,2,FALSE),0)</f>
        <v>990</v>
      </c>
    </row>
    <row r="3444" spans="1:13">
      <c r="A3444" t="s">
        <v>0</v>
      </c>
      <c r="B3444" t="s">
        <v>3</v>
      </c>
      <c r="C3444" t="s">
        <v>4</v>
      </c>
      <c r="D3444" t="s">
        <v>7</v>
      </c>
      <c r="E3444" t="s">
        <v>5</v>
      </c>
      <c r="F3444" t="s">
        <v>13</v>
      </c>
      <c r="G3444" t="s">
        <v>23</v>
      </c>
      <c r="H3444" t="s">
        <v>15</v>
      </c>
      <c r="I3444" t="s">
        <v>23</v>
      </c>
      <c r="J3444" t="s">
        <v>17</v>
      </c>
      <c r="K3444" s="4">
        <f>3-COUNTIF(B3444:D3444,"None")</f>
        <v>3</v>
      </c>
      <c r="L3444" s="4">
        <f>6-COUNTIF(E3444:J3444,"None")</f>
        <v>4</v>
      </c>
      <c r="M3444" s="4">
        <f>VLOOKUP(A3444,tortilla,2,FALSE)+IFERROR(VLOOKUP(B3444,rice,2,FALSE),0)+IFERROR(VLOOKUP(C3444,beans,2,FALSE),0)+IFERROR(VLOOKUP(D3444,meat,2,FALSE),0)+IFERROR(VLOOKUP(E3444,vegetables,2,FALSE),0)+IFERROR(VLOOKUP(F3444,salsa,2,FALSE),0)+IFERROR(VLOOKUP(G3444,cheese,2,FALSE),0)+IFERROR(VLOOKUP(H3444,cream,2,FALSE),0)+IFERROR(VLOOKUP(I3444,guacamole,2,FALSE),0)+IFERROR(VLOOKUP(J3444,lettuce,2,FALSE),0)</f>
        <v>990</v>
      </c>
    </row>
    <row r="3445" spans="1:13">
      <c r="A3445" t="s">
        <v>0</v>
      </c>
      <c r="B3445" t="s">
        <v>3</v>
      </c>
      <c r="C3445" t="s">
        <v>4</v>
      </c>
      <c r="D3445" t="s">
        <v>8</v>
      </c>
      <c r="E3445" t="s">
        <v>5</v>
      </c>
      <c r="F3445" t="s">
        <v>10</v>
      </c>
      <c r="G3445" t="s">
        <v>14</v>
      </c>
      <c r="H3445" t="s">
        <v>23</v>
      </c>
      <c r="I3445" t="s">
        <v>23</v>
      </c>
      <c r="J3445" t="s">
        <v>23</v>
      </c>
      <c r="K3445" s="4">
        <f>3-COUNTIF(B3445:D3445,"None")</f>
        <v>3</v>
      </c>
      <c r="L3445" s="4">
        <f>6-COUNTIF(E3445:J3445,"None")</f>
        <v>3</v>
      </c>
      <c r="M3445" s="4">
        <f>VLOOKUP(A3445,tortilla,2,FALSE)+IFERROR(VLOOKUP(B3445,rice,2,FALSE),0)+IFERROR(VLOOKUP(C3445,beans,2,FALSE),0)+IFERROR(VLOOKUP(D3445,meat,2,FALSE),0)+IFERROR(VLOOKUP(E3445,vegetables,2,FALSE),0)+IFERROR(VLOOKUP(F3445,salsa,2,FALSE),0)+IFERROR(VLOOKUP(G3445,cheese,2,FALSE),0)+IFERROR(VLOOKUP(H3445,cream,2,FALSE),0)+IFERROR(VLOOKUP(I3445,guacamole,2,FALSE),0)+IFERROR(VLOOKUP(J3445,lettuce,2,FALSE),0)</f>
        <v>990</v>
      </c>
    </row>
    <row r="3446" spans="1:13">
      <c r="A3446" t="s">
        <v>0</v>
      </c>
      <c r="B3446" t="s">
        <v>3</v>
      </c>
      <c r="C3446" t="s">
        <v>4</v>
      </c>
      <c r="D3446" t="s">
        <v>8</v>
      </c>
      <c r="E3446" t="s">
        <v>5</v>
      </c>
      <c r="F3446" t="s">
        <v>13</v>
      </c>
      <c r="G3446" t="s">
        <v>14</v>
      </c>
      <c r="H3446" t="s">
        <v>23</v>
      </c>
      <c r="I3446" t="s">
        <v>23</v>
      </c>
      <c r="J3446" t="s">
        <v>17</v>
      </c>
      <c r="K3446" s="4">
        <f>3-COUNTIF(B3446:D3446,"None")</f>
        <v>3</v>
      </c>
      <c r="L3446" s="4">
        <f>6-COUNTIF(E3446:J3446,"None")</f>
        <v>4</v>
      </c>
      <c r="M3446" s="4">
        <f>VLOOKUP(A3446,tortilla,2,FALSE)+IFERROR(VLOOKUP(B3446,rice,2,FALSE),0)+IFERROR(VLOOKUP(C3446,beans,2,FALSE),0)+IFERROR(VLOOKUP(D3446,meat,2,FALSE),0)+IFERROR(VLOOKUP(E3446,vegetables,2,FALSE),0)+IFERROR(VLOOKUP(F3446,salsa,2,FALSE),0)+IFERROR(VLOOKUP(G3446,cheese,2,FALSE),0)+IFERROR(VLOOKUP(H3446,cream,2,FALSE),0)+IFERROR(VLOOKUP(I3446,guacamole,2,FALSE),0)+IFERROR(VLOOKUP(J3446,lettuce,2,FALSE),0)</f>
        <v>990</v>
      </c>
    </row>
    <row r="3447" spans="1:13">
      <c r="A3447" t="s">
        <v>0</v>
      </c>
      <c r="B3447" t="s">
        <v>3</v>
      </c>
      <c r="C3447" t="s">
        <v>4</v>
      </c>
      <c r="D3447" t="s">
        <v>9</v>
      </c>
      <c r="E3447" t="s">
        <v>23</v>
      </c>
      <c r="F3447" t="s">
        <v>11</v>
      </c>
      <c r="G3447" t="s">
        <v>23</v>
      </c>
      <c r="H3447" t="s">
        <v>15</v>
      </c>
      <c r="I3447" t="s">
        <v>23</v>
      </c>
      <c r="J3447" t="s">
        <v>23</v>
      </c>
      <c r="K3447" s="4">
        <f>3-COUNTIF(B3447:D3447,"None")</f>
        <v>3</v>
      </c>
      <c r="L3447" s="4">
        <f>6-COUNTIF(E3447:J3447,"None")</f>
        <v>2</v>
      </c>
      <c r="M3447" s="4">
        <f>VLOOKUP(A3447,tortilla,2,FALSE)+IFERROR(VLOOKUP(B3447,rice,2,FALSE),0)+IFERROR(VLOOKUP(C3447,beans,2,FALSE),0)+IFERROR(VLOOKUP(D3447,meat,2,FALSE),0)+IFERROR(VLOOKUP(E3447,vegetables,2,FALSE),0)+IFERROR(VLOOKUP(F3447,salsa,2,FALSE),0)+IFERROR(VLOOKUP(G3447,cheese,2,FALSE),0)+IFERROR(VLOOKUP(H3447,cream,2,FALSE),0)+IFERROR(VLOOKUP(I3447,guacamole,2,FALSE),0)+IFERROR(VLOOKUP(J3447,lettuce,2,FALSE),0)</f>
        <v>990</v>
      </c>
    </row>
    <row r="3448" spans="1:13">
      <c r="A3448" t="s">
        <v>0</v>
      </c>
      <c r="B3448" t="s">
        <v>23</v>
      </c>
      <c r="C3448" t="s">
        <v>18</v>
      </c>
      <c r="D3448" t="s">
        <v>7</v>
      </c>
      <c r="E3448" t="s">
        <v>5</v>
      </c>
      <c r="F3448" t="s">
        <v>12</v>
      </c>
      <c r="G3448" t="s">
        <v>23</v>
      </c>
      <c r="H3448" t="s">
        <v>15</v>
      </c>
      <c r="I3448" t="s">
        <v>16</v>
      </c>
      <c r="J3448" t="s">
        <v>17</v>
      </c>
      <c r="K3448" s="4">
        <f>3-COUNTIF(B3448:D3448,"None")</f>
        <v>2</v>
      </c>
      <c r="L3448" s="4">
        <f>6-COUNTIF(E3448:J3448,"None")</f>
        <v>5</v>
      </c>
      <c r="M3448" s="4">
        <f>VLOOKUP(A3448,tortilla,2,FALSE)+IFERROR(VLOOKUP(B3448,rice,2,FALSE),0)+IFERROR(VLOOKUP(C3448,beans,2,FALSE),0)+IFERROR(VLOOKUP(D3448,meat,2,FALSE),0)+IFERROR(VLOOKUP(E3448,vegetables,2,FALSE),0)+IFERROR(VLOOKUP(F3448,salsa,2,FALSE),0)+IFERROR(VLOOKUP(G3448,cheese,2,FALSE),0)+IFERROR(VLOOKUP(H3448,cream,2,FALSE),0)+IFERROR(VLOOKUP(I3448,guacamole,2,FALSE),0)+IFERROR(VLOOKUP(J3448,lettuce,2,FALSE),0)</f>
        <v>991</v>
      </c>
    </row>
    <row r="3449" spans="1:13">
      <c r="A3449" t="s">
        <v>0</v>
      </c>
      <c r="B3449" t="s">
        <v>23</v>
      </c>
      <c r="C3449" t="s">
        <v>18</v>
      </c>
      <c r="D3449" t="s">
        <v>8</v>
      </c>
      <c r="E3449" t="s">
        <v>5</v>
      </c>
      <c r="F3449" t="s">
        <v>12</v>
      </c>
      <c r="G3449" t="s">
        <v>14</v>
      </c>
      <c r="H3449" t="s">
        <v>23</v>
      </c>
      <c r="I3449" t="s">
        <v>16</v>
      </c>
      <c r="J3449" t="s">
        <v>17</v>
      </c>
      <c r="K3449" s="4">
        <f>3-COUNTIF(B3449:D3449,"None")</f>
        <v>2</v>
      </c>
      <c r="L3449" s="4">
        <f>6-COUNTIF(E3449:J3449,"None")</f>
        <v>5</v>
      </c>
      <c r="M3449" s="4">
        <f>VLOOKUP(A3449,tortilla,2,FALSE)+IFERROR(VLOOKUP(B3449,rice,2,FALSE),0)+IFERROR(VLOOKUP(C3449,beans,2,FALSE),0)+IFERROR(VLOOKUP(D3449,meat,2,FALSE),0)+IFERROR(VLOOKUP(E3449,vegetables,2,FALSE),0)+IFERROR(VLOOKUP(F3449,salsa,2,FALSE),0)+IFERROR(VLOOKUP(G3449,cheese,2,FALSE),0)+IFERROR(VLOOKUP(H3449,cream,2,FALSE),0)+IFERROR(VLOOKUP(I3449,guacamole,2,FALSE),0)+IFERROR(VLOOKUP(J3449,lettuce,2,FALSE),0)</f>
        <v>991</v>
      </c>
    </row>
    <row r="3450" spans="1:13">
      <c r="A3450" t="s">
        <v>0</v>
      </c>
      <c r="B3450" t="s">
        <v>3</v>
      </c>
      <c r="C3450" t="s">
        <v>18</v>
      </c>
      <c r="D3450" t="s">
        <v>23</v>
      </c>
      <c r="E3450" t="s">
        <v>23</v>
      </c>
      <c r="F3450" t="s">
        <v>12</v>
      </c>
      <c r="G3450" t="s">
        <v>14</v>
      </c>
      <c r="H3450" t="s">
        <v>15</v>
      </c>
      <c r="I3450" t="s">
        <v>16</v>
      </c>
      <c r="J3450" t="s">
        <v>17</v>
      </c>
      <c r="K3450" s="4">
        <f>3-COUNTIF(B3450:D3450,"None")</f>
        <v>2</v>
      </c>
      <c r="L3450" s="4">
        <f>6-COUNTIF(E3450:J3450,"None")</f>
        <v>5</v>
      </c>
      <c r="M3450" s="4">
        <f>VLOOKUP(A3450,tortilla,2,FALSE)+IFERROR(VLOOKUP(B3450,rice,2,FALSE),0)+IFERROR(VLOOKUP(C3450,beans,2,FALSE),0)+IFERROR(VLOOKUP(D3450,meat,2,FALSE),0)+IFERROR(VLOOKUP(E3450,vegetables,2,FALSE),0)+IFERROR(VLOOKUP(F3450,salsa,2,FALSE),0)+IFERROR(VLOOKUP(G3450,cheese,2,FALSE),0)+IFERROR(VLOOKUP(H3450,cream,2,FALSE),0)+IFERROR(VLOOKUP(I3450,guacamole,2,FALSE),0)+IFERROR(VLOOKUP(J3450,lettuce,2,FALSE),0)</f>
        <v>991</v>
      </c>
    </row>
    <row r="3451" spans="1:13">
      <c r="A3451" s="3" t="s">
        <v>0</v>
      </c>
      <c r="B3451" s="3" t="s">
        <v>3</v>
      </c>
      <c r="C3451" s="3" t="s">
        <v>18</v>
      </c>
      <c r="D3451" s="3" t="s">
        <v>9</v>
      </c>
      <c r="E3451" s="3" t="s">
        <v>5</v>
      </c>
      <c r="F3451" s="3" t="s">
        <v>12</v>
      </c>
      <c r="G3451" s="3" t="s">
        <v>14</v>
      </c>
      <c r="H3451" s="3" t="s">
        <v>23</v>
      </c>
      <c r="I3451" s="3" t="s">
        <v>23</v>
      </c>
      <c r="J3451" s="3" t="s">
        <v>17</v>
      </c>
      <c r="K3451" s="5">
        <f>3-COUNTIF(B3451:D3451,"None")</f>
        <v>3</v>
      </c>
      <c r="L3451" s="5">
        <f>6-COUNTIF(E3451:J3451,"None")</f>
        <v>4</v>
      </c>
      <c r="M3451" s="5">
        <f>VLOOKUP(A3451,tortilla,2,FALSE)+IFERROR(VLOOKUP(B3451,rice,2,FALSE),0)+IFERROR(VLOOKUP(C3451,beans,2,FALSE),0)+IFERROR(VLOOKUP(D3451,meat,2,FALSE),0)+IFERROR(VLOOKUP(E3451,vegetables,2,FALSE),0)+IFERROR(VLOOKUP(F3451,salsa,2,FALSE),0)+IFERROR(VLOOKUP(G3451,cheese,2,FALSE),0)+IFERROR(VLOOKUP(H3451,cream,2,FALSE),0)+IFERROR(VLOOKUP(I3451,guacamole,2,FALSE),0)+IFERROR(VLOOKUP(J3451,lettuce,2,FALSE),0)</f>
        <v>991</v>
      </c>
    </row>
    <row r="3452" spans="1:13">
      <c r="A3452" t="s">
        <v>0</v>
      </c>
      <c r="B3452" t="s">
        <v>23</v>
      </c>
      <c r="C3452" t="s">
        <v>4</v>
      </c>
      <c r="D3452" t="s">
        <v>6</v>
      </c>
      <c r="E3452" t="s">
        <v>23</v>
      </c>
      <c r="F3452" t="s">
        <v>12</v>
      </c>
      <c r="G3452" t="s">
        <v>14</v>
      </c>
      <c r="H3452" t="s">
        <v>15</v>
      </c>
      <c r="I3452" t="s">
        <v>16</v>
      </c>
      <c r="J3452" t="s">
        <v>17</v>
      </c>
      <c r="K3452" s="4">
        <f>3-COUNTIF(B3452:D3452,"None")</f>
        <v>2</v>
      </c>
      <c r="L3452" s="4">
        <f>6-COUNTIF(E3452:J3452,"None")</f>
        <v>5</v>
      </c>
      <c r="M3452" s="4">
        <f>VLOOKUP(A3452,tortilla,2,FALSE)+IFERROR(VLOOKUP(B3452,rice,2,FALSE),0)+IFERROR(VLOOKUP(C3452,beans,2,FALSE),0)+IFERROR(VLOOKUP(D3452,meat,2,FALSE),0)+IFERROR(VLOOKUP(E3452,vegetables,2,FALSE),0)+IFERROR(VLOOKUP(F3452,salsa,2,FALSE),0)+IFERROR(VLOOKUP(G3452,cheese,2,FALSE),0)+IFERROR(VLOOKUP(H3452,cream,2,FALSE),0)+IFERROR(VLOOKUP(I3452,guacamole,2,FALSE),0)+IFERROR(VLOOKUP(J3452,lettuce,2,FALSE),0)</f>
        <v>993</v>
      </c>
    </row>
    <row r="3453" spans="1:13">
      <c r="A3453" t="s">
        <v>0</v>
      </c>
      <c r="B3453" t="s">
        <v>23</v>
      </c>
      <c r="C3453" t="s">
        <v>4</v>
      </c>
      <c r="D3453" t="s">
        <v>8</v>
      </c>
      <c r="E3453" t="s">
        <v>5</v>
      </c>
      <c r="F3453" t="s">
        <v>12</v>
      </c>
      <c r="G3453" t="s">
        <v>23</v>
      </c>
      <c r="H3453" t="s">
        <v>15</v>
      </c>
      <c r="I3453" t="s">
        <v>16</v>
      </c>
      <c r="J3453" t="s">
        <v>17</v>
      </c>
      <c r="K3453" s="4">
        <f>3-COUNTIF(B3453:D3453,"None")</f>
        <v>2</v>
      </c>
      <c r="L3453" s="4">
        <f>6-COUNTIF(E3453:J3453,"None")</f>
        <v>5</v>
      </c>
      <c r="M3453" s="4">
        <f>VLOOKUP(A3453,tortilla,2,FALSE)+IFERROR(VLOOKUP(B3453,rice,2,FALSE),0)+IFERROR(VLOOKUP(C3453,beans,2,FALSE),0)+IFERROR(VLOOKUP(D3453,meat,2,FALSE),0)+IFERROR(VLOOKUP(E3453,vegetables,2,FALSE),0)+IFERROR(VLOOKUP(F3453,salsa,2,FALSE),0)+IFERROR(VLOOKUP(G3453,cheese,2,FALSE),0)+IFERROR(VLOOKUP(H3453,cream,2,FALSE),0)+IFERROR(VLOOKUP(I3453,guacamole,2,FALSE),0)+IFERROR(VLOOKUP(J3453,lettuce,2,FALSE),0)</f>
        <v>993</v>
      </c>
    </row>
    <row r="3454" spans="1:13">
      <c r="A3454" t="s">
        <v>0</v>
      </c>
      <c r="B3454" t="s">
        <v>23</v>
      </c>
      <c r="C3454" t="s">
        <v>18</v>
      </c>
      <c r="D3454" t="s">
        <v>6</v>
      </c>
      <c r="E3454" t="s">
        <v>23</v>
      </c>
      <c r="F3454" t="s">
        <v>10</v>
      </c>
      <c r="G3454" t="s">
        <v>14</v>
      </c>
      <c r="H3454" t="s">
        <v>15</v>
      </c>
      <c r="I3454" t="s">
        <v>16</v>
      </c>
      <c r="J3454" t="s">
        <v>17</v>
      </c>
      <c r="K3454" s="4">
        <f>3-COUNTIF(B3454:D3454,"None")</f>
        <v>2</v>
      </c>
      <c r="L3454" s="4">
        <f>6-COUNTIF(E3454:J3454,"None")</f>
        <v>5</v>
      </c>
      <c r="M3454" s="4">
        <f>VLOOKUP(A3454,tortilla,2,FALSE)+IFERROR(VLOOKUP(B3454,rice,2,FALSE),0)+IFERROR(VLOOKUP(C3454,beans,2,FALSE),0)+IFERROR(VLOOKUP(D3454,meat,2,FALSE),0)+IFERROR(VLOOKUP(E3454,vegetables,2,FALSE),0)+IFERROR(VLOOKUP(F3454,salsa,2,FALSE),0)+IFERROR(VLOOKUP(G3454,cheese,2,FALSE),0)+IFERROR(VLOOKUP(H3454,cream,2,FALSE),0)+IFERROR(VLOOKUP(I3454,guacamole,2,FALSE),0)+IFERROR(VLOOKUP(J3454,lettuce,2,FALSE),0)</f>
        <v>993</v>
      </c>
    </row>
    <row r="3455" spans="1:13">
      <c r="A3455" t="s">
        <v>0</v>
      </c>
      <c r="B3455" t="s">
        <v>23</v>
      </c>
      <c r="C3455" t="s">
        <v>18</v>
      </c>
      <c r="D3455" t="s">
        <v>7</v>
      </c>
      <c r="E3455" t="s">
        <v>23</v>
      </c>
      <c r="F3455" t="s">
        <v>11</v>
      </c>
      <c r="G3455" t="s">
        <v>23</v>
      </c>
      <c r="H3455" t="s">
        <v>15</v>
      </c>
      <c r="I3455" t="s">
        <v>16</v>
      </c>
      <c r="J3455" t="s">
        <v>17</v>
      </c>
      <c r="K3455" s="4">
        <f>3-COUNTIF(B3455:D3455,"None")</f>
        <v>2</v>
      </c>
      <c r="L3455" s="4">
        <f>6-COUNTIF(E3455:J3455,"None")</f>
        <v>4</v>
      </c>
      <c r="M3455" s="4">
        <f>VLOOKUP(A3455,tortilla,2,FALSE)+IFERROR(VLOOKUP(B3455,rice,2,FALSE),0)+IFERROR(VLOOKUP(C3455,beans,2,FALSE),0)+IFERROR(VLOOKUP(D3455,meat,2,FALSE),0)+IFERROR(VLOOKUP(E3455,vegetables,2,FALSE),0)+IFERROR(VLOOKUP(F3455,salsa,2,FALSE),0)+IFERROR(VLOOKUP(G3455,cheese,2,FALSE),0)+IFERROR(VLOOKUP(H3455,cream,2,FALSE),0)+IFERROR(VLOOKUP(I3455,guacamole,2,FALSE),0)+IFERROR(VLOOKUP(J3455,lettuce,2,FALSE),0)</f>
        <v>993</v>
      </c>
    </row>
    <row r="3456" spans="1:13">
      <c r="A3456" t="s">
        <v>0</v>
      </c>
      <c r="B3456" t="s">
        <v>23</v>
      </c>
      <c r="C3456" t="s">
        <v>18</v>
      </c>
      <c r="D3456" t="s">
        <v>8</v>
      </c>
      <c r="E3456" t="s">
        <v>23</v>
      </c>
      <c r="F3456" t="s">
        <v>11</v>
      </c>
      <c r="G3456" t="s">
        <v>14</v>
      </c>
      <c r="H3456" t="s">
        <v>23</v>
      </c>
      <c r="I3456" t="s">
        <v>16</v>
      </c>
      <c r="J3456" t="s">
        <v>17</v>
      </c>
      <c r="K3456" s="4">
        <f>3-COUNTIF(B3456:D3456,"None")</f>
        <v>2</v>
      </c>
      <c r="L3456" s="4">
        <f>6-COUNTIF(E3456:J3456,"None")</f>
        <v>4</v>
      </c>
      <c r="M3456" s="4">
        <f>VLOOKUP(A3456,tortilla,2,FALSE)+IFERROR(VLOOKUP(B3456,rice,2,FALSE),0)+IFERROR(VLOOKUP(C3456,beans,2,FALSE),0)+IFERROR(VLOOKUP(D3456,meat,2,FALSE),0)+IFERROR(VLOOKUP(E3456,vegetables,2,FALSE),0)+IFERROR(VLOOKUP(F3456,salsa,2,FALSE),0)+IFERROR(VLOOKUP(G3456,cheese,2,FALSE),0)+IFERROR(VLOOKUP(H3456,cream,2,FALSE),0)+IFERROR(VLOOKUP(I3456,guacamole,2,FALSE),0)+IFERROR(VLOOKUP(J3456,lettuce,2,FALSE),0)</f>
        <v>993</v>
      </c>
    </row>
    <row r="3457" spans="1:13">
      <c r="A3457" t="s">
        <v>0</v>
      </c>
      <c r="B3457" t="s">
        <v>23</v>
      </c>
      <c r="C3457" t="s">
        <v>18</v>
      </c>
      <c r="D3457" t="s">
        <v>8</v>
      </c>
      <c r="E3457" t="s">
        <v>5</v>
      </c>
      <c r="F3457" t="s">
        <v>10</v>
      </c>
      <c r="G3457" t="s">
        <v>23</v>
      </c>
      <c r="H3457" t="s">
        <v>15</v>
      </c>
      <c r="I3457" t="s">
        <v>16</v>
      </c>
      <c r="J3457" t="s">
        <v>17</v>
      </c>
      <c r="K3457" s="4">
        <f>3-COUNTIF(B3457:D3457,"None")</f>
        <v>2</v>
      </c>
      <c r="L3457" s="4">
        <f>6-COUNTIF(E3457:J3457,"None")</f>
        <v>5</v>
      </c>
      <c r="M3457" s="4">
        <f>VLOOKUP(A3457,tortilla,2,FALSE)+IFERROR(VLOOKUP(B3457,rice,2,FALSE),0)+IFERROR(VLOOKUP(C3457,beans,2,FALSE),0)+IFERROR(VLOOKUP(D3457,meat,2,FALSE),0)+IFERROR(VLOOKUP(E3457,vegetables,2,FALSE),0)+IFERROR(VLOOKUP(F3457,salsa,2,FALSE),0)+IFERROR(VLOOKUP(G3457,cheese,2,FALSE),0)+IFERROR(VLOOKUP(H3457,cream,2,FALSE),0)+IFERROR(VLOOKUP(I3457,guacamole,2,FALSE),0)+IFERROR(VLOOKUP(J3457,lettuce,2,FALSE),0)</f>
        <v>993</v>
      </c>
    </row>
    <row r="3458" spans="1:13">
      <c r="A3458" t="s">
        <v>0</v>
      </c>
      <c r="B3458" t="s">
        <v>23</v>
      </c>
      <c r="C3458" t="s">
        <v>18</v>
      </c>
      <c r="D3458" t="s">
        <v>9</v>
      </c>
      <c r="E3458" t="s">
        <v>23</v>
      </c>
      <c r="F3458" t="s">
        <v>23</v>
      </c>
      <c r="G3458" t="s">
        <v>14</v>
      </c>
      <c r="H3458" t="s">
        <v>15</v>
      </c>
      <c r="I3458" t="s">
        <v>16</v>
      </c>
      <c r="J3458" t="s">
        <v>17</v>
      </c>
      <c r="K3458" s="4">
        <f>3-COUNTIF(B3458:D3458,"None")</f>
        <v>2</v>
      </c>
      <c r="L3458" s="4">
        <f>6-COUNTIF(E3458:J3458,"None")</f>
        <v>4</v>
      </c>
      <c r="M3458" s="4">
        <f>VLOOKUP(A3458,tortilla,2,FALSE)+IFERROR(VLOOKUP(B3458,rice,2,FALSE),0)+IFERROR(VLOOKUP(C3458,beans,2,FALSE),0)+IFERROR(VLOOKUP(D3458,meat,2,FALSE),0)+IFERROR(VLOOKUP(E3458,vegetables,2,FALSE),0)+IFERROR(VLOOKUP(F3458,salsa,2,FALSE),0)+IFERROR(VLOOKUP(G3458,cheese,2,FALSE),0)+IFERROR(VLOOKUP(H3458,cream,2,FALSE),0)+IFERROR(VLOOKUP(I3458,guacamole,2,FALSE),0)+IFERROR(VLOOKUP(J3458,lettuce,2,FALSE),0)</f>
        <v>993</v>
      </c>
    </row>
    <row r="3459" spans="1:13">
      <c r="A3459" t="s">
        <v>0</v>
      </c>
      <c r="B3459" t="s">
        <v>3</v>
      </c>
      <c r="C3459" t="s">
        <v>23</v>
      </c>
      <c r="D3459" t="s">
        <v>8</v>
      </c>
      <c r="E3459" t="s">
        <v>5</v>
      </c>
      <c r="F3459" t="s">
        <v>12</v>
      </c>
      <c r="G3459" t="s">
        <v>14</v>
      </c>
      <c r="H3459" t="s">
        <v>15</v>
      </c>
      <c r="I3459" t="s">
        <v>23</v>
      </c>
      <c r="J3459" t="s">
        <v>17</v>
      </c>
      <c r="K3459" s="4">
        <f>3-COUNTIF(B3459:D3459,"None")</f>
        <v>2</v>
      </c>
      <c r="L3459" s="4">
        <f>6-COUNTIF(E3459:J3459,"None")</f>
        <v>5</v>
      </c>
      <c r="M3459" s="4">
        <f>VLOOKUP(A3459,tortilla,2,FALSE)+IFERROR(VLOOKUP(B3459,rice,2,FALSE),0)+IFERROR(VLOOKUP(C3459,beans,2,FALSE),0)+IFERROR(VLOOKUP(D3459,meat,2,FALSE),0)+IFERROR(VLOOKUP(E3459,vegetables,2,FALSE),0)+IFERROR(VLOOKUP(F3459,salsa,2,FALSE),0)+IFERROR(VLOOKUP(G3459,cheese,2,FALSE),0)+IFERROR(VLOOKUP(H3459,cream,2,FALSE),0)+IFERROR(VLOOKUP(I3459,guacamole,2,FALSE),0)+IFERROR(VLOOKUP(J3459,lettuce,2,FALSE),0)</f>
        <v>993</v>
      </c>
    </row>
    <row r="3460" spans="1:13">
      <c r="A3460" t="s">
        <v>0</v>
      </c>
      <c r="B3460" t="s">
        <v>3</v>
      </c>
      <c r="C3460" t="s">
        <v>23</v>
      </c>
      <c r="D3460" t="s">
        <v>9</v>
      </c>
      <c r="E3460" t="s">
        <v>5</v>
      </c>
      <c r="F3460" t="s">
        <v>12</v>
      </c>
      <c r="G3460" t="s">
        <v>14</v>
      </c>
      <c r="H3460" t="s">
        <v>23</v>
      </c>
      <c r="I3460" t="s">
        <v>16</v>
      </c>
      <c r="J3460" t="s">
        <v>17</v>
      </c>
      <c r="K3460" s="4">
        <f>3-COUNTIF(B3460:D3460,"None")</f>
        <v>2</v>
      </c>
      <c r="L3460" s="4">
        <f>6-COUNTIF(E3460:J3460,"None")</f>
        <v>5</v>
      </c>
      <c r="M3460" s="4">
        <f>VLOOKUP(A3460,tortilla,2,FALSE)+IFERROR(VLOOKUP(B3460,rice,2,FALSE),0)+IFERROR(VLOOKUP(C3460,beans,2,FALSE),0)+IFERROR(VLOOKUP(D3460,meat,2,FALSE),0)+IFERROR(VLOOKUP(E3460,vegetables,2,FALSE),0)+IFERROR(VLOOKUP(F3460,salsa,2,FALSE),0)+IFERROR(VLOOKUP(G3460,cheese,2,FALSE),0)+IFERROR(VLOOKUP(H3460,cream,2,FALSE),0)+IFERROR(VLOOKUP(I3460,guacamole,2,FALSE),0)+IFERROR(VLOOKUP(J3460,lettuce,2,FALSE),0)</f>
        <v>993</v>
      </c>
    </row>
    <row r="3461" spans="1:13">
      <c r="A3461" t="s">
        <v>0</v>
      </c>
      <c r="B3461" t="s">
        <v>3</v>
      </c>
      <c r="C3461" t="s">
        <v>18</v>
      </c>
      <c r="D3461" t="s">
        <v>23</v>
      </c>
      <c r="E3461" t="s">
        <v>5</v>
      </c>
      <c r="F3461" t="s">
        <v>11</v>
      </c>
      <c r="G3461" t="s">
        <v>14</v>
      </c>
      <c r="H3461" t="s">
        <v>15</v>
      </c>
      <c r="I3461" t="s">
        <v>23</v>
      </c>
      <c r="J3461" t="s">
        <v>17</v>
      </c>
      <c r="K3461" s="4">
        <f>3-COUNTIF(B3461:D3461,"None")</f>
        <v>2</v>
      </c>
      <c r="L3461" s="4">
        <f>6-COUNTIF(E3461:J3461,"None")</f>
        <v>5</v>
      </c>
      <c r="M3461" s="4">
        <f>VLOOKUP(A3461,tortilla,2,FALSE)+IFERROR(VLOOKUP(B3461,rice,2,FALSE),0)+IFERROR(VLOOKUP(C3461,beans,2,FALSE),0)+IFERROR(VLOOKUP(D3461,meat,2,FALSE),0)+IFERROR(VLOOKUP(E3461,vegetables,2,FALSE),0)+IFERROR(VLOOKUP(F3461,salsa,2,FALSE),0)+IFERROR(VLOOKUP(G3461,cheese,2,FALSE),0)+IFERROR(VLOOKUP(H3461,cream,2,FALSE),0)+IFERROR(VLOOKUP(I3461,guacamole,2,FALSE),0)+IFERROR(VLOOKUP(J3461,lettuce,2,FALSE),0)</f>
        <v>993</v>
      </c>
    </row>
    <row r="3462" spans="1:13">
      <c r="A3462" t="s">
        <v>0</v>
      </c>
      <c r="B3462" t="s">
        <v>3</v>
      </c>
      <c r="C3462" t="s">
        <v>4</v>
      </c>
      <c r="D3462" t="s">
        <v>6</v>
      </c>
      <c r="E3462" t="s">
        <v>5</v>
      </c>
      <c r="F3462" t="s">
        <v>12</v>
      </c>
      <c r="G3462" t="s">
        <v>23</v>
      </c>
      <c r="H3462" t="s">
        <v>23</v>
      </c>
      <c r="I3462" t="s">
        <v>16</v>
      </c>
      <c r="J3462" t="s">
        <v>17</v>
      </c>
      <c r="K3462" s="4">
        <f>3-COUNTIF(B3462:D3462,"None")</f>
        <v>3</v>
      </c>
      <c r="L3462" s="4">
        <f>6-COUNTIF(E3462:J3462,"None")</f>
        <v>4</v>
      </c>
      <c r="M3462" s="4">
        <f>VLOOKUP(A3462,tortilla,2,FALSE)+IFERROR(VLOOKUP(B3462,rice,2,FALSE),0)+IFERROR(VLOOKUP(C3462,beans,2,FALSE),0)+IFERROR(VLOOKUP(D3462,meat,2,FALSE),0)+IFERROR(VLOOKUP(E3462,vegetables,2,FALSE),0)+IFERROR(VLOOKUP(F3462,salsa,2,FALSE),0)+IFERROR(VLOOKUP(G3462,cheese,2,FALSE),0)+IFERROR(VLOOKUP(H3462,cream,2,FALSE),0)+IFERROR(VLOOKUP(I3462,guacamole,2,FALSE),0)+IFERROR(VLOOKUP(J3462,lettuce,2,FALSE),0)</f>
        <v>993</v>
      </c>
    </row>
    <row r="3463" spans="1:13">
      <c r="A3463" t="s">
        <v>0</v>
      </c>
      <c r="B3463" t="s">
        <v>3</v>
      </c>
      <c r="C3463" t="s">
        <v>4</v>
      </c>
      <c r="D3463" t="s">
        <v>7</v>
      </c>
      <c r="E3463" t="s">
        <v>5</v>
      </c>
      <c r="F3463" t="s">
        <v>12</v>
      </c>
      <c r="G3463" t="s">
        <v>14</v>
      </c>
      <c r="H3463" t="s">
        <v>23</v>
      </c>
      <c r="I3463" t="s">
        <v>23</v>
      </c>
      <c r="J3463" t="s">
        <v>17</v>
      </c>
      <c r="K3463" s="4">
        <f>3-COUNTIF(B3463:D3463,"None")</f>
        <v>3</v>
      </c>
      <c r="L3463" s="4">
        <f>6-COUNTIF(E3463:J3463,"None")</f>
        <v>4</v>
      </c>
      <c r="M3463" s="4">
        <f>VLOOKUP(A3463,tortilla,2,FALSE)+IFERROR(VLOOKUP(B3463,rice,2,FALSE),0)+IFERROR(VLOOKUP(C3463,beans,2,FALSE),0)+IFERROR(VLOOKUP(D3463,meat,2,FALSE),0)+IFERROR(VLOOKUP(E3463,vegetables,2,FALSE),0)+IFERROR(VLOOKUP(F3463,salsa,2,FALSE),0)+IFERROR(VLOOKUP(G3463,cheese,2,FALSE),0)+IFERROR(VLOOKUP(H3463,cream,2,FALSE),0)+IFERROR(VLOOKUP(I3463,guacamole,2,FALSE),0)+IFERROR(VLOOKUP(J3463,lettuce,2,FALSE),0)</f>
        <v>993</v>
      </c>
    </row>
    <row r="3464" spans="1:13">
      <c r="A3464" t="s">
        <v>0</v>
      </c>
      <c r="B3464" t="s">
        <v>3</v>
      </c>
      <c r="C3464" t="s">
        <v>4</v>
      </c>
      <c r="D3464" t="s">
        <v>9</v>
      </c>
      <c r="E3464" t="s">
        <v>5</v>
      </c>
      <c r="F3464" t="s">
        <v>12</v>
      </c>
      <c r="G3464" t="s">
        <v>23</v>
      </c>
      <c r="H3464" t="s">
        <v>15</v>
      </c>
      <c r="I3464" t="s">
        <v>23</v>
      </c>
      <c r="J3464" t="s">
        <v>17</v>
      </c>
      <c r="K3464" s="4">
        <f>3-COUNTIF(B3464:D3464,"None")</f>
        <v>3</v>
      </c>
      <c r="L3464" s="4">
        <f>6-COUNTIF(E3464:J3464,"None")</f>
        <v>4</v>
      </c>
      <c r="M3464" s="4">
        <f>VLOOKUP(A3464,tortilla,2,FALSE)+IFERROR(VLOOKUP(B3464,rice,2,FALSE),0)+IFERROR(VLOOKUP(C3464,beans,2,FALSE),0)+IFERROR(VLOOKUP(D3464,meat,2,FALSE),0)+IFERROR(VLOOKUP(E3464,vegetables,2,FALSE),0)+IFERROR(VLOOKUP(F3464,salsa,2,FALSE),0)+IFERROR(VLOOKUP(G3464,cheese,2,FALSE),0)+IFERROR(VLOOKUP(H3464,cream,2,FALSE),0)+IFERROR(VLOOKUP(I3464,guacamole,2,FALSE),0)+IFERROR(VLOOKUP(J3464,lettuce,2,FALSE),0)</f>
        <v>993</v>
      </c>
    </row>
    <row r="3465" spans="1:13">
      <c r="A3465" t="s">
        <v>0</v>
      </c>
      <c r="B3465" t="s">
        <v>3</v>
      </c>
      <c r="C3465" t="s">
        <v>18</v>
      </c>
      <c r="D3465" t="s">
        <v>6</v>
      </c>
      <c r="E3465" t="s">
        <v>23</v>
      </c>
      <c r="F3465" t="s">
        <v>23</v>
      </c>
      <c r="G3465" t="s">
        <v>14</v>
      </c>
      <c r="H3465" t="s">
        <v>15</v>
      </c>
      <c r="I3465" t="s">
        <v>23</v>
      </c>
      <c r="J3465" t="s">
        <v>17</v>
      </c>
      <c r="K3465" s="4">
        <f>3-COUNTIF(B3465:D3465,"None")</f>
        <v>3</v>
      </c>
      <c r="L3465" s="4">
        <f>6-COUNTIF(E3465:J3465,"None")</f>
        <v>3</v>
      </c>
      <c r="M3465" s="4">
        <f>VLOOKUP(A3465,tortilla,2,FALSE)+IFERROR(VLOOKUP(B3465,rice,2,FALSE),0)+IFERROR(VLOOKUP(C3465,beans,2,FALSE),0)+IFERROR(VLOOKUP(D3465,meat,2,FALSE),0)+IFERROR(VLOOKUP(E3465,vegetables,2,FALSE),0)+IFERROR(VLOOKUP(F3465,salsa,2,FALSE),0)+IFERROR(VLOOKUP(G3465,cheese,2,FALSE),0)+IFERROR(VLOOKUP(H3465,cream,2,FALSE),0)+IFERROR(VLOOKUP(I3465,guacamole,2,FALSE),0)+IFERROR(VLOOKUP(J3465,lettuce,2,FALSE),0)</f>
        <v>993</v>
      </c>
    </row>
    <row r="3466" spans="1:13">
      <c r="A3466" t="s">
        <v>0</v>
      </c>
      <c r="B3466" t="s">
        <v>3</v>
      </c>
      <c r="C3466" t="s">
        <v>18</v>
      </c>
      <c r="D3466" t="s">
        <v>6</v>
      </c>
      <c r="E3466" t="s">
        <v>5</v>
      </c>
      <c r="F3466" t="s">
        <v>10</v>
      </c>
      <c r="G3466" t="s">
        <v>23</v>
      </c>
      <c r="H3466" t="s">
        <v>23</v>
      </c>
      <c r="I3466" t="s">
        <v>16</v>
      </c>
      <c r="J3466" t="s">
        <v>17</v>
      </c>
      <c r="K3466" s="4">
        <f>3-COUNTIF(B3466:D3466,"None")</f>
        <v>3</v>
      </c>
      <c r="L3466" s="4">
        <f>6-COUNTIF(E3466:J3466,"None")</f>
        <v>4</v>
      </c>
      <c r="M3466" s="4">
        <f>VLOOKUP(A3466,tortilla,2,FALSE)+IFERROR(VLOOKUP(B3466,rice,2,FALSE),0)+IFERROR(VLOOKUP(C3466,beans,2,FALSE),0)+IFERROR(VLOOKUP(D3466,meat,2,FALSE),0)+IFERROR(VLOOKUP(E3466,vegetables,2,FALSE),0)+IFERROR(VLOOKUP(F3466,salsa,2,FALSE),0)+IFERROR(VLOOKUP(G3466,cheese,2,FALSE),0)+IFERROR(VLOOKUP(H3466,cream,2,FALSE),0)+IFERROR(VLOOKUP(I3466,guacamole,2,FALSE),0)+IFERROR(VLOOKUP(J3466,lettuce,2,FALSE),0)</f>
        <v>993</v>
      </c>
    </row>
    <row r="3467" spans="1:13">
      <c r="A3467" t="s">
        <v>0</v>
      </c>
      <c r="B3467" t="s">
        <v>3</v>
      </c>
      <c r="C3467" t="s">
        <v>18</v>
      </c>
      <c r="D3467" t="s">
        <v>7</v>
      </c>
      <c r="E3467" t="s">
        <v>5</v>
      </c>
      <c r="F3467" t="s">
        <v>10</v>
      </c>
      <c r="G3467" t="s">
        <v>14</v>
      </c>
      <c r="H3467" t="s">
        <v>23</v>
      </c>
      <c r="I3467" t="s">
        <v>23</v>
      </c>
      <c r="J3467" t="s">
        <v>17</v>
      </c>
      <c r="K3467" s="4">
        <f>3-COUNTIF(B3467:D3467,"None")</f>
        <v>3</v>
      </c>
      <c r="L3467" s="4">
        <f>6-COUNTIF(E3467:J3467,"None")</f>
        <v>4</v>
      </c>
      <c r="M3467" s="4">
        <f>VLOOKUP(A3467,tortilla,2,FALSE)+IFERROR(VLOOKUP(B3467,rice,2,FALSE),0)+IFERROR(VLOOKUP(C3467,beans,2,FALSE),0)+IFERROR(VLOOKUP(D3467,meat,2,FALSE),0)+IFERROR(VLOOKUP(E3467,vegetables,2,FALSE),0)+IFERROR(VLOOKUP(F3467,salsa,2,FALSE),0)+IFERROR(VLOOKUP(G3467,cheese,2,FALSE),0)+IFERROR(VLOOKUP(H3467,cream,2,FALSE),0)+IFERROR(VLOOKUP(I3467,guacamole,2,FALSE),0)+IFERROR(VLOOKUP(J3467,lettuce,2,FALSE),0)</f>
        <v>993</v>
      </c>
    </row>
    <row r="3468" spans="1:13">
      <c r="A3468" t="s">
        <v>0</v>
      </c>
      <c r="B3468" t="s">
        <v>3</v>
      </c>
      <c r="C3468" t="s">
        <v>18</v>
      </c>
      <c r="D3468" t="s">
        <v>7</v>
      </c>
      <c r="E3468" t="s">
        <v>5</v>
      </c>
      <c r="F3468" t="s">
        <v>13</v>
      </c>
      <c r="G3468" t="s">
        <v>23</v>
      </c>
      <c r="H3468" t="s">
        <v>15</v>
      </c>
      <c r="I3468" t="s">
        <v>23</v>
      </c>
      <c r="J3468" t="s">
        <v>23</v>
      </c>
      <c r="K3468" s="4">
        <f>3-COUNTIF(B3468:D3468,"None")</f>
        <v>3</v>
      </c>
      <c r="L3468" s="4">
        <f>6-COUNTIF(E3468:J3468,"None")</f>
        <v>3</v>
      </c>
      <c r="M3468" s="4">
        <f>VLOOKUP(A3468,tortilla,2,FALSE)+IFERROR(VLOOKUP(B3468,rice,2,FALSE),0)+IFERROR(VLOOKUP(C3468,beans,2,FALSE),0)+IFERROR(VLOOKUP(D3468,meat,2,FALSE),0)+IFERROR(VLOOKUP(E3468,vegetables,2,FALSE),0)+IFERROR(VLOOKUP(F3468,salsa,2,FALSE),0)+IFERROR(VLOOKUP(G3468,cheese,2,FALSE),0)+IFERROR(VLOOKUP(H3468,cream,2,FALSE),0)+IFERROR(VLOOKUP(I3468,guacamole,2,FALSE),0)+IFERROR(VLOOKUP(J3468,lettuce,2,FALSE),0)</f>
        <v>993</v>
      </c>
    </row>
    <row r="3469" spans="1:13">
      <c r="A3469" t="s">
        <v>0</v>
      </c>
      <c r="B3469" t="s">
        <v>3</v>
      </c>
      <c r="C3469" t="s">
        <v>18</v>
      </c>
      <c r="D3469" t="s">
        <v>8</v>
      </c>
      <c r="E3469" t="s">
        <v>5</v>
      </c>
      <c r="F3469" t="s">
        <v>23</v>
      </c>
      <c r="G3469" t="s">
        <v>23</v>
      </c>
      <c r="H3469" t="s">
        <v>15</v>
      </c>
      <c r="I3469" t="s">
        <v>23</v>
      </c>
      <c r="J3469" t="s">
        <v>17</v>
      </c>
      <c r="K3469" s="4">
        <f>3-COUNTIF(B3469:D3469,"None")</f>
        <v>3</v>
      </c>
      <c r="L3469" s="4">
        <f>6-COUNTIF(E3469:J3469,"None")</f>
        <v>3</v>
      </c>
      <c r="M3469" s="4">
        <f>VLOOKUP(A3469,tortilla,2,FALSE)+IFERROR(VLOOKUP(B3469,rice,2,FALSE),0)+IFERROR(VLOOKUP(C3469,beans,2,FALSE),0)+IFERROR(VLOOKUP(D3469,meat,2,FALSE),0)+IFERROR(VLOOKUP(E3469,vegetables,2,FALSE),0)+IFERROR(VLOOKUP(F3469,salsa,2,FALSE),0)+IFERROR(VLOOKUP(G3469,cheese,2,FALSE),0)+IFERROR(VLOOKUP(H3469,cream,2,FALSE),0)+IFERROR(VLOOKUP(I3469,guacamole,2,FALSE),0)+IFERROR(VLOOKUP(J3469,lettuce,2,FALSE),0)</f>
        <v>993</v>
      </c>
    </row>
    <row r="3470" spans="1:13">
      <c r="A3470" t="s">
        <v>0</v>
      </c>
      <c r="B3470" t="s">
        <v>3</v>
      </c>
      <c r="C3470" t="s">
        <v>18</v>
      </c>
      <c r="D3470" t="s">
        <v>8</v>
      </c>
      <c r="E3470" t="s">
        <v>5</v>
      </c>
      <c r="F3470" t="s">
        <v>13</v>
      </c>
      <c r="G3470" t="s">
        <v>14</v>
      </c>
      <c r="H3470" t="s">
        <v>23</v>
      </c>
      <c r="I3470" t="s">
        <v>23</v>
      </c>
      <c r="J3470" t="s">
        <v>23</v>
      </c>
      <c r="K3470" s="4">
        <f>3-COUNTIF(B3470:D3470,"None")</f>
        <v>3</v>
      </c>
      <c r="L3470" s="4">
        <f>6-COUNTIF(E3470:J3470,"None")</f>
        <v>3</v>
      </c>
      <c r="M3470" s="4">
        <f>VLOOKUP(A3470,tortilla,2,FALSE)+IFERROR(VLOOKUP(B3470,rice,2,FALSE),0)+IFERROR(VLOOKUP(C3470,beans,2,FALSE),0)+IFERROR(VLOOKUP(D3470,meat,2,FALSE),0)+IFERROR(VLOOKUP(E3470,vegetables,2,FALSE),0)+IFERROR(VLOOKUP(F3470,salsa,2,FALSE),0)+IFERROR(VLOOKUP(G3470,cheese,2,FALSE),0)+IFERROR(VLOOKUP(H3470,cream,2,FALSE),0)+IFERROR(VLOOKUP(I3470,guacamole,2,FALSE),0)+IFERROR(VLOOKUP(J3470,lettuce,2,FALSE),0)</f>
        <v>993</v>
      </c>
    </row>
    <row r="3471" spans="1:13">
      <c r="A3471" t="s">
        <v>0</v>
      </c>
      <c r="B3471" t="s">
        <v>3</v>
      </c>
      <c r="C3471" t="s">
        <v>18</v>
      </c>
      <c r="D3471" t="s">
        <v>9</v>
      </c>
      <c r="E3471" t="s">
        <v>23</v>
      </c>
      <c r="F3471" t="s">
        <v>11</v>
      </c>
      <c r="G3471" t="s">
        <v>14</v>
      </c>
      <c r="H3471" t="s">
        <v>23</v>
      </c>
      <c r="I3471" t="s">
        <v>23</v>
      </c>
      <c r="J3471" t="s">
        <v>17</v>
      </c>
      <c r="K3471" s="4">
        <f>3-COUNTIF(B3471:D3471,"None")</f>
        <v>3</v>
      </c>
      <c r="L3471" s="4">
        <f>6-COUNTIF(E3471:J3471,"None")</f>
        <v>3</v>
      </c>
      <c r="M3471" s="4">
        <f>VLOOKUP(A3471,tortilla,2,FALSE)+IFERROR(VLOOKUP(B3471,rice,2,FALSE),0)+IFERROR(VLOOKUP(C3471,beans,2,FALSE),0)+IFERROR(VLOOKUP(D3471,meat,2,FALSE),0)+IFERROR(VLOOKUP(E3471,vegetables,2,FALSE),0)+IFERROR(VLOOKUP(F3471,salsa,2,FALSE),0)+IFERROR(VLOOKUP(G3471,cheese,2,FALSE),0)+IFERROR(VLOOKUP(H3471,cream,2,FALSE),0)+IFERROR(VLOOKUP(I3471,guacamole,2,FALSE),0)+IFERROR(VLOOKUP(J3471,lettuce,2,FALSE),0)</f>
        <v>993</v>
      </c>
    </row>
    <row r="3472" spans="1:13">
      <c r="A3472" s="3" t="s">
        <v>0</v>
      </c>
      <c r="B3472" s="3" t="s">
        <v>3</v>
      </c>
      <c r="C3472" s="3" t="s">
        <v>18</v>
      </c>
      <c r="D3472" s="3" t="s">
        <v>9</v>
      </c>
      <c r="E3472" s="3" t="s">
        <v>5</v>
      </c>
      <c r="F3472" s="3" t="s">
        <v>23</v>
      </c>
      <c r="G3472" s="3" t="s">
        <v>23</v>
      </c>
      <c r="H3472" s="3" t="s">
        <v>23</v>
      </c>
      <c r="I3472" s="3" t="s">
        <v>16</v>
      </c>
      <c r="J3472" s="3" t="s">
        <v>17</v>
      </c>
      <c r="K3472" s="5">
        <f>3-COUNTIF(B3472:D3472,"None")</f>
        <v>3</v>
      </c>
      <c r="L3472" s="5">
        <f>6-COUNTIF(E3472:J3472,"None")</f>
        <v>3</v>
      </c>
      <c r="M3472" s="5">
        <f>VLOOKUP(A3472,tortilla,2,FALSE)+IFERROR(VLOOKUP(B3472,rice,2,FALSE),0)+IFERROR(VLOOKUP(C3472,beans,2,FALSE),0)+IFERROR(VLOOKUP(D3472,meat,2,FALSE),0)+IFERROR(VLOOKUP(E3472,vegetables,2,FALSE),0)+IFERROR(VLOOKUP(F3472,salsa,2,FALSE),0)+IFERROR(VLOOKUP(G3472,cheese,2,FALSE),0)+IFERROR(VLOOKUP(H3472,cream,2,FALSE),0)+IFERROR(VLOOKUP(I3472,guacamole,2,FALSE),0)+IFERROR(VLOOKUP(J3472,lettuce,2,FALSE),0)</f>
        <v>993</v>
      </c>
    </row>
    <row r="3473" spans="1:13">
      <c r="A3473" s="3" t="s">
        <v>0</v>
      </c>
      <c r="B3473" s="3" t="s">
        <v>3</v>
      </c>
      <c r="C3473" s="3" t="s">
        <v>18</v>
      </c>
      <c r="D3473" s="3" t="s">
        <v>9</v>
      </c>
      <c r="E3473" s="3" t="s">
        <v>5</v>
      </c>
      <c r="F3473" s="3" t="s">
        <v>10</v>
      </c>
      <c r="G3473" s="3" t="s">
        <v>23</v>
      </c>
      <c r="H3473" s="3" t="s">
        <v>15</v>
      </c>
      <c r="I3473" s="3" t="s">
        <v>23</v>
      </c>
      <c r="J3473" s="3" t="s">
        <v>17</v>
      </c>
      <c r="K3473" s="5">
        <f>3-COUNTIF(B3473:D3473,"None")</f>
        <v>3</v>
      </c>
      <c r="L3473" s="5">
        <f>6-COUNTIF(E3473:J3473,"None")</f>
        <v>4</v>
      </c>
      <c r="M3473" s="5">
        <f>VLOOKUP(A3473,tortilla,2,FALSE)+IFERROR(VLOOKUP(B3473,rice,2,FALSE),0)+IFERROR(VLOOKUP(C3473,beans,2,FALSE),0)+IFERROR(VLOOKUP(D3473,meat,2,FALSE),0)+IFERROR(VLOOKUP(E3473,vegetables,2,FALSE),0)+IFERROR(VLOOKUP(F3473,salsa,2,FALSE),0)+IFERROR(VLOOKUP(G3473,cheese,2,FALSE),0)+IFERROR(VLOOKUP(H3473,cream,2,FALSE),0)+IFERROR(VLOOKUP(I3473,guacamole,2,FALSE),0)+IFERROR(VLOOKUP(J3473,lettuce,2,FALSE),0)</f>
        <v>993</v>
      </c>
    </row>
    <row r="3474" spans="1:13">
      <c r="A3474" t="s">
        <v>0</v>
      </c>
      <c r="B3474" t="s">
        <v>3</v>
      </c>
      <c r="C3474" t="s">
        <v>23</v>
      </c>
      <c r="D3474" t="s">
        <v>23</v>
      </c>
      <c r="E3474" t="s">
        <v>5</v>
      </c>
      <c r="F3474" t="s">
        <v>11</v>
      </c>
      <c r="G3474" t="s">
        <v>14</v>
      </c>
      <c r="H3474" t="s">
        <v>15</v>
      </c>
      <c r="I3474" t="s">
        <v>16</v>
      </c>
      <c r="J3474" t="s">
        <v>17</v>
      </c>
      <c r="K3474" s="4">
        <f>3-COUNTIF(B3474:D3474,"None")</f>
        <v>1</v>
      </c>
      <c r="L3474" s="4">
        <f>6-COUNTIF(E3474:J3474,"None")</f>
        <v>6</v>
      </c>
      <c r="M3474" s="4">
        <f>VLOOKUP(A3474,tortilla,2,FALSE)+IFERROR(VLOOKUP(B3474,rice,2,FALSE),0)+IFERROR(VLOOKUP(C3474,beans,2,FALSE),0)+IFERROR(VLOOKUP(D3474,meat,2,FALSE),0)+IFERROR(VLOOKUP(E3474,vegetables,2,FALSE),0)+IFERROR(VLOOKUP(F3474,salsa,2,FALSE),0)+IFERROR(VLOOKUP(G3474,cheese,2,FALSE),0)+IFERROR(VLOOKUP(H3474,cream,2,FALSE),0)+IFERROR(VLOOKUP(I3474,guacamole,2,FALSE),0)+IFERROR(VLOOKUP(J3474,lettuce,2,FALSE),0)</f>
        <v>995</v>
      </c>
    </row>
    <row r="3475" spans="1:13">
      <c r="A3475" t="s">
        <v>0</v>
      </c>
      <c r="B3475" t="s">
        <v>23</v>
      </c>
      <c r="C3475" t="s">
        <v>4</v>
      </c>
      <c r="D3475" t="s">
        <v>6</v>
      </c>
      <c r="E3475" t="s">
        <v>5</v>
      </c>
      <c r="F3475" t="s">
        <v>11</v>
      </c>
      <c r="G3475" t="s">
        <v>14</v>
      </c>
      <c r="H3475" t="s">
        <v>15</v>
      </c>
      <c r="I3475" t="s">
        <v>23</v>
      </c>
      <c r="J3475" t="s">
        <v>17</v>
      </c>
      <c r="K3475" s="4">
        <f>3-COUNTIF(B3475:D3475,"None")</f>
        <v>2</v>
      </c>
      <c r="L3475" s="4">
        <f>6-COUNTIF(E3475:J3475,"None")</f>
        <v>5</v>
      </c>
      <c r="M3475" s="4">
        <f>VLOOKUP(A3475,tortilla,2,FALSE)+IFERROR(VLOOKUP(B3475,rice,2,FALSE),0)+IFERROR(VLOOKUP(C3475,beans,2,FALSE),0)+IFERROR(VLOOKUP(D3475,meat,2,FALSE),0)+IFERROR(VLOOKUP(E3475,vegetables,2,FALSE),0)+IFERROR(VLOOKUP(F3475,salsa,2,FALSE),0)+IFERROR(VLOOKUP(G3475,cheese,2,FALSE),0)+IFERROR(VLOOKUP(H3475,cream,2,FALSE),0)+IFERROR(VLOOKUP(I3475,guacamole,2,FALSE),0)+IFERROR(VLOOKUP(J3475,lettuce,2,FALSE),0)</f>
        <v>995</v>
      </c>
    </row>
    <row r="3476" spans="1:13">
      <c r="A3476" t="s">
        <v>0</v>
      </c>
      <c r="B3476" t="s">
        <v>23</v>
      </c>
      <c r="C3476" t="s">
        <v>4</v>
      </c>
      <c r="D3476" t="s">
        <v>7</v>
      </c>
      <c r="E3476" t="s">
        <v>23</v>
      </c>
      <c r="F3476" t="s">
        <v>23</v>
      </c>
      <c r="G3476" t="s">
        <v>14</v>
      </c>
      <c r="H3476" t="s">
        <v>15</v>
      </c>
      <c r="I3476" t="s">
        <v>16</v>
      </c>
      <c r="J3476" t="s">
        <v>17</v>
      </c>
      <c r="K3476" s="4">
        <f>3-COUNTIF(B3476:D3476,"None")</f>
        <v>2</v>
      </c>
      <c r="L3476" s="4">
        <f>6-COUNTIF(E3476:J3476,"None")</f>
        <v>4</v>
      </c>
      <c r="M3476" s="4">
        <f>VLOOKUP(A3476,tortilla,2,FALSE)+IFERROR(VLOOKUP(B3476,rice,2,FALSE),0)+IFERROR(VLOOKUP(C3476,beans,2,FALSE),0)+IFERROR(VLOOKUP(D3476,meat,2,FALSE),0)+IFERROR(VLOOKUP(E3476,vegetables,2,FALSE),0)+IFERROR(VLOOKUP(F3476,salsa,2,FALSE),0)+IFERROR(VLOOKUP(G3476,cheese,2,FALSE),0)+IFERROR(VLOOKUP(H3476,cream,2,FALSE),0)+IFERROR(VLOOKUP(I3476,guacamole,2,FALSE),0)+IFERROR(VLOOKUP(J3476,lettuce,2,FALSE),0)</f>
        <v>995</v>
      </c>
    </row>
    <row r="3477" spans="1:13">
      <c r="A3477" t="s">
        <v>0</v>
      </c>
      <c r="B3477" t="s">
        <v>23</v>
      </c>
      <c r="C3477" t="s">
        <v>4</v>
      </c>
      <c r="D3477" t="s">
        <v>8</v>
      </c>
      <c r="E3477" t="s">
        <v>23</v>
      </c>
      <c r="F3477" t="s">
        <v>11</v>
      </c>
      <c r="G3477" t="s">
        <v>23</v>
      </c>
      <c r="H3477" t="s">
        <v>15</v>
      </c>
      <c r="I3477" t="s">
        <v>16</v>
      </c>
      <c r="J3477" t="s">
        <v>17</v>
      </c>
      <c r="K3477" s="4">
        <f>3-COUNTIF(B3477:D3477,"None")</f>
        <v>2</v>
      </c>
      <c r="L3477" s="4">
        <f>6-COUNTIF(E3477:J3477,"None")</f>
        <v>4</v>
      </c>
      <c r="M3477" s="4">
        <f>VLOOKUP(A3477,tortilla,2,FALSE)+IFERROR(VLOOKUP(B3477,rice,2,FALSE),0)+IFERROR(VLOOKUP(C3477,beans,2,FALSE),0)+IFERROR(VLOOKUP(D3477,meat,2,FALSE),0)+IFERROR(VLOOKUP(E3477,vegetables,2,FALSE),0)+IFERROR(VLOOKUP(F3477,salsa,2,FALSE),0)+IFERROR(VLOOKUP(G3477,cheese,2,FALSE),0)+IFERROR(VLOOKUP(H3477,cream,2,FALSE),0)+IFERROR(VLOOKUP(I3477,guacamole,2,FALSE),0)+IFERROR(VLOOKUP(J3477,lettuce,2,FALSE),0)</f>
        <v>995</v>
      </c>
    </row>
    <row r="3478" spans="1:13">
      <c r="A3478" t="s">
        <v>0</v>
      </c>
      <c r="B3478" t="s">
        <v>23</v>
      </c>
      <c r="C3478" t="s">
        <v>4</v>
      </c>
      <c r="D3478" t="s">
        <v>9</v>
      </c>
      <c r="E3478" t="s">
        <v>23</v>
      </c>
      <c r="F3478" t="s">
        <v>13</v>
      </c>
      <c r="G3478" t="s">
        <v>14</v>
      </c>
      <c r="H3478" t="s">
        <v>15</v>
      </c>
      <c r="I3478" t="s">
        <v>16</v>
      </c>
      <c r="J3478" t="s">
        <v>23</v>
      </c>
      <c r="K3478" s="4">
        <f>3-COUNTIF(B3478:D3478,"None")</f>
        <v>2</v>
      </c>
      <c r="L3478" s="4">
        <f>6-COUNTIF(E3478:J3478,"None")</f>
        <v>4</v>
      </c>
      <c r="M3478" s="4">
        <f>VLOOKUP(A3478,tortilla,2,FALSE)+IFERROR(VLOOKUP(B3478,rice,2,FALSE),0)+IFERROR(VLOOKUP(C3478,beans,2,FALSE),0)+IFERROR(VLOOKUP(D3478,meat,2,FALSE),0)+IFERROR(VLOOKUP(E3478,vegetables,2,FALSE),0)+IFERROR(VLOOKUP(F3478,salsa,2,FALSE),0)+IFERROR(VLOOKUP(G3478,cheese,2,FALSE),0)+IFERROR(VLOOKUP(H3478,cream,2,FALSE),0)+IFERROR(VLOOKUP(I3478,guacamole,2,FALSE),0)+IFERROR(VLOOKUP(J3478,lettuce,2,FALSE),0)</f>
        <v>995</v>
      </c>
    </row>
    <row r="3479" spans="1:13">
      <c r="A3479" t="s">
        <v>0</v>
      </c>
      <c r="B3479" t="s">
        <v>3</v>
      </c>
      <c r="C3479" t="s">
        <v>23</v>
      </c>
      <c r="D3479" t="s">
        <v>6</v>
      </c>
      <c r="E3479" t="s">
        <v>23</v>
      </c>
      <c r="F3479" t="s">
        <v>23</v>
      </c>
      <c r="G3479" t="s">
        <v>14</v>
      </c>
      <c r="H3479" t="s">
        <v>15</v>
      </c>
      <c r="I3479" t="s">
        <v>16</v>
      </c>
      <c r="J3479" t="s">
        <v>17</v>
      </c>
      <c r="K3479" s="4">
        <f>3-COUNTIF(B3479:D3479,"None")</f>
        <v>2</v>
      </c>
      <c r="L3479" s="4">
        <f>6-COUNTIF(E3479:J3479,"None")</f>
        <v>4</v>
      </c>
      <c r="M3479" s="4">
        <f>VLOOKUP(A3479,tortilla,2,FALSE)+IFERROR(VLOOKUP(B3479,rice,2,FALSE),0)+IFERROR(VLOOKUP(C3479,beans,2,FALSE),0)+IFERROR(VLOOKUP(D3479,meat,2,FALSE),0)+IFERROR(VLOOKUP(E3479,vegetables,2,FALSE),0)+IFERROR(VLOOKUP(F3479,salsa,2,FALSE),0)+IFERROR(VLOOKUP(G3479,cheese,2,FALSE),0)+IFERROR(VLOOKUP(H3479,cream,2,FALSE),0)+IFERROR(VLOOKUP(I3479,guacamole,2,FALSE),0)+IFERROR(VLOOKUP(J3479,lettuce,2,FALSE),0)</f>
        <v>995</v>
      </c>
    </row>
    <row r="3480" spans="1:13">
      <c r="A3480" t="s">
        <v>0</v>
      </c>
      <c r="B3480" t="s">
        <v>3</v>
      </c>
      <c r="C3480" t="s">
        <v>23</v>
      </c>
      <c r="D3480" t="s">
        <v>7</v>
      </c>
      <c r="E3480" t="s">
        <v>5</v>
      </c>
      <c r="F3480" t="s">
        <v>10</v>
      </c>
      <c r="G3480" t="s">
        <v>14</v>
      </c>
      <c r="H3480" t="s">
        <v>23</v>
      </c>
      <c r="I3480" t="s">
        <v>16</v>
      </c>
      <c r="J3480" t="s">
        <v>17</v>
      </c>
      <c r="K3480" s="4">
        <f>3-COUNTIF(B3480:D3480,"None")</f>
        <v>2</v>
      </c>
      <c r="L3480" s="4">
        <f>6-COUNTIF(E3480:J3480,"None")</f>
        <v>5</v>
      </c>
      <c r="M3480" s="4">
        <f>VLOOKUP(A3480,tortilla,2,FALSE)+IFERROR(VLOOKUP(B3480,rice,2,FALSE),0)+IFERROR(VLOOKUP(C3480,beans,2,FALSE),0)+IFERROR(VLOOKUP(D3480,meat,2,FALSE),0)+IFERROR(VLOOKUP(E3480,vegetables,2,FALSE),0)+IFERROR(VLOOKUP(F3480,salsa,2,FALSE),0)+IFERROR(VLOOKUP(G3480,cheese,2,FALSE),0)+IFERROR(VLOOKUP(H3480,cream,2,FALSE),0)+IFERROR(VLOOKUP(I3480,guacamole,2,FALSE),0)+IFERROR(VLOOKUP(J3480,lettuce,2,FALSE),0)</f>
        <v>995</v>
      </c>
    </row>
    <row r="3481" spans="1:13">
      <c r="A3481" t="s">
        <v>0</v>
      </c>
      <c r="B3481" t="s">
        <v>3</v>
      </c>
      <c r="C3481" t="s">
        <v>23</v>
      </c>
      <c r="D3481" t="s">
        <v>7</v>
      </c>
      <c r="E3481" t="s">
        <v>5</v>
      </c>
      <c r="F3481" t="s">
        <v>13</v>
      </c>
      <c r="G3481" t="s">
        <v>23</v>
      </c>
      <c r="H3481" t="s">
        <v>15</v>
      </c>
      <c r="I3481" t="s">
        <v>16</v>
      </c>
      <c r="J3481" t="s">
        <v>23</v>
      </c>
      <c r="K3481" s="4">
        <f>3-COUNTIF(B3481:D3481,"None")</f>
        <v>2</v>
      </c>
      <c r="L3481" s="4">
        <f>6-COUNTIF(E3481:J3481,"None")</f>
        <v>4</v>
      </c>
      <c r="M3481" s="4">
        <f>VLOOKUP(A3481,tortilla,2,FALSE)+IFERROR(VLOOKUP(B3481,rice,2,FALSE),0)+IFERROR(VLOOKUP(C3481,beans,2,FALSE),0)+IFERROR(VLOOKUP(D3481,meat,2,FALSE),0)+IFERROR(VLOOKUP(E3481,vegetables,2,FALSE),0)+IFERROR(VLOOKUP(F3481,salsa,2,FALSE),0)+IFERROR(VLOOKUP(G3481,cheese,2,FALSE),0)+IFERROR(VLOOKUP(H3481,cream,2,FALSE),0)+IFERROR(VLOOKUP(I3481,guacamole,2,FALSE),0)+IFERROR(VLOOKUP(J3481,lettuce,2,FALSE),0)</f>
        <v>995</v>
      </c>
    </row>
    <row r="3482" spans="1:13">
      <c r="A3482" t="s">
        <v>0</v>
      </c>
      <c r="B3482" t="s">
        <v>3</v>
      </c>
      <c r="C3482" t="s">
        <v>23</v>
      </c>
      <c r="D3482" t="s">
        <v>8</v>
      </c>
      <c r="E3482" t="s">
        <v>23</v>
      </c>
      <c r="F3482" t="s">
        <v>11</v>
      </c>
      <c r="G3482" t="s">
        <v>14</v>
      </c>
      <c r="H3482" t="s">
        <v>15</v>
      </c>
      <c r="I3482" t="s">
        <v>23</v>
      </c>
      <c r="J3482" t="s">
        <v>17</v>
      </c>
      <c r="K3482" s="4">
        <f>3-COUNTIF(B3482:D3482,"None")</f>
        <v>2</v>
      </c>
      <c r="L3482" s="4">
        <f>6-COUNTIF(E3482:J3482,"None")</f>
        <v>4</v>
      </c>
      <c r="M3482" s="4">
        <f>VLOOKUP(A3482,tortilla,2,FALSE)+IFERROR(VLOOKUP(B3482,rice,2,FALSE),0)+IFERROR(VLOOKUP(C3482,beans,2,FALSE),0)+IFERROR(VLOOKUP(D3482,meat,2,FALSE),0)+IFERROR(VLOOKUP(E3482,vegetables,2,FALSE),0)+IFERROR(VLOOKUP(F3482,salsa,2,FALSE),0)+IFERROR(VLOOKUP(G3482,cheese,2,FALSE),0)+IFERROR(VLOOKUP(H3482,cream,2,FALSE),0)+IFERROR(VLOOKUP(I3482,guacamole,2,FALSE),0)+IFERROR(VLOOKUP(J3482,lettuce,2,FALSE),0)</f>
        <v>995</v>
      </c>
    </row>
    <row r="3483" spans="1:13">
      <c r="A3483" t="s">
        <v>0</v>
      </c>
      <c r="B3483" t="s">
        <v>3</v>
      </c>
      <c r="C3483" t="s">
        <v>23</v>
      </c>
      <c r="D3483" t="s">
        <v>8</v>
      </c>
      <c r="E3483" t="s">
        <v>5</v>
      </c>
      <c r="F3483" t="s">
        <v>23</v>
      </c>
      <c r="G3483" t="s">
        <v>23</v>
      </c>
      <c r="H3483" t="s">
        <v>15</v>
      </c>
      <c r="I3483" t="s">
        <v>16</v>
      </c>
      <c r="J3483" t="s">
        <v>17</v>
      </c>
      <c r="K3483" s="4">
        <f>3-COUNTIF(B3483:D3483,"None")</f>
        <v>2</v>
      </c>
      <c r="L3483" s="4">
        <f>6-COUNTIF(E3483:J3483,"None")</f>
        <v>4</v>
      </c>
      <c r="M3483" s="4">
        <f>VLOOKUP(A3483,tortilla,2,FALSE)+IFERROR(VLOOKUP(B3483,rice,2,FALSE),0)+IFERROR(VLOOKUP(C3483,beans,2,FALSE),0)+IFERROR(VLOOKUP(D3483,meat,2,FALSE),0)+IFERROR(VLOOKUP(E3483,vegetables,2,FALSE),0)+IFERROR(VLOOKUP(F3483,salsa,2,FALSE),0)+IFERROR(VLOOKUP(G3483,cheese,2,FALSE),0)+IFERROR(VLOOKUP(H3483,cream,2,FALSE),0)+IFERROR(VLOOKUP(I3483,guacamole,2,FALSE),0)+IFERROR(VLOOKUP(J3483,lettuce,2,FALSE),0)</f>
        <v>995</v>
      </c>
    </row>
    <row r="3484" spans="1:13">
      <c r="A3484" t="s">
        <v>0</v>
      </c>
      <c r="B3484" t="s">
        <v>3</v>
      </c>
      <c r="C3484" t="s">
        <v>23</v>
      </c>
      <c r="D3484" t="s">
        <v>8</v>
      </c>
      <c r="E3484" t="s">
        <v>5</v>
      </c>
      <c r="F3484" t="s">
        <v>13</v>
      </c>
      <c r="G3484" t="s">
        <v>14</v>
      </c>
      <c r="H3484" t="s">
        <v>23</v>
      </c>
      <c r="I3484" t="s">
        <v>16</v>
      </c>
      <c r="J3484" t="s">
        <v>23</v>
      </c>
      <c r="K3484" s="4">
        <f>3-COUNTIF(B3484:D3484,"None")</f>
        <v>2</v>
      </c>
      <c r="L3484" s="4">
        <f>6-COUNTIF(E3484:J3484,"None")</f>
        <v>4</v>
      </c>
      <c r="M3484" s="4">
        <f>VLOOKUP(A3484,tortilla,2,FALSE)+IFERROR(VLOOKUP(B3484,rice,2,FALSE),0)+IFERROR(VLOOKUP(C3484,beans,2,FALSE),0)+IFERROR(VLOOKUP(D3484,meat,2,FALSE),0)+IFERROR(VLOOKUP(E3484,vegetables,2,FALSE),0)+IFERROR(VLOOKUP(F3484,salsa,2,FALSE),0)+IFERROR(VLOOKUP(G3484,cheese,2,FALSE),0)+IFERROR(VLOOKUP(H3484,cream,2,FALSE),0)+IFERROR(VLOOKUP(I3484,guacamole,2,FALSE),0)+IFERROR(VLOOKUP(J3484,lettuce,2,FALSE),0)</f>
        <v>995</v>
      </c>
    </row>
    <row r="3485" spans="1:13">
      <c r="A3485" t="s">
        <v>0</v>
      </c>
      <c r="B3485" t="s">
        <v>3</v>
      </c>
      <c r="C3485" t="s">
        <v>23</v>
      </c>
      <c r="D3485" t="s">
        <v>9</v>
      </c>
      <c r="E3485" t="s">
        <v>23</v>
      </c>
      <c r="F3485" t="s">
        <v>11</v>
      </c>
      <c r="G3485" t="s">
        <v>14</v>
      </c>
      <c r="H3485" t="s">
        <v>23</v>
      </c>
      <c r="I3485" t="s">
        <v>16</v>
      </c>
      <c r="J3485" t="s">
        <v>17</v>
      </c>
      <c r="K3485" s="4">
        <f>3-COUNTIF(B3485:D3485,"None")</f>
        <v>2</v>
      </c>
      <c r="L3485" s="4">
        <f>6-COUNTIF(E3485:J3485,"None")</f>
        <v>4</v>
      </c>
      <c r="M3485" s="4">
        <f>VLOOKUP(A3485,tortilla,2,FALSE)+IFERROR(VLOOKUP(B3485,rice,2,FALSE),0)+IFERROR(VLOOKUP(C3485,beans,2,FALSE),0)+IFERROR(VLOOKUP(D3485,meat,2,FALSE),0)+IFERROR(VLOOKUP(E3485,vegetables,2,FALSE),0)+IFERROR(VLOOKUP(F3485,salsa,2,FALSE),0)+IFERROR(VLOOKUP(G3485,cheese,2,FALSE),0)+IFERROR(VLOOKUP(H3485,cream,2,FALSE),0)+IFERROR(VLOOKUP(I3485,guacamole,2,FALSE),0)+IFERROR(VLOOKUP(J3485,lettuce,2,FALSE),0)</f>
        <v>995</v>
      </c>
    </row>
    <row r="3486" spans="1:13">
      <c r="A3486" t="s">
        <v>0</v>
      </c>
      <c r="B3486" t="s">
        <v>3</v>
      </c>
      <c r="C3486" t="s">
        <v>23</v>
      </c>
      <c r="D3486" t="s">
        <v>9</v>
      </c>
      <c r="E3486" t="s">
        <v>5</v>
      </c>
      <c r="F3486" t="s">
        <v>10</v>
      </c>
      <c r="G3486" t="s">
        <v>23</v>
      </c>
      <c r="H3486" t="s">
        <v>15</v>
      </c>
      <c r="I3486" t="s">
        <v>16</v>
      </c>
      <c r="J3486" t="s">
        <v>17</v>
      </c>
      <c r="K3486" s="4">
        <f>3-COUNTIF(B3486:D3486,"None")</f>
        <v>2</v>
      </c>
      <c r="L3486" s="4">
        <f>6-COUNTIF(E3486:J3486,"None")</f>
        <v>5</v>
      </c>
      <c r="M3486" s="4">
        <f>VLOOKUP(A3486,tortilla,2,FALSE)+IFERROR(VLOOKUP(B3486,rice,2,FALSE),0)+IFERROR(VLOOKUP(C3486,beans,2,FALSE),0)+IFERROR(VLOOKUP(D3486,meat,2,FALSE),0)+IFERROR(VLOOKUP(E3486,vegetables,2,FALSE),0)+IFERROR(VLOOKUP(F3486,salsa,2,FALSE),0)+IFERROR(VLOOKUP(G3486,cheese,2,FALSE),0)+IFERROR(VLOOKUP(H3486,cream,2,FALSE),0)+IFERROR(VLOOKUP(I3486,guacamole,2,FALSE),0)+IFERROR(VLOOKUP(J3486,lettuce,2,FALSE),0)</f>
        <v>995</v>
      </c>
    </row>
    <row r="3487" spans="1:13">
      <c r="A3487" t="s">
        <v>0</v>
      </c>
      <c r="B3487" t="s">
        <v>3</v>
      </c>
      <c r="C3487" t="s">
        <v>4</v>
      </c>
      <c r="D3487" t="s">
        <v>6</v>
      </c>
      <c r="E3487" t="s">
        <v>23</v>
      </c>
      <c r="F3487" t="s">
        <v>11</v>
      </c>
      <c r="G3487" t="s">
        <v>23</v>
      </c>
      <c r="H3487" t="s">
        <v>23</v>
      </c>
      <c r="I3487" t="s">
        <v>16</v>
      </c>
      <c r="J3487" t="s">
        <v>17</v>
      </c>
      <c r="K3487" s="4">
        <f>3-COUNTIF(B3487:D3487,"None")</f>
        <v>3</v>
      </c>
      <c r="L3487" s="4">
        <f>6-COUNTIF(E3487:J3487,"None")</f>
        <v>3</v>
      </c>
      <c r="M3487" s="4">
        <f>VLOOKUP(A3487,tortilla,2,FALSE)+IFERROR(VLOOKUP(B3487,rice,2,FALSE),0)+IFERROR(VLOOKUP(C3487,beans,2,FALSE),0)+IFERROR(VLOOKUP(D3487,meat,2,FALSE),0)+IFERROR(VLOOKUP(E3487,vegetables,2,FALSE),0)+IFERROR(VLOOKUP(F3487,salsa,2,FALSE),0)+IFERROR(VLOOKUP(G3487,cheese,2,FALSE),0)+IFERROR(VLOOKUP(H3487,cream,2,FALSE),0)+IFERROR(VLOOKUP(I3487,guacamole,2,FALSE),0)+IFERROR(VLOOKUP(J3487,lettuce,2,FALSE),0)</f>
        <v>995</v>
      </c>
    </row>
    <row r="3488" spans="1:13">
      <c r="A3488" t="s">
        <v>0</v>
      </c>
      <c r="B3488" t="s">
        <v>3</v>
      </c>
      <c r="C3488" t="s">
        <v>4</v>
      </c>
      <c r="D3488" t="s">
        <v>6</v>
      </c>
      <c r="E3488" t="s">
        <v>23</v>
      </c>
      <c r="F3488" t="s">
        <v>13</v>
      </c>
      <c r="G3488" t="s">
        <v>14</v>
      </c>
      <c r="H3488" t="s">
        <v>15</v>
      </c>
      <c r="I3488" t="s">
        <v>23</v>
      </c>
      <c r="J3488" t="s">
        <v>23</v>
      </c>
      <c r="K3488" s="4">
        <f>3-COUNTIF(B3488:D3488,"None")</f>
        <v>3</v>
      </c>
      <c r="L3488" s="4">
        <f>6-COUNTIF(E3488:J3488,"None")</f>
        <v>3</v>
      </c>
      <c r="M3488" s="4">
        <f>VLOOKUP(A3488,tortilla,2,FALSE)+IFERROR(VLOOKUP(B3488,rice,2,FALSE),0)+IFERROR(VLOOKUP(C3488,beans,2,FALSE),0)+IFERROR(VLOOKUP(D3488,meat,2,FALSE),0)+IFERROR(VLOOKUP(E3488,vegetables,2,FALSE),0)+IFERROR(VLOOKUP(F3488,salsa,2,FALSE),0)+IFERROR(VLOOKUP(G3488,cheese,2,FALSE),0)+IFERROR(VLOOKUP(H3488,cream,2,FALSE),0)+IFERROR(VLOOKUP(I3488,guacamole,2,FALSE),0)+IFERROR(VLOOKUP(J3488,lettuce,2,FALSE),0)</f>
        <v>995</v>
      </c>
    </row>
    <row r="3489" spans="1:13">
      <c r="A3489" t="s">
        <v>0</v>
      </c>
      <c r="B3489" t="s">
        <v>3</v>
      </c>
      <c r="C3489" t="s">
        <v>4</v>
      </c>
      <c r="D3489" t="s">
        <v>7</v>
      </c>
      <c r="E3489" t="s">
        <v>23</v>
      </c>
      <c r="F3489" t="s">
        <v>11</v>
      </c>
      <c r="G3489" t="s">
        <v>14</v>
      </c>
      <c r="H3489" t="s">
        <v>23</v>
      </c>
      <c r="I3489" t="s">
        <v>23</v>
      </c>
      <c r="J3489" t="s">
        <v>17</v>
      </c>
      <c r="K3489" s="4">
        <f>3-COUNTIF(B3489:D3489,"None")</f>
        <v>3</v>
      </c>
      <c r="L3489" s="4">
        <f>6-COUNTIF(E3489:J3489,"None")</f>
        <v>3</v>
      </c>
      <c r="M3489" s="4">
        <f>VLOOKUP(A3489,tortilla,2,FALSE)+IFERROR(VLOOKUP(B3489,rice,2,FALSE),0)+IFERROR(VLOOKUP(C3489,beans,2,FALSE),0)+IFERROR(VLOOKUP(D3489,meat,2,FALSE),0)+IFERROR(VLOOKUP(E3489,vegetables,2,FALSE),0)+IFERROR(VLOOKUP(F3489,salsa,2,FALSE),0)+IFERROR(VLOOKUP(G3489,cheese,2,FALSE),0)+IFERROR(VLOOKUP(H3489,cream,2,FALSE),0)+IFERROR(VLOOKUP(I3489,guacamole,2,FALSE),0)+IFERROR(VLOOKUP(J3489,lettuce,2,FALSE),0)</f>
        <v>995</v>
      </c>
    </row>
    <row r="3490" spans="1:13">
      <c r="A3490" t="s">
        <v>0</v>
      </c>
      <c r="B3490" t="s">
        <v>3</v>
      </c>
      <c r="C3490" t="s">
        <v>4</v>
      </c>
      <c r="D3490" t="s">
        <v>7</v>
      </c>
      <c r="E3490" t="s">
        <v>5</v>
      </c>
      <c r="F3490" t="s">
        <v>23</v>
      </c>
      <c r="G3490" t="s">
        <v>23</v>
      </c>
      <c r="H3490" t="s">
        <v>23</v>
      </c>
      <c r="I3490" t="s">
        <v>16</v>
      </c>
      <c r="J3490" t="s">
        <v>17</v>
      </c>
      <c r="K3490" s="4">
        <f>3-COUNTIF(B3490:D3490,"None")</f>
        <v>3</v>
      </c>
      <c r="L3490" s="4">
        <f>6-COUNTIF(E3490:J3490,"None")</f>
        <v>3</v>
      </c>
      <c r="M3490" s="4">
        <f>VLOOKUP(A3490,tortilla,2,FALSE)+IFERROR(VLOOKUP(B3490,rice,2,FALSE),0)+IFERROR(VLOOKUP(C3490,beans,2,FALSE),0)+IFERROR(VLOOKUP(D3490,meat,2,FALSE),0)+IFERROR(VLOOKUP(E3490,vegetables,2,FALSE),0)+IFERROR(VLOOKUP(F3490,salsa,2,FALSE),0)+IFERROR(VLOOKUP(G3490,cheese,2,FALSE),0)+IFERROR(VLOOKUP(H3490,cream,2,FALSE),0)+IFERROR(VLOOKUP(I3490,guacamole,2,FALSE),0)+IFERROR(VLOOKUP(J3490,lettuce,2,FALSE),0)</f>
        <v>995</v>
      </c>
    </row>
    <row r="3491" spans="1:13">
      <c r="A3491" t="s">
        <v>0</v>
      </c>
      <c r="B3491" t="s">
        <v>3</v>
      </c>
      <c r="C3491" t="s">
        <v>4</v>
      </c>
      <c r="D3491" t="s">
        <v>7</v>
      </c>
      <c r="E3491" t="s">
        <v>5</v>
      </c>
      <c r="F3491" t="s">
        <v>10</v>
      </c>
      <c r="G3491" t="s">
        <v>23</v>
      </c>
      <c r="H3491" t="s">
        <v>15</v>
      </c>
      <c r="I3491" t="s">
        <v>23</v>
      </c>
      <c r="J3491" t="s">
        <v>17</v>
      </c>
      <c r="K3491" s="4">
        <f>3-COUNTIF(B3491:D3491,"None")</f>
        <v>3</v>
      </c>
      <c r="L3491" s="4">
        <f>6-COUNTIF(E3491:J3491,"None")</f>
        <v>4</v>
      </c>
      <c r="M3491" s="4">
        <f>VLOOKUP(A3491,tortilla,2,FALSE)+IFERROR(VLOOKUP(B3491,rice,2,FALSE),0)+IFERROR(VLOOKUP(C3491,beans,2,FALSE),0)+IFERROR(VLOOKUP(D3491,meat,2,FALSE),0)+IFERROR(VLOOKUP(E3491,vegetables,2,FALSE),0)+IFERROR(VLOOKUP(F3491,salsa,2,FALSE),0)+IFERROR(VLOOKUP(G3491,cheese,2,FALSE),0)+IFERROR(VLOOKUP(H3491,cream,2,FALSE),0)+IFERROR(VLOOKUP(I3491,guacamole,2,FALSE),0)+IFERROR(VLOOKUP(J3491,lettuce,2,FALSE),0)</f>
        <v>995</v>
      </c>
    </row>
    <row r="3492" spans="1:13">
      <c r="A3492" t="s">
        <v>0</v>
      </c>
      <c r="B3492" t="s">
        <v>3</v>
      </c>
      <c r="C3492" t="s">
        <v>4</v>
      </c>
      <c r="D3492" t="s">
        <v>8</v>
      </c>
      <c r="E3492" t="s">
        <v>5</v>
      </c>
      <c r="F3492" t="s">
        <v>10</v>
      </c>
      <c r="G3492" t="s">
        <v>14</v>
      </c>
      <c r="H3492" t="s">
        <v>23</v>
      </c>
      <c r="I3492" t="s">
        <v>23</v>
      </c>
      <c r="J3492" t="s">
        <v>17</v>
      </c>
      <c r="K3492" s="4">
        <f>3-COUNTIF(B3492:D3492,"None")</f>
        <v>3</v>
      </c>
      <c r="L3492" s="4">
        <f>6-COUNTIF(E3492:J3492,"None")</f>
        <v>4</v>
      </c>
      <c r="M3492" s="4">
        <f>VLOOKUP(A3492,tortilla,2,FALSE)+IFERROR(VLOOKUP(B3492,rice,2,FALSE),0)+IFERROR(VLOOKUP(C3492,beans,2,FALSE),0)+IFERROR(VLOOKUP(D3492,meat,2,FALSE),0)+IFERROR(VLOOKUP(E3492,vegetables,2,FALSE),0)+IFERROR(VLOOKUP(F3492,salsa,2,FALSE),0)+IFERROR(VLOOKUP(G3492,cheese,2,FALSE),0)+IFERROR(VLOOKUP(H3492,cream,2,FALSE),0)+IFERROR(VLOOKUP(I3492,guacamole,2,FALSE),0)+IFERROR(VLOOKUP(J3492,lettuce,2,FALSE),0)</f>
        <v>995</v>
      </c>
    </row>
    <row r="3493" spans="1:13">
      <c r="A3493" t="s">
        <v>0</v>
      </c>
      <c r="B3493" t="s">
        <v>3</v>
      </c>
      <c r="C3493" t="s">
        <v>4</v>
      </c>
      <c r="D3493" t="s">
        <v>8</v>
      </c>
      <c r="E3493" t="s">
        <v>5</v>
      </c>
      <c r="F3493" t="s">
        <v>13</v>
      </c>
      <c r="G3493" t="s">
        <v>23</v>
      </c>
      <c r="H3493" t="s">
        <v>15</v>
      </c>
      <c r="I3493" t="s">
        <v>23</v>
      </c>
      <c r="J3493" t="s">
        <v>23</v>
      </c>
      <c r="K3493" s="4">
        <f>3-COUNTIF(B3493:D3493,"None")</f>
        <v>3</v>
      </c>
      <c r="L3493" s="4">
        <f>6-COUNTIF(E3493:J3493,"None")</f>
        <v>3</v>
      </c>
      <c r="M3493" s="4">
        <f>VLOOKUP(A3493,tortilla,2,FALSE)+IFERROR(VLOOKUP(B3493,rice,2,FALSE),0)+IFERROR(VLOOKUP(C3493,beans,2,FALSE),0)+IFERROR(VLOOKUP(D3493,meat,2,FALSE),0)+IFERROR(VLOOKUP(E3493,vegetables,2,FALSE),0)+IFERROR(VLOOKUP(F3493,salsa,2,FALSE),0)+IFERROR(VLOOKUP(G3493,cheese,2,FALSE),0)+IFERROR(VLOOKUP(H3493,cream,2,FALSE),0)+IFERROR(VLOOKUP(I3493,guacamole,2,FALSE),0)+IFERROR(VLOOKUP(J3493,lettuce,2,FALSE),0)</f>
        <v>995</v>
      </c>
    </row>
    <row r="3494" spans="1:13">
      <c r="A3494" t="s">
        <v>0</v>
      </c>
      <c r="B3494" t="s">
        <v>3</v>
      </c>
      <c r="C3494" t="s">
        <v>4</v>
      </c>
      <c r="D3494" t="s">
        <v>9</v>
      </c>
      <c r="E3494" t="s">
        <v>23</v>
      </c>
      <c r="F3494" t="s">
        <v>11</v>
      </c>
      <c r="G3494" t="s">
        <v>23</v>
      </c>
      <c r="H3494" t="s">
        <v>15</v>
      </c>
      <c r="I3494" t="s">
        <v>23</v>
      </c>
      <c r="J3494" t="s">
        <v>17</v>
      </c>
      <c r="K3494" s="4">
        <f>3-COUNTIF(B3494:D3494,"None")</f>
        <v>3</v>
      </c>
      <c r="L3494" s="4">
        <f>6-COUNTIF(E3494:J3494,"None")</f>
        <v>3</v>
      </c>
      <c r="M3494" s="4">
        <f>VLOOKUP(A3494,tortilla,2,FALSE)+IFERROR(VLOOKUP(B3494,rice,2,FALSE),0)+IFERROR(VLOOKUP(C3494,beans,2,FALSE),0)+IFERROR(VLOOKUP(D3494,meat,2,FALSE),0)+IFERROR(VLOOKUP(E3494,vegetables,2,FALSE),0)+IFERROR(VLOOKUP(F3494,salsa,2,FALSE),0)+IFERROR(VLOOKUP(G3494,cheese,2,FALSE),0)+IFERROR(VLOOKUP(H3494,cream,2,FALSE),0)+IFERROR(VLOOKUP(I3494,guacamole,2,FALSE),0)+IFERROR(VLOOKUP(J3494,lettuce,2,FALSE),0)</f>
        <v>995</v>
      </c>
    </row>
    <row r="3495" spans="1:13">
      <c r="A3495" t="s">
        <v>0</v>
      </c>
      <c r="B3495" t="s">
        <v>3</v>
      </c>
      <c r="C3495" t="s">
        <v>4</v>
      </c>
      <c r="D3495" t="s">
        <v>9</v>
      </c>
      <c r="E3495" t="s">
        <v>5</v>
      </c>
      <c r="F3495" t="s">
        <v>13</v>
      </c>
      <c r="G3495" t="s">
        <v>23</v>
      </c>
      <c r="H3495" t="s">
        <v>23</v>
      </c>
      <c r="I3495" t="s">
        <v>16</v>
      </c>
      <c r="J3495" t="s">
        <v>23</v>
      </c>
      <c r="K3495" s="4">
        <f>3-COUNTIF(B3495:D3495,"None")</f>
        <v>3</v>
      </c>
      <c r="L3495" s="4">
        <f>6-COUNTIF(E3495:J3495,"None")</f>
        <v>3</v>
      </c>
      <c r="M3495" s="4">
        <f>VLOOKUP(A3495,tortilla,2,FALSE)+IFERROR(VLOOKUP(B3495,rice,2,FALSE),0)+IFERROR(VLOOKUP(C3495,beans,2,FALSE),0)+IFERROR(VLOOKUP(D3495,meat,2,FALSE),0)+IFERROR(VLOOKUP(E3495,vegetables,2,FALSE),0)+IFERROR(VLOOKUP(F3495,salsa,2,FALSE),0)+IFERROR(VLOOKUP(G3495,cheese,2,FALSE),0)+IFERROR(VLOOKUP(H3495,cream,2,FALSE),0)+IFERROR(VLOOKUP(I3495,guacamole,2,FALSE),0)+IFERROR(VLOOKUP(J3495,lettuce,2,FALSE),0)</f>
        <v>995</v>
      </c>
    </row>
    <row r="3496" spans="1:13">
      <c r="A3496" t="s">
        <v>0</v>
      </c>
      <c r="B3496" t="s">
        <v>23</v>
      </c>
      <c r="C3496" t="s">
        <v>18</v>
      </c>
      <c r="D3496" t="s">
        <v>6</v>
      </c>
      <c r="E3496" t="s">
        <v>23</v>
      </c>
      <c r="F3496" t="s">
        <v>12</v>
      </c>
      <c r="G3496" t="s">
        <v>14</v>
      </c>
      <c r="H3496" t="s">
        <v>15</v>
      </c>
      <c r="I3496" t="s">
        <v>16</v>
      </c>
      <c r="J3496" t="s">
        <v>23</v>
      </c>
      <c r="K3496" s="4">
        <f>3-COUNTIF(B3496:D3496,"None")</f>
        <v>2</v>
      </c>
      <c r="L3496" s="4">
        <f>6-COUNTIF(E3496:J3496,"None")</f>
        <v>4</v>
      </c>
      <c r="M3496" s="4">
        <f>VLOOKUP(A3496,tortilla,2,FALSE)+IFERROR(VLOOKUP(B3496,rice,2,FALSE),0)+IFERROR(VLOOKUP(C3496,beans,2,FALSE),0)+IFERROR(VLOOKUP(D3496,meat,2,FALSE),0)+IFERROR(VLOOKUP(E3496,vegetables,2,FALSE),0)+IFERROR(VLOOKUP(F3496,salsa,2,FALSE),0)+IFERROR(VLOOKUP(G3496,cheese,2,FALSE),0)+IFERROR(VLOOKUP(H3496,cream,2,FALSE),0)+IFERROR(VLOOKUP(I3496,guacamole,2,FALSE),0)+IFERROR(VLOOKUP(J3496,lettuce,2,FALSE),0)</f>
        <v>996</v>
      </c>
    </row>
    <row r="3497" spans="1:13">
      <c r="A3497" t="s">
        <v>0</v>
      </c>
      <c r="B3497" t="s">
        <v>23</v>
      </c>
      <c r="C3497" t="s">
        <v>18</v>
      </c>
      <c r="D3497" t="s">
        <v>8</v>
      </c>
      <c r="E3497" t="s">
        <v>5</v>
      </c>
      <c r="F3497" t="s">
        <v>12</v>
      </c>
      <c r="G3497" t="s">
        <v>23</v>
      </c>
      <c r="H3497" t="s">
        <v>15</v>
      </c>
      <c r="I3497" t="s">
        <v>16</v>
      </c>
      <c r="J3497" t="s">
        <v>23</v>
      </c>
      <c r="K3497" s="4">
        <f>3-COUNTIF(B3497:D3497,"None")</f>
        <v>2</v>
      </c>
      <c r="L3497" s="4">
        <f>6-COUNTIF(E3497:J3497,"None")</f>
        <v>4</v>
      </c>
      <c r="M3497" s="4">
        <f>VLOOKUP(A3497,tortilla,2,FALSE)+IFERROR(VLOOKUP(B3497,rice,2,FALSE),0)+IFERROR(VLOOKUP(C3497,beans,2,FALSE),0)+IFERROR(VLOOKUP(D3497,meat,2,FALSE),0)+IFERROR(VLOOKUP(E3497,vegetables,2,FALSE),0)+IFERROR(VLOOKUP(F3497,salsa,2,FALSE),0)+IFERROR(VLOOKUP(G3497,cheese,2,FALSE),0)+IFERROR(VLOOKUP(H3497,cream,2,FALSE),0)+IFERROR(VLOOKUP(I3497,guacamole,2,FALSE),0)+IFERROR(VLOOKUP(J3497,lettuce,2,FALSE),0)</f>
        <v>996</v>
      </c>
    </row>
    <row r="3498" spans="1:13">
      <c r="A3498" t="s">
        <v>0</v>
      </c>
      <c r="B3498" t="s">
        <v>3</v>
      </c>
      <c r="C3498" t="s">
        <v>18</v>
      </c>
      <c r="D3498" t="s">
        <v>6</v>
      </c>
      <c r="E3498" t="s">
        <v>5</v>
      </c>
      <c r="F3498" t="s">
        <v>12</v>
      </c>
      <c r="G3498" t="s">
        <v>23</v>
      </c>
      <c r="H3498" t="s">
        <v>23</v>
      </c>
      <c r="I3498" t="s">
        <v>16</v>
      </c>
      <c r="J3498" t="s">
        <v>23</v>
      </c>
      <c r="K3498" s="4">
        <f>3-COUNTIF(B3498:D3498,"None")</f>
        <v>3</v>
      </c>
      <c r="L3498" s="4">
        <f>6-COUNTIF(E3498:J3498,"None")</f>
        <v>3</v>
      </c>
      <c r="M3498" s="4">
        <f>VLOOKUP(A3498,tortilla,2,FALSE)+IFERROR(VLOOKUP(B3498,rice,2,FALSE),0)+IFERROR(VLOOKUP(C3498,beans,2,FALSE),0)+IFERROR(VLOOKUP(D3498,meat,2,FALSE),0)+IFERROR(VLOOKUP(E3498,vegetables,2,FALSE),0)+IFERROR(VLOOKUP(F3498,salsa,2,FALSE),0)+IFERROR(VLOOKUP(G3498,cheese,2,FALSE),0)+IFERROR(VLOOKUP(H3498,cream,2,FALSE),0)+IFERROR(VLOOKUP(I3498,guacamole,2,FALSE),0)+IFERROR(VLOOKUP(J3498,lettuce,2,FALSE),0)</f>
        <v>996</v>
      </c>
    </row>
    <row r="3499" spans="1:13">
      <c r="A3499" t="s">
        <v>0</v>
      </c>
      <c r="B3499" t="s">
        <v>3</v>
      </c>
      <c r="C3499" t="s">
        <v>18</v>
      </c>
      <c r="D3499" t="s">
        <v>7</v>
      </c>
      <c r="E3499" t="s">
        <v>5</v>
      </c>
      <c r="F3499" t="s">
        <v>12</v>
      </c>
      <c r="G3499" t="s">
        <v>14</v>
      </c>
      <c r="H3499" t="s">
        <v>23</v>
      </c>
      <c r="I3499" t="s">
        <v>23</v>
      </c>
      <c r="J3499" t="s">
        <v>23</v>
      </c>
      <c r="K3499" s="4">
        <f>3-COUNTIF(B3499:D3499,"None")</f>
        <v>3</v>
      </c>
      <c r="L3499" s="4">
        <f>6-COUNTIF(E3499:J3499,"None")</f>
        <v>3</v>
      </c>
      <c r="M3499" s="4">
        <f>VLOOKUP(A3499,tortilla,2,FALSE)+IFERROR(VLOOKUP(B3499,rice,2,FALSE),0)+IFERROR(VLOOKUP(C3499,beans,2,FALSE),0)+IFERROR(VLOOKUP(D3499,meat,2,FALSE),0)+IFERROR(VLOOKUP(E3499,vegetables,2,FALSE),0)+IFERROR(VLOOKUP(F3499,salsa,2,FALSE),0)+IFERROR(VLOOKUP(G3499,cheese,2,FALSE),0)+IFERROR(VLOOKUP(H3499,cream,2,FALSE),0)+IFERROR(VLOOKUP(I3499,guacamole,2,FALSE),0)+IFERROR(VLOOKUP(J3499,lettuce,2,FALSE),0)</f>
        <v>996</v>
      </c>
    </row>
    <row r="3500" spans="1:13">
      <c r="A3500" s="3" t="s">
        <v>0</v>
      </c>
      <c r="B3500" s="3" t="s">
        <v>3</v>
      </c>
      <c r="C3500" s="3" t="s">
        <v>18</v>
      </c>
      <c r="D3500" s="3" t="s">
        <v>9</v>
      </c>
      <c r="E3500" s="3" t="s">
        <v>5</v>
      </c>
      <c r="F3500" s="3" t="s">
        <v>12</v>
      </c>
      <c r="G3500" s="3" t="s">
        <v>23</v>
      </c>
      <c r="H3500" s="3" t="s">
        <v>15</v>
      </c>
      <c r="I3500" s="3" t="s">
        <v>23</v>
      </c>
      <c r="J3500" s="3" t="s">
        <v>23</v>
      </c>
      <c r="K3500" s="5">
        <f>3-COUNTIF(B3500:D3500,"None")</f>
        <v>3</v>
      </c>
      <c r="L3500" s="5">
        <f>6-COUNTIF(E3500:J3500,"None")</f>
        <v>3</v>
      </c>
      <c r="M3500" s="5">
        <f>VLOOKUP(A3500,tortilla,2,FALSE)+IFERROR(VLOOKUP(B3500,rice,2,FALSE),0)+IFERROR(VLOOKUP(C3500,beans,2,FALSE),0)+IFERROR(VLOOKUP(D3500,meat,2,FALSE),0)+IFERROR(VLOOKUP(E3500,vegetables,2,FALSE),0)+IFERROR(VLOOKUP(F3500,salsa,2,FALSE),0)+IFERROR(VLOOKUP(G3500,cheese,2,FALSE),0)+IFERROR(VLOOKUP(H3500,cream,2,FALSE),0)+IFERROR(VLOOKUP(I3500,guacamole,2,FALSE),0)+IFERROR(VLOOKUP(J3500,lettuce,2,FALSE),0)</f>
        <v>996</v>
      </c>
    </row>
    <row r="3501" spans="1:13">
      <c r="A3501" t="s">
        <v>0</v>
      </c>
      <c r="B3501" t="s">
        <v>23</v>
      </c>
      <c r="C3501" t="s">
        <v>18</v>
      </c>
      <c r="D3501" t="s">
        <v>6</v>
      </c>
      <c r="E3501" t="s">
        <v>5</v>
      </c>
      <c r="F3501" t="s">
        <v>11</v>
      </c>
      <c r="G3501" t="s">
        <v>14</v>
      </c>
      <c r="H3501" t="s">
        <v>15</v>
      </c>
      <c r="I3501" t="s">
        <v>23</v>
      </c>
      <c r="J3501" t="s">
        <v>23</v>
      </c>
      <c r="K3501" s="4">
        <f>3-COUNTIF(B3501:D3501,"None")</f>
        <v>2</v>
      </c>
      <c r="L3501" s="4">
        <f>6-COUNTIF(E3501:J3501,"None")</f>
        <v>4</v>
      </c>
      <c r="M3501" s="4">
        <f>VLOOKUP(A3501,tortilla,2,FALSE)+IFERROR(VLOOKUP(B3501,rice,2,FALSE),0)+IFERROR(VLOOKUP(C3501,beans,2,FALSE),0)+IFERROR(VLOOKUP(D3501,meat,2,FALSE),0)+IFERROR(VLOOKUP(E3501,vegetables,2,FALSE),0)+IFERROR(VLOOKUP(F3501,salsa,2,FALSE),0)+IFERROR(VLOOKUP(G3501,cheese,2,FALSE),0)+IFERROR(VLOOKUP(H3501,cream,2,FALSE),0)+IFERROR(VLOOKUP(I3501,guacamole,2,FALSE),0)+IFERROR(VLOOKUP(J3501,lettuce,2,FALSE),0)</f>
        <v>998</v>
      </c>
    </row>
    <row r="3502" spans="1:13">
      <c r="A3502" t="s">
        <v>0</v>
      </c>
      <c r="B3502" t="s">
        <v>23</v>
      </c>
      <c r="C3502" t="s">
        <v>18</v>
      </c>
      <c r="D3502" t="s">
        <v>7</v>
      </c>
      <c r="E3502" t="s">
        <v>23</v>
      </c>
      <c r="F3502" t="s">
        <v>23</v>
      </c>
      <c r="G3502" t="s">
        <v>14</v>
      </c>
      <c r="H3502" t="s">
        <v>15</v>
      </c>
      <c r="I3502" t="s">
        <v>16</v>
      </c>
      <c r="J3502" t="s">
        <v>23</v>
      </c>
      <c r="K3502" s="4">
        <f>3-COUNTIF(B3502:D3502,"None")</f>
        <v>2</v>
      </c>
      <c r="L3502" s="4">
        <f>6-COUNTIF(E3502:J3502,"None")</f>
        <v>3</v>
      </c>
      <c r="M3502" s="4">
        <f>VLOOKUP(A3502,tortilla,2,FALSE)+IFERROR(VLOOKUP(B3502,rice,2,FALSE),0)+IFERROR(VLOOKUP(C3502,beans,2,FALSE),0)+IFERROR(VLOOKUP(D3502,meat,2,FALSE),0)+IFERROR(VLOOKUP(E3502,vegetables,2,FALSE),0)+IFERROR(VLOOKUP(F3502,salsa,2,FALSE),0)+IFERROR(VLOOKUP(G3502,cheese,2,FALSE),0)+IFERROR(VLOOKUP(H3502,cream,2,FALSE),0)+IFERROR(VLOOKUP(I3502,guacamole,2,FALSE),0)+IFERROR(VLOOKUP(J3502,lettuce,2,FALSE),0)</f>
        <v>998</v>
      </c>
    </row>
    <row r="3503" spans="1:13">
      <c r="A3503" t="s">
        <v>0</v>
      </c>
      <c r="B3503" t="s">
        <v>23</v>
      </c>
      <c r="C3503" t="s">
        <v>18</v>
      </c>
      <c r="D3503" t="s">
        <v>8</v>
      </c>
      <c r="E3503" t="s">
        <v>23</v>
      </c>
      <c r="F3503" t="s">
        <v>11</v>
      </c>
      <c r="G3503" t="s">
        <v>23</v>
      </c>
      <c r="H3503" t="s">
        <v>15</v>
      </c>
      <c r="I3503" t="s">
        <v>16</v>
      </c>
      <c r="J3503" t="s">
        <v>23</v>
      </c>
      <c r="K3503" s="4">
        <f>3-COUNTIF(B3503:D3503,"None")</f>
        <v>2</v>
      </c>
      <c r="L3503" s="4">
        <f>6-COUNTIF(E3503:J3503,"None")</f>
        <v>3</v>
      </c>
      <c r="M3503" s="4">
        <f>VLOOKUP(A3503,tortilla,2,FALSE)+IFERROR(VLOOKUP(B3503,rice,2,FALSE),0)+IFERROR(VLOOKUP(C3503,beans,2,FALSE),0)+IFERROR(VLOOKUP(D3503,meat,2,FALSE),0)+IFERROR(VLOOKUP(E3503,vegetables,2,FALSE),0)+IFERROR(VLOOKUP(F3503,salsa,2,FALSE),0)+IFERROR(VLOOKUP(G3503,cheese,2,FALSE),0)+IFERROR(VLOOKUP(H3503,cream,2,FALSE),0)+IFERROR(VLOOKUP(I3503,guacamole,2,FALSE),0)+IFERROR(VLOOKUP(J3503,lettuce,2,FALSE),0)</f>
        <v>998</v>
      </c>
    </row>
    <row r="3504" spans="1:13">
      <c r="A3504" t="s">
        <v>0</v>
      </c>
      <c r="B3504" t="s">
        <v>3</v>
      </c>
      <c r="C3504" t="s">
        <v>23</v>
      </c>
      <c r="D3504" t="s">
        <v>7</v>
      </c>
      <c r="E3504" t="s">
        <v>5</v>
      </c>
      <c r="F3504" t="s">
        <v>12</v>
      </c>
      <c r="G3504" t="s">
        <v>14</v>
      </c>
      <c r="H3504" t="s">
        <v>23</v>
      </c>
      <c r="I3504" t="s">
        <v>16</v>
      </c>
      <c r="J3504" t="s">
        <v>23</v>
      </c>
      <c r="K3504" s="4">
        <f>3-COUNTIF(B3504:D3504,"None")</f>
        <v>2</v>
      </c>
      <c r="L3504" s="4">
        <f>6-COUNTIF(E3504:J3504,"None")</f>
        <v>4</v>
      </c>
      <c r="M3504" s="4">
        <f>VLOOKUP(A3504,tortilla,2,FALSE)+IFERROR(VLOOKUP(B3504,rice,2,FALSE),0)+IFERROR(VLOOKUP(C3504,beans,2,FALSE),0)+IFERROR(VLOOKUP(D3504,meat,2,FALSE),0)+IFERROR(VLOOKUP(E3504,vegetables,2,FALSE),0)+IFERROR(VLOOKUP(F3504,salsa,2,FALSE),0)+IFERROR(VLOOKUP(G3504,cheese,2,FALSE),0)+IFERROR(VLOOKUP(H3504,cream,2,FALSE),0)+IFERROR(VLOOKUP(I3504,guacamole,2,FALSE),0)+IFERROR(VLOOKUP(J3504,lettuce,2,FALSE),0)</f>
        <v>998</v>
      </c>
    </row>
    <row r="3505" spans="1:13">
      <c r="A3505" t="s">
        <v>0</v>
      </c>
      <c r="B3505" t="s">
        <v>3</v>
      </c>
      <c r="C3505" t="s">
        <v>23</v>
      </c>
      <c r="D3505" t="s">
        <v>9</v>
      </c>
      <c r="E3505" t="s">
        <v>5</v>
      </c>
      <c r="F3505" t="s">
        <v>12</v>
      </c>
      <c r="G3505" t="s">
        <v>23</v>
      </c>
      <c r="H3505" t="s">
        <v>15</v>
      </c>
      <c r="I3505" t="s">
        <v>16</v>
      </c>
      <c r="J3505" t="s">
        <v>23</v>
      </c>
      <c r="K3505" s="4">
        <f>3-COUNTIF(B3505:D3505,"None")</f>
        <v>2</v>
      </c>
      <c r="L3505" s="4">
        <f>6-COUNTIF(E3505:J3505,"None")</f>
        <v>4</v>
      </c>
      <c r="M3505" s="4">
        <f>VLOOKUP(A3505,tortilla,2,FALSE)+IFERROR(VLOOKUP(B3505,rice,2,FALSE),0)+IFERROR(VLOOKUP(C3505,beans,2,FALSE),0)+IFERROR(VLOOKUP(D3505,meat,2,FALSE),0)+IFERROR(VLOOKUP(E3505,vegetables,2,FALSE),0)+IFERROR(VLOOKUP(F3505,salsa,2,FALSE),0)+IFERROR(VLOOKUP(G3505,cheese,2,FALSE),0)+IFERROR(VLOOKUP(H3505,cream,2,FALSE),0)+IFERROR(VLOOKUP(I3505,guacamole,2,FALSE),0)+IFERROR(VLOOKUP(J3505,lettuce,2,FALSE),0)</f>
        <v>998</v>
      </c>
    </row>
    <row r="3506" spans="1:13">
      <c r="A3506" t="s">
        <v>0</v>
      </c>
      <c r="B3506" t="s">
        <v>3</v>
      </c>
      <c r="C3506" t="s">
        <v>4</v>
      </c>
      <c r="D3506" t="s">
        <v>7</v>
      </c>
      <c r="E3506" t="s">
        <v>5</v>
      </c>
      <c r="F3506" t="s">
        <v>12</v>
      </c>
      <c r="G3506" t="s">
        <v>23</v>
      </c>
      <c r="H3506" t="s">
        <v>15</v>
      </c>
      <c r="I3506" t="s">
        <v>23</v>
      </c>
      <c r="J3506" t="s">
        <v>23</v>
      </c>
      <c r="K3506" s="4">
        <f>3-COUNTIF(B3506:D3506,"None")</f>
        <v>3</v>
      </c>
      <c r="L3506" s="4">
        <f>6-COUNTIF(E3506:J3506,"None")</f>
        <v>3</v>
      </c>
      <c r="M3506" s="4">
        <f>VLOOKUP(A3506,tortilla,2,FALSE)+IFERROR(VLOOKUP(B3506,rice,2,FALSE),0)+IFERROR(VLOOKUP(C3506,beans,2,FALSE),0)+IFERROR(VLOOKUP(D3506,meat,2,FALSE),0)+IFERROR(VLOOKUP(E3506,vegetables,2,FALSE),0)+IFERROR(VLOOKUP(F3506,salsa,2,FALSE),0)+IFERROR(VLOOKUP(G3506,cheese,2,FALSE),0)+IFERROR(VLOOKUP(H3506,cream,2,FALSE),0)+IFERROR(VLOOKUP(I3506,guacamole,2,FALSE),0)+IFERROR(VLOOKUP(J3506,lettuce,2,FALSE),0)</f>
        <v>998</v>
      </c>
    </row>
    <row r="3507" spans="1:13">
      <c r="A3507" t="s">
        <v>0</v>
      </c>
      <c r="B3507" t="s">
        <v>3</v>
      </c>
      <c r="C3507" t="s">
        <v>4</v>
      </c>
      <c r="D3507" t="s">
        <v>8</v>
      </c>
      <c r="E3507" t="s">
        <v>5</v>
      </c>
      <c r="F3507" t="s">
        <v>12</v>
      </c>
      <c r="G3507" t="s">
        <v>14</v>
      </c>
      <c r="H3507" t="s">
        <v>23</v>
      </c>
      <c r="I3507" t="s">
        <v>23</v>
      </c>
      <c r="J3507" t="s">
        <v>23</v>
      </c>
      <c r="K3507" s="4">
        <f>3-COUNTIF(B3507:D3507,"None")</f>
        <v>3</v>
      </c>
      <c r="L3507" s="4">
        <f>6-COUNTIF(E3507:J3507,"None")</f>
        <v>3</v>
      </c>
      <c r="M3507" s="4">
        <f>VLOOKUP(A3507,tortilla,2,FALSE)+IFERROR(VLOOKUP(B3507,rice,2,FALSE),0)+IFERROR(VLOOKUP(C3507,beans,2,FALSE),0)+IFERROR(VLOOKUP(D3507,meat,2,FALSE),0)+IFERROR(VLOOKUP(E3507,vegetables,2,FALSE),0)+IFERROR(VLOOKUP(F3507,salsa,2,FALSE),0)+IFERROR(VLOOKUP(G3507,cheese,2,FALSE),0)+IFERROR(VLOOKUP(H3507,cream,2,FALSE),0)+IFERROR(VLOOKUP(I3507,guacamole,2,FALSE),0)+IFERROR(VLOOKUP(J3507,lettuce,2,FALSE),0)</f>
        <v>998</v>
      </c>
    </row>
    <row r="3508" spans="1:13">
      <c r="A3508" t="s">
        <v>0</v>
      </c>
      <c r="B3508" t="s">
        <v>3</v>
      </c>
      <c r="C3508" t="s">
        <v>18</v>
      </c>
      <c r="D3508" t="s">
        <v>6</v>
      </c>
      <c r="E3508" t="s">
        <v>23</v>
      </c>
      <c r="F3508" t="s">
        <v>11</v>
      </c>
      <c r="G3508" t="s">
        <v>23</v>
      </c>
      <c r="H3508" t="s">
        <v>23</v>
      </c>
      <c r="I3508" t="s">
        <v>16</v>
      </c>
      <c r="J3508" t="s">
        <v>23</v>
      </c>
      <c r="K3508" s="4">
        <f>3-COUNTIF(B3508:D3508,"None")</f>
        <v>3</v>
      </c>
      <c r="L3508" s="4">
        <f>6-COUNTIF(E3508:J3508,"None")</f>
        <v>2</v>
      </c>
      <c r="M3508" s="4">
        <f>VLOOKUP(A3508,tortilla,2,FALSE)+IFERROR(VLOOKUP(B3508,rice,2,FALSE),0)+IFERROR(VLOOKUP(C3508,beans,2,FALSE),0)+IFERROR(VLOOKUP(D3508,meat,2,FALSE),0)+IFERROR(VLOOKUP(E3508,vegetables,2,FALSE),0)+IFERROR(VLOOKUP(F3508,salsa,2,FALSE),0)+IFERROR(VLOOKUP(G3508,cheese,2,FALSE),0)+IFERROR(VLOOKUP(H3508,cream,2,FALSE),0)+IFERROR(VLOOKUP(I3508,guacamole,2,FALSE),0)+IFERROR(VLOOKUP(J3508,lettuce,2,FALSE),0)</f>
        <v>998</v>
      </c>
    </row>
    <row r="3509" spans="1:13">
      <c r="A3509" t="s">
        <v>0</v>
      </c>
      <c r="B3509" t="s">
        <v>3</v>
      </c>
      <c r="C3509" t="s">
        <v>18</v>
      </c>
      <c r="D3509" t="s">
        <v>7</v>
      </c>
      <c r="E3509" t="s">
        <v>23</v>
      </c>
      <c r="F3509" t="s">
        <v>11</v>
      </c>
      <c r="G3509" t="s">
        <v>14</v>
      </c>
      <c r="H3509" t="s">
        <v>23</v>
      </c>
      <c r="I3509" t="s">
        <v>23</v>
      </c>
      <c r="J3509" t="s">
        <v>23</v>
      </c>
      <c r="K3509" s="4">
        <f>3-COUNTIF(B3509:D3509,"None")</f>
        <v>3</v>
      </c>
      <c r="L3509" s="4">
        <f>6-COUNTIF(E3509:J3509,"None")</f>
        <v>2</v>
      </c>
      <c r="M3509" s="4">
        <f>VLOOKUP(A3509,tortilla,2,FALSE)+IFERROR(VLOOKUP(B3509,rice,2,FALSE),0)+IFERROR(VLOOKUP(C3509,beans,2,FALSE),0)+IFERROR(VLOOKUP(D3509,meat,2,FALSE),0)+IFERROR(VLOOKUP(E3509,vegetables,2,FALSE),0)+IFERROR(VLOOKUP(F3509,salsa,2,FALSE),0)+IFERROR(VLOOKUP(G3509,cheese,2,FALSE),0)+IFERROR(VLOOKUP(H3509,cream,2,FALSE),0)+IFERROR(VLOOKUP(I3509,guacamole,2,FALSE),0)+IFERROR(VLOOKUP(J3509,lettuce,2,FALSE),0)</f>
        <v>998</v>
      </c>
    </row>
    <row r="3510" spans="1:13">
      <c r="A3510" t="s">
        <v>0</v>
      </c>
      <c r="B3510" t="s">
        <v>3</v>
      </c>
      <c r="C3510" t="s">
        <v>18</v>
      </c>
      <c r="D3510" t="s">
        <v>7</v>
      </c>
      <c r="E3510" t="s">
        <v>5</v>
      </c>
      <c r="F3510" t="s">
        <v>23</v>
      </c>
      <c r="G3510" t="s">
        <v>23</v>
      </c>
      <c r="H3510" t="s">
        <v>23</v>
      </c>
      <c r="I3510" t="s">
        <v>16</v>
      </c>
      <c r="J3510" t="s">
        <v>23</v>
      </c>
      <c r="K3510" s="4">
        <f>3-COUNTIF(B3510:D3510,"None")</f>
        <v>3</v>
      </c>
      <c r="L3510" s="4">
        <f>6-COUNTIF(E3510:J3510,"None")</f>
        <v>2</v>
      </c>
      <c r="M3510" s="4">
        <f>VLOOKUP(A3510,tortilla,2,FALSE)+IFERROR(VLOOKUP(B3510,rice,2,FALSE),0)+IFERROR(VLOOKUP(C3510,beans,2,FALSE),0)+IFERROR(VLOOKUP(D3510,meat,2,FALSE),0)+IFERROR(VLOOKUP(E3510,vegetables,2,FALSE),0)+IFERROR(VLOOKUP(F3510,salsa,2,FALSE),0)+IFERROR(VLOOKUP(G3510,cheese,2,FALSE),0)+IFERROR(VLOOKUP(H3510,cream,2,FALSE),0)+IFERROR(VLOOKUP(I3510,guacamole,2,FALSE),0)+IFERROR(VLOOKUP(J3510,lettuce,2,FALSE),0)</f>
        <v>998</v>
      </c>
    </row>
    <row r="3511" spans="1:13">
      <c r="A3511" t="s">
        <v>0</v>
      </c>
      <c r="B3511" t="s">
        <v>3</v>
      </c>
      <c r="C3511" t="s">
        <v>18</v>
      </c>
      <c r="D3511" t="s">
        <v>7</v>
      </c>
      <c r="E3511" t="s">
        <v>5</v>
      </c>
      <c r="F3511" t="s">
        <v>10</v>
      </c>
      <c r="G3511" t="s">
        <v>23</v>
      </c>
      <c r="H3511" t="s">
        <v>15</v>
      </c>
      <c r="I3511" t="s">
        <v>23</v>
      </c>
      <c r="J3511" t="s">
        <v>23</v>
      </c>
      <c r="K3511" s="4">
        <f>3-COUNTIF(B3511:D3511,"None")</f>
        <v>3</v>
      </c>
      <c r="L3511" s="4">
        <f>6-COUNTIF(E3511:J3511,"None")</f>
        <v>3</v>
      </c>
      <c r="M3511" s="4">
        <f>VLOOKUP(A3511,tortilla,2,FALSE)+IFERROR(VLOOKUP(B3511,rice,2,FALSE),0)+IFERROR(VLOOKUP(C3511,beans,2,FALSE),0)+IFERROR(VLOOKUP(D3511,meat,2,FALSE),0)+IFERROR(VLOOKUP(E3511,vegetables,2,FALSE),0)+IFERROR(VLOOKUP(F3511,salsa,2,FALSE),0)+IFERROR(VLOOKUP(G3511,cheese,2,FALSE),0)+IFERROR(VLOOKUP(H3511,cream,2,FALSE),0)+IFERROR(VLOOKUP(I3511,guacamole,2,FALSE),0)+IFERROR(VLOOKUP(J3511,lettuce,2,FALSE),0)</f>
        <v>998</v>
      </c>
    </row>
    <row r="3512" spans="1:13">
      <c r="A3512" t="s">
        <v>0</v>
      </c>
      <c r="B3512" t="s">
        <v>3</v>
      </c>
      <c r="C3512" t="s">
        <v>18</v>
      </c>
      <c r="D3512" t="s">
        <v>7</v>
      </c>
      <c r="E3512" t="s">
        <v>5</v>
      </c>
      <c r="F3512" t="s">
        <v>13</v>
      </c>
      <c r="G3512" t="s">
        <v>23</v>
      </c>
      <c r="H3512" t="s">
        <v>15</v>
      </c>
      <c r="I3512" t="s">
        <v>23</v>
      </c>
      <c r="J3512" t="s">
        <v>17</v>
      </c>
      <c r="K3512" s="4">
        <f>3-COUNTIF(B3512:D3512,"None")</f>
        <v>3</v>
      </c>
      <c r="L3512" s="4">
        <f>6-COUNTIF(E3512:J3512,"None")</f>
        <v>4</v>
      </c>
      <c r="M3512" s="4">
        <f>VLOOKUP(A3512,tortilla,2,FALSE)+IFERROR(VLOOKUP(B3512,rice,2,FALSE),0)+IFERROR(VLOOKUP(C3512,beans,2,FALSE),0)+IFERROR(VLOOKUP(D3512,meat,2,FALSE),0)+IFERROR(VLOOKUP(E3512,vegetables,2,FALSE),0)+IFERROR(VLOOKUP(F3512,salsa,2,FALSE),0)+IFERROR(VLOOKUP(G3512,cheese,2,FALSE),0)+IFERROR(VLOOKUP(H3512,cream,2,FALSE),0)+IFERROR(VLOOKUP(I3512,guacamole,2,FALSE),0)+IFERROR(VLOOKUP(J3512,lettuce,2,FALSE),0)</f>
        <v>998</v>
      </c>
    </row>
    <row r="3513" spans="1:13">
      <c r="A3513" t="s">
        <v>0</v>
      </c>
      <c r="B3513" t="s">
        <v>3</v>
      </c>
      <c r="C3513" t="s">
        <v>18</v>
      </c>
      <c r="D3513" t="s">
        <v>8</v>
      </c>
      <c r="E3513" t="s">
        <v>5</v>
      </c>
      <c r="F3513" t="s">
        <v>10</v>
      </c>
      <c r="G3513" t="s">
        <v>14</v>
      </c>
      <c r="H3513" t="s">
        <v>23</v>
      </c>
      <c r="I3513" t="s">
        <v>23</v>
      </c>
      <c r="J3513" t="s">
        <v>23</v>
      </c>
      <c r="K3513" s="4">
        <f>3-COUNTIF(B3513:D3513,"None")</f>
        <v>3</v>
      </c>
      <c r="L3513" s="4">
        <f>6-COUNTIF(E3513:J3513,"None")</f>
        <v>3</v>
      </c>
      <c r="M3513" s="4">
        <f>VLOOKUP(A3513,tortilla,2,FALSE)+IFERROR(VLOOKUP(B3513,rice,2,FALSE),0)+IFERROR(VLOOKUP(C3513,beans,2,FALSE),0)+IFERROR(VLOOKUP(D3513,meat,2,FALSE),0)+IFERROR(VLOOKUP(E3513,vegetables,2,FALSE),0)+IFERROR(VLOOKUP(F3513,salsa,2,FALSE),0)+IFERROR(VLOOKUP(G3513,cheese,2,FALSE),0)+IFERROR(VLOOKUP(H3513,cream,2,FALSE),0)+IFERROR(VLOOKUP(I3513,guacamole,2,FALSE),0)+IFERROR(VLOOKUP(J3513,lettuce,2,FALSE),0)</f>
        <v>998</v>
      </c>
    </row>
    <row r="3514" spans="1:13">
      <c r="A3514" t="s">
        <v>0</v>
      </c>
      <c r="B3514" t="s">
        <v>3</v>
      </c>
      <c r="C3514" t="s">
        <v>18</v>
      </c>
      <c r="D3514" t="s">
        <v>8</v>
      </c>
      <c r="E3514" t="s">
        <v>5</v>
      </c>
      <c r="F3514" t="s">
        <v>13</v>
      </c>
      <c r="G3514" t="s">
        <v>14</v>
      </c>
      <c r="H3514" t="s">
        <v>23</v>
      </c>
      <c r="I3514" t="s">
        <v>23</v>
      </c>
      <c r="J3514" t="s">
        <v>17</v>
      </c>
      <c r="K3514" s="4">
        <f>3-COUNTIF(B3514:D3514,"None")</f>
        <v>3</v>
      </c>
      <c r="L3514" s="4">
        <f>6-COUNTIF(E3514:J3514,"None")</f>
        <v>4</v>
      </c>
      <c r="M3514" s="4">
        <f>VLOOKUP(A3514,tortilla,2,FALSE)+IFERROR(VLOOKUP(B3514,rice,2,FALSE),0)+IFERROR(VLOOKUP(C3514,beans,2,FALSE),0)+IFERROR(VLOOKUP(D3514,meat,2,FALSE),0)+IFERROR(VLOOKUP(E3514,vegetables,2,FALSE),0)+IFERROR(VLOOKUP(F3514,salsa,2,FALSE),0)+IFERROR(VLOOKUP(G3514,cheese,2,FALSE),0)+IFERROR(VLOOKUP(H3514,cream,2,FALSE),0)+IFERROR(VLOOKUP(I3514,guacamole,2,FALSE),0)+IFERROR(VLOOKUP(J3514,lettuce,2,FALSE),0)</f>
        <v>998</v>
      </c>
    </row>
    <row r="3515" spans="1:13">
      <c r="A3515" t="s">
        <v>0</v>
      </c>
      <c r="B3515" t="s">
        <v>3</v>
      </c>
      <c r="C3515" t="s">
        <v>18</v>
      </c>
      <c r="D3515" t="s">
        <v>9</v>
      </c>
      <c r="E3515" t="s">
        <v>23</v>
      </c>
      <c r="F3515" t="s">
        <v>11</v>
      </c>
      <c r="G3515" t="s">
        <v>23</v>
      </c>
      <c r="H3515" t="s">
        <v>15</v>
      </c>
      <c r="I3515" t="s">
        <v>23</v>
      </c>
      <c r="J3515" t="s">
        <v>23</v>
      </c>
      <c r="K3515" s="4">
        <f>3-COUNTIF(B3515:D3515,"None")</f>
        <v>3</v>
      </c>
      <c r="L3515" s="4">
        <f>6-COUNTIF(E3515:J3515,"None")</f>
        <v>2</v>
      </c>
      <c r="M3515" s="4">
        <f>VLOOKUP(A3515,tortilla,2,FALSE)+IFERROR(VLOOKUP(B3515,rice,2,FALSE),0)+IFERROR(VLOOKUP(C3515,beans,2,FALSE),0)+IFERROR(VLOOKUP(D3515,meat,2,FALSE),0)+IFERROR(VLOOKUP(E3515,vegetables,2,FALSE),0)+IFERROR(VLOOKUP(F3515,salsa,2,FALSE),0)+IFERROR(VLOOKUP(G3515,cheese,2,FALSE),0)+IFERROR(VLOOKUP(H3515,cream,2,FALSE),0)+IFERROR(VLOOKUP(I3515,guacamole,2,FALSE),0)+IFERROR(VLOOKUP(J3515,lettuce,2,FALSE),0)</f>
        <v>998</v>
      </c>
    </row>
    <row r="3516" spans="1:13">
      <c r="A3516" t="s">
        <v>0</v>
      </c>
      <c r="B3516" t="s">
        <v>23</v>
      </c>
      <c r="C3516" t="s">
        <v>23</v>
      </c>
      <c r="D3516" t="s">
        <v>6</v>
      </c>
      <c r="E3516" t="s">
        <v>5</v>
      </c>
      <c r="F3516" t="s">
        <v>11</v>
      </c>
      <c r="G3516" t="s">
        <v>14</v>
      </c>
      <c r="H3516" t="s">
        <v>15</v>
      </c>
      <c r="I3516" t="s">
        <v>16</v>
      </c>
      <c r="J3516" t="s">
        <v>23</v>
      </c>
      <c r="K3516" s="4">
        <f>3-COUNTIF(B3516:D3516,"None")</f>
        <v>1</v>
      </c>
      <c r="L3516" s="4">
        <f>6-COUNTIF(E3516:J3516,"None")</f>
        <v>5</v>
      </c>
      <c r="M3516" s="4">
        <f>VLOOKUP(A3516,tortilla,2,FALSE)+IFERROR(VLOOKUP(B3516,rice,2,FALSE),0)+IFERROR(VLOOKUP(C3516,beans,2,FALSE),0)+IFERROR(VLOOKUP(D3516,meat,2,FALSE),0)+IFERROR(VLOOKUP(E3516,vegetables,2,FALSE),0)+IFERROR(VLOOKUP(F3516,salsa,2,FALSE),0)+IFERROR(VLOOKUP(G3516,cheese,2,FALSE),0)+IFERROR(VLOOKUP(H3516,cream,2,FALSE),0)+IFERROR(VLOOKUP(I3516,guacamole,2,FALSE),0)+IFERROR(VLOOKUP(J3516,lettuce,2,FALSE),0)</f>
        <v>1000</v>
      </c>
    </row>
    <row r="3517" spans="1:13">
      <c r="A3517" t="s">
        <v>0</v>
      </c>
      <c r="B3517" t="s">
        <v>23</v>
      </c>
      <c r="C3517" t="s">
        <v>4</v>
      </c>
      <c r="D3517" t="s">
        <v>8</v>
      </c>
      <c r="E3517" t="s">
        <v>23</v>
      </c>
      <c r="F3517" t="s">
        <v>23</v>
      </c>
      <c r="G3517" t="s">
        <v>14</v>
      </c>
      <c r="H3517" t="s">
        <v>15</v>
      </c>
      <c r="I3517" t="s">
        <v>16</v>
      </c>
      <c r="J3517" t="s">
        <v>23</v>
      </c>
      <c r="K3517" s="4">
        <f>3-COUNTIF(B3517:D3517,"None")</f>
        <v>2</v>
      </c>
      <c r="L3517" s="4">
        <f>6-COUNTIF(E3517:J3517,"None")</f>
        <v>3</v>
      </c>
      <c r="M3517" s="4">
        <f>VLOOKUP(A3517,tortilla,2,FALSE)+IFERROR(VLOOKUP(B3517,rice,2,FALSE),0)+IFERROR(VLOOKUP(C3517,beans,2,FALSE),0)+IFERROR(VLOOKUP(D3517,meat,2,FALSE),0)+IFERROR(VLOOKUP(E3517,vegetables,2,FALSE),0)+IFERROR(VLOOKUP(F3517,salsa,2,FALSE),0)+IFERROR(VLOOKUP(G3517,cheese,2,FALSE),0)+IFERROR(VLOOKUP(H3517,cream,2,FALSE),0)+IFERROR(VLOOKUP(I3517,guacamole,2,FALSE),0)+IFERROR(VLOOKUP(J3517,lettuce,2,FALSE),0)</f>
        <v>1000</v>
      </c>
    </row>
    <row r="3518" spans="1:13">
      <c r="A3518" t="s">
        <v>0</v>
      </c>
      <c r="B3518" t="s">
        <v>23</v>
      </c>
      <c r="C3518" t="s">
        <v>4</v>
      </c>
      <c r="D3518" t="s">
        <v>9</v>
      </c>
      <c r="E3518" t="s">
        <v>23</v>
      </c>
      <c r="F3518" t="s">
        <v>10</v>
      </c>
      <c r="G3518" t="s">
        <v>14</v>
      </c>
      <c r="H3518" t="s">
        <v>15</v>
      </c>
      <c r="I3518" t="s">
        <v>16</v>
      </c>
      <c r="J3518" t="s">
        <v>23</v>
      </c>
      <c r="K3518" s="4">
        <f>3-COUNTIF(B3518:D3518,"None")</f>
        <v>2</v>
      </c>
      <c r="L3518" s="4">
        <f>6-COUNTIF(E3518:J3518,"None")</f>
        <v>4</v>
      </c>
      <c r="M3518" s="4">
        <f>VLOOKUP(A3518,tortilla,2,FALSE)+IFERROR(VLOOKUP(B3518,rice,2,FALSE),0)+IFERROR(VLOOKUP(C3518,beans,2,FALSE),0)+IFERROR(VLOOKUP(D3518,meat,2,FALSE),0)+IFERROR(VLOOKUP(E3518,vegetables,2,FALSE),0)+IFERROR(VLOOKUP(F3518,salsa,2,FALSE),0)+IFERROR(VLOOKUP(G3518,cheese,2,FALSE),0)+IFERROR(VLOOKUP(H3518,cream,2,FALSE),0)+IFERROR(VLOOKUP(I3518,guacamole,2,FALSE),0)+IFERROR(VLOOKUP(J3518,lettuce,2,FALSE),0)</f>
        <v>1000</v>
      </c>
    </row>
    <row r="3519" spans="1:13">
      <c r="A3519" t="s">
        <v>0</v>
      </c>
      <c r="B3519" t="s">
        <v>23</v>
      </c>
      <c r="C3519" t="s">
        <v>4</v>
      </c>
      <c r="D3519" t="s">
        <v>9</v>
      </c>
      <c r="E3519" t="s">
        <v>23</v>
      </c>
      <c r="F3519" t="s">
        <v>13</v>
      </c>
      <c r="G3519" t="s">
        <v>14</v>
      </c>
      <c r="H3519" t="s">
        <v>15</v>
      </c>
      <c r="I3519" t="s">
        <v>16</v>
      </c>
      <c r="J3519" t="s">
        <v>17</v>
      </c>
      <c r="K3519" s="4">
        <f>3-COUNTIF(B3519:D3519,"None")</f>
        <v>2</v>
      </c>
      <c r="L3519" s="4">
        <f>6-COUNTIF(E3519:J3519,"None")</f>
        <v>5</v>
      </c>
      <c r="M3519" s="4">
        <f>VLOOKUP(A3519,tortilla,2,FALSE)+IFERROR(VLOOKUP(B3519,rice,2,FALSE),0)+IFERROR(VLOOKUP(C3519,beans,2,FALSE),0)+IFERROR(VLOOKUP(D3519,meat,2,FALSE),0)+IFERROR(VLOOKUP(E3519,vegetables,2,FALSE),0)+IFERROR(VLOOKUP(F3519,salsa,2,FALSE),0)+IFERROR(VLOOKUP(G3519,cheese,2,FALSE),0)+IFERROR(VLOOKUP(H3519,cream,2,FALSE),0)+IFERROR(VLOOKUP(I3519,guacamole,2,FALSE),0)+IFERROR(VLOOKUP(J3519,lettuce,2,FALSE),0)</f>
        <v>1000</v>
      </c>
    </row>
    <row r="3520" spans="1:13">
      <c r="A3520" t="s">
        <v>0</v>
      </c>
      <c r="B3520" t="s">
        <v>3</v>
      </c>
      <c r="C3520" t="s">
        <v>23</v>
      </c>
      <c r="D3520" t="s">
        <v>7</v>
      </c>
      <c r="E3520" t="s">
        <v>23</v>
      </c>
      <c r="F3520" t="s">
        <v>11</v>
      </c>
      <c r="G3520" t="s">
        <v>14</v>
      </c>
      <c r="H3520" t="s">
        <v>23</v>
      </c>
      <c r="I3520" t="s">
        <v>16</v>
      </c>
      <c r="J3520" t="s">
        <v>23</v>
      </c>
      <c r="K3520" s="4">
        <f>3-COUNTIF(B3520:D3520,"None")</f>
        <v>2</v>
      </c>
      <c r="L3520" s="4">
        <f>6-COUNTIF(E3520:J3520,"None")</f>
        <v>3</v>
      </c>
      <c r="M3520" s="4">
        <f>VLOOKUP(A3520,tortilla,2,FALSE)+IFERROR(VLOOKUP(B3520,rice,2,FALSE),0)+IFERROR(VLOOKUP(C3520,beans,2,FALSE),0)+IFERROR(VLOOKUP(D3520,meat,2,FALSE),0)+IFERROR(VLOOKUP(E3520,vegetables,2,FALSE),0)+IFERROR(VLOOKUP(F3520,salsa,2,FALSE),0)+IFERROR(VLOOKUP(G3520,cheese,2,FALSE),0)+IFERROR(VLOOKUP(H3520,cream,2,FALSE),0)+IFERROR(VLOOKUP(I3520,guacamole,2,FALSE),0)+IFERROR(VLOOKUP(J3520,lettuce,2,FALSE),0)</f>
        <v>1000</v>
      </c>
    </row>
    <row r="3521" spans="1:13">
      <c r="A3521" t="s">
        <v>0</v>
      </c>
      <c r="B3521" t="s">
        <v>3</v>
      </c>
      <c r="C3521" t="s">
        <v>23</v>
      </c>
      <c r="D3521" t="s">
        <v>7</v>
      </c>
      <c r="E3521" t="s">
        <v>5</v>
      </c>
      <c r="F3521" t="s">
        <v>10</v>
      </c>
      <c r="G3521" t="s">
        <v>23</v>
      </c>
      <c r="H3521" t="s">
        <v>15</v>
      </c>
      <c r="I3521" t="s">
        <v>16</v>
      </c>
      <c r="J3521" t="s">
        <v>23</v>
      </c>
      <c r="K3521" s="4">
        <f>3-COUNTIF(B3521:D3521,"None")</f>
        <v>2</v>
      </c>
      <c r="L3521" s="4">
        <f>6-COUNTIF(E3521:J3521,"None")</f>
        <v>4</v>
      </c>
      <c r="M3521" s="4">
        <f>VLOOKUP(A3521,tortilla,2,FALSE)+IFERROR(VLOOKUP(B3521,rice,2,FALSE),0)+IFERROR(VLOOKUP(C3521,beans,2,FALSE),0)+IFERROR(VLOOKUP(D3521,meat,2,FALSE),0)+IFERROR(VLOOKUP(E3521,vegetables,2,FALSE),0)+IFERROR(VLOOKUP(F3521,salsa,2,FALSE),0)+IFERROR(VLOOKUP(G3521,cheese,2,FALSE),0)+IFERROR(VLOOKUP(H3521,cream,2,FALSE),0)+IFERROR(VLOOKUP(I3521,guacamole,2,FALSE),0)+IFERROR(VLOOKUP(J3521,lettuce,2,FALSE),0)</f>
        <v>1000</v>
      </c>
    </row>
    <row r="3522" spans="1:13">
      <c r="A3522" t="s">
        <v>0</v>
      </c>
      <c r="B3522" t="s">
        <v>3</v>
      </c>
      <c r="C3522" t="s">
        <v>23</v>
      </c>
      <c r="D3522" t="s">
        <v>7</v>
      </c>
      <c r="E3522" t="s">
        <v>5</v>
      </c>
      <c r="F3522" t="s">
        <v>13</v>
      </c>
      <c r="G3522" t="s">
        <v>23</v>
      </c>
      <c r="H3522" t="s">
        <v>15</v>
      </c>
      <c r="I3522" t="s">
        <v>16</v>
      </c>
      <c r="J3522" t="s">
        <v>17</v>
      </c>
      <c r="K3522" s="4">
        <f>3-COUNTIF(B3522:D3522,"None")</f>
        <v>2</v>
      </c>
      <c r="L3522" s="4">
        <f>6-COUNTIF(E3522:J3522,"None")</f>
        <v>5</v>
      </c>
      <c r="M3522" s="4">
        <f>VLOOKUP(A3522,tortilla,2,FALSE)+IFERROR(VLOOKUP(B3522,rice,2,FALSE),0)+IFERROR(VLOOKUP(C3522,beans,2,FALSE),0)+IFERROR(VLOOKUP(D3522,meat,2,FALSE),0)+IFERROR(VLOOKUP(E3522,vegetables,2,FALSE),0)+IFERROR(VLOOKUP(F3522,salsa,2,FALSE),0)+IFERROR(VLOOKUP(G3522,cheese,2,FALSE),0)+IFERROR(VLOOKUP(H3522,cream,2,FALSE),0)+IFERROR(VLOOKUP(I3522,guacamole,2,FALSE),0)+IFERROR(VLOOKUP(J3522,lettuce,2,FALSE),0)</f>
        <v>1000</v>
      </c>
    </row>
    <row r="3523" spans="1:13">
      <c r="A3523" t="s">
        <v>0</v>
      </c>
      <c r="B3523" t="s">
        <v>3</v>
      </c>
      <c r="C3523" t="s">
        <v>23</v>
      </c>
      <c r="D3523" t="s">
        <v>8</v>
      </c>
      <c r="E3523" t="s">
        <v>5</v>
      </c>
      <c r="F3523" t="s">
        <v>10</v>
      </c>
      <c r="G3523" t="s">
        <v>14</v>
      </c>
      <c r="H3523" t="s">
        <v>23</v>
      </c>
      <c r="I3523" t="s">
        <v>16</v>
      </c>
      <c r="J3523" t="s">
        <v>23</v>
      </c>
      <c r="K3523" s="4">
        <f>3-COUNTIF(B3523:D3523,"None")</f>
        <v>2</v>
      </c>
      <c r="L3523" s="4">
        <f>6-COUNTIF(E3523:J3523,"None")</f>
        <v>4</v>
      </c>
      <c r="M3523" s="4">
        <f>VLOOKUP(A3523,tortilla,2,FALSE)+IFERROR(VLOOKUP(B3523,rice,2,FALSE),0)+IFERROR(VLOOKUP(C3523,beans,2,FALSE),0)+IFERROR(VLOOKUP(D3523,meat,2,FALSE),0)+IFERROR(VLOOKUP(E3523,vegetables,2,FALSE),0)+IFERROR(VLOOKUP(F3523,salsa,2,FALSE),0)+IFERROR(VLOOKUP(G3523,cheese,2,FALSE),0)+IFERROR(VLOOKUP(H3523,cream,2,FALSE),0)+IFERROR(VLOOKUP(I3523,guacamole,2,FALSE),0)+IFERROR(VLOOKUP(J3523,lettuce,2,FALSE),0)</f>
        <v>1000</v>
      </c>
    </row>
    <row r="3524" spans="1:13">
      <c r="A3524" t="s">
        <v>0</v>
      </c>
      <c r="B3524" t="s">
        <v>3</v>
      </c>
      <c r="C3524" t="s">
        <v>23</v>
      </c>
      <c r="D3524" t="s">
        <v>8</v>
      </c>
      <c r="E3524" t="s">
        <v>5</v>
      </c>
      <c r="F3524" t="s">
        <v>13</v>
      </c>
      <c r="G3524" t="s">
        <v>14</v>
      </c>
      <c r="H3524" t="s">
        <v>23</v>
      </c>
      <c r="I3524" t="s">
        <v>16</v>
      </c>
      <c r="J3524" t="s">
        <v>17</v>
      </c>
      <c r="K3524" s="4">
        <f>3-COUNTIF(B3524:D3524,"None")</f>
        <v>2</v>
      </c>
      <c r="L3524" s="4">
        <f>6-COUNTIF(E3524:J3524,"None")</f>
        <v>5</v>
      </c>
      <c r="M3524" s="4">
        <f>VLOOKUP(A3524,tortilla,2,FALSE)+IFERROR(VLOOKUP(B3524,rice,2,FALSE),0)+IFERROR(VLOOKUP(C3524,beans,2,FALSE),0)+IFERROR(VLOOKUP(D3524,meat,2,FALSE),0)+IFERROR(VLOOKUP(E3524,vegetables,2,FALSE),0)+IFERROR(VLOOKUP(F3524,salsa,2,FALSE),0)+IFERROR(VLOOKUP(G3524,cheese,2,FALSE),0)+IFERROR(VLOOKUP(H3524,cream,2,FALSE),0)+IFERROR(VLOOKUP(I3524,guacamole,2,FALSE),0)+IFERROR(VLOOKUP(J3524,lettuce,2,FALSE),0)</f>
        <v>1000</v>
      </c>
    </row>
    <row r="3525" spans="1:13">
      <c r="A3525" t="s">
        <v>0</v>
      </c>
      <c r="B3525" t="s">
        <v>3</v>
      </c>
      <c r="C3525" t="s">
        <v>23</v>
      </c>
      <c r="D3525" t="s">
        <v>9</v>
      </c>
      <c r="E3525" t="s">
        <v>23</v>
      </c>
      <c r="F3525" t="s">
        <v>11</v>
      </c>
      <c r="G3525" t="s">
        <v>23</v>
      </c>
      <c r="H3525" t="s">
        <v>15</v>
      </c>
      <c r="I3525" t="s">
        <v>16</v>
      </c>
      <c r="J3525" t="s">
        <v>23</v>
      </c>
      <c r="K3525" s="4">
        <f>3-COUNTIF(B3525:D3525,"None")</f>
        <v>2</v>
      </c>
      <c r="L3525" s="4">
        <f>6-COUNTIF(E3525:J3525,"None")</f>
        <v>3</v>
      </c>
      <c r="M3525" s="4">
        <f>VLOOKUP(A3525,tortilla,2,FALSE)+IFERROR(VLOOKUP(B3525,rice,2,FALSE),0)+IFERROR(VLOOKUP(C3525,beans,2,FALSE),0)+IFERROR(VLOOKUP(D3525,meat,2,FALSE),0)+IFERROR(VLOOKUP(E3525,vegetables,2,FALSE),0)+IFERROR(VLOOKUP(F3525,salsa,2,FALSE),0)+IFERROR(VLOOKUP(G3525,cheese,2,FALSE),0)+IFERROR(VLOOKUP(H3525,cream,2,FALSE),0)+IFERROR(VLOOKUP(I3525,guacamole,2,FALSE),0)+IFERROR(VLOOKUP(J3525,lettuce,2,FALSE),0)</f>
        <v>1000</v>
      </c>
    </row>
    <row r="3526" spans="1:13">
      <c r="A3526" t="s">
        <v>0</v>
      </c>
      <c r="B3526" t="s">
        <v>3</v>
      </c>
      <c r="C3526" t="s">
        <v>4</v>
      </c>
      <c r="D3526" t="s">
        <v>23</v>
      </c>
      <c r="E3526" t="s">
        <v>5</v>
      </c>
      <c r="F3526" t="s">
        <v>11</v>
      </c>
      <c r="G3526" t="s">
        <v>14</v>
      </c>
      <c r="H3526" t="s">
        <v>23</v>
      </c>
      <c r="I3526" t="s">
        <v>16</v>
      </c>
      <c r="J3526" t="s">
        <v>23</v>
      </c>
      <c r="K3526" s="4">
        <f>3-COUNTIF(B3526:D3526,"None")</f>
        <v>2</v>
      </c>
      <c r="L3526" s="4">
        <f>6-COUNTIF(E3526:J3526,"None")</f>
        <v>4</v>
      </c>
      <c r="M3526" s="4">
        <f>VLOOKUP(A3526,tortilla,2,FALSE)+IFERROR(VLOOKUP(B3526,rice,2,FALSE),0)+IFERROR(VLOOKUP(C3526,beans,2,FALSE),0)+IFERROR(VLOOKUP(D3526,meat,2,FALSE),0)+IFERROR(VLOOKUP(E3526,vegetables,2,FALSE),0)+IFERROR(VLOOKUP(F3526,salsa,2,FALSE),0)+IFERROR(VLOOKUP(G3526,cheese,2,FALSE),0)+IFERROR(VLOOKUP(H3526,cream,2,FALSE),0)+IFERROR(VLOOKUP(I3526,guacamole,2,FALSE),0)+IFERROR(VLOOKUP(J3526,lettuce,2,FALSE),0)</f>
        <v>1000</v>
      </c>
    </row>
    <row r="3527" spans="1:13">
      <c r="A3527" t="s">
        <v>0</v>
      </c>
      <c r="B3527" t="s">
        <v>3</v>
      </c>
      <c r="C3527" t="s">
        <v>4</v>
      </c>
      <c r="D3527" t="s">
        <v>6</v>
      </c>
      <c r="E3527" t="s">
        <v>23</v>
      </c>
      <c r="F3527" t="s">
        <v>23</v>
      </c>
      <c r="G3527" t="s">
        <v>14</v>
      </c>
      <c r="H3527" t="s">
        <v>23</v>
      </c>
      <c r="I3527" t="s">
        <v>16</v>
      </c>
      <c r="J3527" t="s">
        <v>23</v>
      </c>
      <c r="K3527" s="4">
        <f>3-COUNTIF(B3527:D3527,"None")</f>
        <v>3</v>
      </c>
      <c r="L3527" s="4">
        <f>6-COUNTIF(E3527:J3527,"None")</f>
        <v>2</v>
      </c>
      <c r="M3527" s="4">
        <f>VLOOKUP(A3527,tortilla,2,FALSE)+IFERROR(VLOOKUP(B3527,rice,2,FALSE),0)+IFERROR(VLOOKUP(C3527,beans,2,FALSE),0)+IFERROR(VLOOKUP(D3527,meat,2,FALSE),0)+IFERROR(VLOOKUP(E3527,vegetables,2,FALSE),0)+IFERROR(VLOOKUP(F3527,salsa,2,FALSE),0)+IFERROR(VLOOKUP(G3527,cheese,2,FALSE),0)+IFERROR(VLOOKUP(H3527,cream,2,FALSE),0)+IFERROR(VLOOKUP(I3527,guacamole,2,FALSE),0)+IFERROR(VLOOKUP(J3527,lettuce,2,FALSE),0)</f>
        <v>1000</v>
      </c>
    </row>
    <row r="3528" spans="1:13">
      <c r="A3528" t="s">
        <v>0</v>
      </c>
      <c r="B3528" t="s">
        <v>3</v>
      </c>
      <c r="C3528" t="s">
        <v>4</v>
      </c>
      <c r="D3528" t="s">
        <v>6</v>
      </c>
      <c r="E3528" t="s">
        <v>23</v>
      </c>
      <c r="F3528" t="s">
        <v>10</v>
      </c>
      <c r="G3528" t="s">
        <v>14</v>
      </c>
      <c r="H3528" t="s">
        <v>15</v>
      </c>
      <c r="I3528" t="s">
        <v>23</v>
      </c>
      <c r="J3528" t="s">
        <v>23</v>
      </c>
      <c r="K3528" s="4">
        <f>3-COUNTIF(B3528:D3528,"None")</f>
        <v>3</v>
      </c>
      <c r="L3528" s="4">
        <f>6-COUNTIF(E3528:J3528,"None")</f>
        <v>3</v>
      </c>
      <c r="M3528" s="4">
        <f>VLOOKUP(A3528,tortilla,2,FALSE)+IFERROR(VLOOKUP(B3528,rice,2,FALSE),0)+IFERROR(VLOOKUP(C3528,beans,2,FALSE),0)+IFERROR(VLOOKUP(D3528,meat,2,FALSE),0)+IFERROR(VLOOKUP(E3528,vegetables,2,FALSE),0)+IFERROR(VLOOKUP(F3528,salsa,2,FALSE),0)+IFERROR(VLOOKUP(G3528,cheese,2,FALSE),0)+IFERROR(VLOOKUP(H3528,cream,2,FALSE),0)+IFERROR(VLOOKUP(I3528,guacamole,2,FALSE),0)+IFERROR(VLOOKUP(J3528,lettuce,2,FALSE),0)</f>
        <v>1000</v>
      </c>
    </row>
    <row r="3529" spans="1:13">
      <c r="A3529" t="s">
        <v>0</v>
      </c>
      <c r="B3529" t="s">
        <v>3</v>
      </c>
      <c r="C3529" t="s">
        <v>4</v>
      </c>
      <c r="D3529" t="s">
        <v>6</v>
      </c>
      <c r="E3529" t="s">
        <v>23</v>
      </c>
      <c r="F3529" t="s">
        <v>13</v>
      </c>
      <c r="G3529" t="s">
        <v>14</v>
      </c>
      <c r="H3529" t="s">
        <v>15</v>
      </c>
      <c r="I3529" t="s">
        <v>23</v>
      </c>
      <c r="J3529" t="s">
        <v>17</v>
      </c>
      <c r="K3529" s="4">
        <f>3-COUNTIF(B3529:D3529,"None")</f>
        <v>3</v>
      </c>
      <c r="L3529" s="4">
        <f>6-COUNTIF(E3529:J3529,"None")</f>
        <v>4</v>
      </c>
      <c r="M3529" s="4">
        <f>VLOOKUP(A3529,tortilla,2,FALSE)+IFERROR(VLOOKUP(B3529,rice,2,FALSE),0)+IFERROR(VLOOKUP(C3529,beans,2,FALSE),0)+IFERROR(VLOOKUP(D3529,meat,2,FALSE),0)+IFERROR(VLOOKUP(E3529,vegetables,2,FALSE),0)+IFERROR(VLOOKUP(F3529,salsa,2,FALSE),0)+IFERROR(VLOOKUP(G3529,cheese,2,FALSE),0)+IFERROR(VLOOKUP(H3529,cream,2,FALSE),0)+IFERROR(VLOOKUP(I3529,guacamole,2,FALSE),0)+IFERROR(VLOOKUP(J3529,lettuce,2,FALSE),0)</f>
        <v>1000</v>
      </c>
    </row>
    <row r="3530" spans="1:13">
      <c r="A3530" t="s">
        <v>0</v>
      </c>
      <c r="B3530" t="s">
        <v>3</v>
      </c>
      <c r="C3530" t="s">
        <v>4</v>
      </c>
      <c r="D3530" t="s">
        <v>7</v>
      </c>
      <c r="E3530" t="s">
        <v>23</v>
      </c>
      <c r="F3530" t="s">
        <v>11</v>
      </c>
      <c r="G3530" t="s">
        <v>23</v>
      </c>
      <c r="H3530" t="s">
        <v>15</v>
      </c>
      <c r="I3530" t="s">
        <v>23</v>
      </c>
      <c r="J3530" t="s">
        <v>23</v>
      </c>
      <c r="K3530" s="4">
        <f>3-COUNTIF(B3530:D3530,"None")</f>
        <v>3</v>
      </c>
      <c r="L3530" s="4">
        <f>6-COUNTIF(E3530:J3530,"None")</f>
        <v>2</v>
      </c>
      <c r="M3530" s="4">
        <f>VLOOKUP(A3530,tortilla,2,FALSE)+IFERROR(VLOOKUP(B3530,rice,2,FALSE),0)+IFERROR(VLOOKUP(C3530,beans,2,FALSE),0)+IFERROR(VLOOKUP(D3530,meat,2,FALSE),0)+IFERROR(VLOOKUP(E3530,vegetables,2,FALSE),0)+IFERROR(VLOOKUP(F3530,salsa,2,FALSE),0)+IFERROR(VLOOKUP(G3530,cheese,2,FALSE),0)+IFERROR(VLOOKUP(H3530,cream,2,FALSE),0)+IFERROR(VLOOKUP(I3530,guacamole,2,FALSE),0)+IFERROR(VLOOKUP(J3530,lettuce,2,FALSE),0)</f>
        <v>1000</v>
      </c>
    </row>
    <row r="3531" spans="1:13">
      <c r="A3531" t="s">
        <v>0</v>
      </c>
      <c r="B3531" t="s">
        <v>3</v>
      </c>
      <c r="C3531" t="s">
        <v>4</v>
      </c>
      <c r="D3531" t="s">
        <v>8</v>
      </c>
      <c r="E3531" t="s">
        <v>23</v>
      </c>
      <c r="F3531" t="s">
        <v>11</v>
      </c>
      <c r="G3531" t="s">
        <v>14</v>
      </c>
      <c r="H3531" t="s">
        <v>23</v>
      </c>
      <c r="I3531" t="s">
        <v>23</v>
      </c>
      <c r="J3531" t="s">
        <v>23</v>
      </c>
      <c r="K3531" s="4">
        <f>3-COUNTIF(B3531:D3531,"None")</f>
        <v>3</v>
      </c>
      <c r="L3531" s="4">
        <f>6-COUNTIF(E3531:J3531,"None")</f>
        <v>2</v>
      </c>
      <c r="M3531" s="4">
        <f>VLOOKUP(A3531,tortilla,2,FALSE)+IFERROR(VLOOKUP(B3531,rice,2,FALSE),0)+IFERROR(VLOOKUP(C3531,beans,2,FALSE),0)+IFERROR(VLOOKUP(D3531,meat,2,FALSE),0)+IFERROR(VLOOKUP(E3531,vegetables,2,FALSE),0)+IFERROR(VLOOKUP(F3531,salsa,2,FALSE),0)+IFERROR(VLOOKUP(G3531,cheese,2,FALSE),0)+IFERROR(VLOOKUP(H3531,cream,2,FALSE),0)+IFERROR(VLOOKUP(I3531,guacamole,2,FALSE),0)+IFERROR(VLOOKUP(J3531,lettuce,2,FALSE),0)</f>
        <v>1000</v>
      </c>
    </row>
    <row r="3532" spans="1:13">
      <c r="A3532" t="s">
        <v>0</v>
      </c>
      <c r="B3532" t="s">
        <v>3</v>
      </c>
      <c r="C3532" t="s">
        <v>4</v>
      </c>
      <c r="D3532" t="s">
        <v>8</v>
      </c>
      <c r="E3532" t="s">
        <v>5</v>
      </c>
      <c r="F3532" t="s">
        <v>23</v>
      </c>
      <c r="G3532" t="s">
        <v>23</v>
      </c>
      <c r="H3532" t="s">
        <v>23</v>
      </c>
      <c r="I3532" t="s">
        <v>16</v>
      </c>
      <c r="J3532" t="s">
        <v>23</v>
      </c>
      <c r="K3532" s="4">
        <f>3-COUNTIF(B3532:D3532,"None")</f>
        <v>3</v>
      </c>
      <c r="L3532" s="4">
        <f>6-COUNTIF(E3532:J3532,"None")</f>
        <v>2</v>
      </c>
      <c r="M3532" s="4">
        <f>VLOOKUP(A3532,tortilla,2,FALSE)+IFERROR(VLOOKUP(B3532,rice,2,FALSE),0)+IFERROR(VLOOKUP(C3532,beans,2,FALSE),0)+IFERROR(VLOOKUP(D3532,meat,2,FALSE),0)+IFERROR(VLOOKUP(E3532,vegetables,2,FALSE),0)+IFERROR(VLOOKUP(F3532,salsa,2,FALSE),0)+IFERROR(VLOOKUP(G3532,cheese,2,FALSE),0)+IFERROR(VLOOKUP(H3532,cream,2,FALSE),0)+IFERROR(VLOOKUP(I3532,guacamole,2,FALSE),0)+IFERROR(VLOOKUP(J3532,lettuce,2,FALSE),0)</f>
        <v>1000</v>
      </c>
    </row>
    <row r="3533" spans="1:13">
      <c r="A3533" t="s">
        <v>0</v>
      </c>
      <c r="B3533" t="s">
        <v>3</v>
      </c>
      <c r="C3533" t="s">
        <v>4</v>
      </c>
      <c r="D3533" t="s">
        <v>8</v>
      </c>
      <c r="E3533" t="s">
        <v>5</v>
      </c>
      <c r="F3533" t="s">
        <v>10</v>
      </c>
      <c r="G3533" t="s">
        <v>23</v>
      </c>
      <c r="H3533" t="s">
        <v>15</v>
      </c>
      <c r="I3533" t="s">
        <v>23</v>
      </c>
      <c r="J3533" t="s">
        <v>23</v>
      </c>
      <c r="K3533" s="4">
        <f>3-COUNTIF(B3533:D3533,"None")</f>
        <v>3</v>
      </c>
      <c r="L3533" s="4">
        <f>6-COUNTIF(E3533:J3533,"None")</f>
        <v>3</v>
      </c>
      <c r="M3533" s="4">
        <f>VLOOKUP(A3533,tortilla,2,FALSE)+IFERROR(VLOOKUP(B3533,rice,2,FALSE),0)+IFERROR(VLOOKUP(C3533,beans,2,FALSE),0)+IFERROR(VLOOKUP(D3533,meat,2,FALSE),0)+IFERROR(VLOOKUP(E3533,vegetables,2,FALSE),0)+IFERROR(VLOOKUP(F3533,salsa,2,FALSE),0)+IFERROR(VLOOKUP(G3533,cheese,2,FALSE),0)+IFERROR(VLOOKUP(H3533,cream,2,FALSE),0)+IFERROR(VLOOKUP(I3533,guacamole,2,FALSE),0)+IFERROR(VLOOKUP(J3533,lettuce,2,FALSE),0)</f>
        <v>1000</v>
      </c>
    </row>
    <row r="3534" spans="1:13">
      <c r="A3534" t="s">
        <v>0</v>
      </c>
      <c r="B3534" t="s">
        <v>3</v>
      </c>
      <c r="C3534" t="s">
        <v>4</v>
      </c>
      <c r="D3534" t="s">
        <v>8</v>
      </c>
      <c r="E3534" t="s">
        <v>5</v>
      </c>
      <c r="F3534" t="s">
        <v>13</v>
      </c>
      <c r="G3534" t="s">
        <v>23</v>
      </c>
      <c r="H3534" t="s">
        <v>15</v>
      </c>
      <c r="I3534" t="s">
        <v>23</v>
      </c>
      <c r="J3534" t="s">
        <v>17</v>
      </c>
      <c r="K3534" s="4">
        <f>3-COUNTIF(B3534:D3534,"None")</f>
        <v>3</v>
      </c>
      <c r="L3534" s="4">
        <f>6-COUNTIF(E3534:J3534,"None")</f>
        <v>4</v>
      </c>
      <c r="M3534" s="4">
        <f>VLOOKUP(A3534,tortilla,2,FALSE)+IFERROR(VLOOKUP(B3534,rice,2,FALSE),0)+IFERROR(VLOOKUP(C3534,beans,2,FALSE),0)+IFERROR(VLOOKUP(D3534,meat,2,FALSE),0)+IFERROR(VLOOKUP(E3534,vegetables,2,FALSE),0)+IFERROR(VLOOKUP(F3534,salsa,2,FALSE),0)+IFERROR(VLOOKUP(G3534,cheese,2,FALSE),0)+IFERROR(VLOOKUP(H3534,cream,2,FALSE),0)+IFERROR(VLOOKUP(I3534,guacamole,2,FALSE),0)+IFERROR(VLOOKUP(J3534,lettuce,2,FALSE),0)</f>
        <v>1000</v>
      </c>
    </row>
    <row r="3535" spans="1:13">
      <c r="A3535" t="s">
        <v>0</v>
      </c>
      <c r="B3535" t="s">
        <v>3</v>
      </c>
      <c r="C3535" t="s">
        <v>4</v>
      </c>
      <c r="D3535" t="s">
        <v>9</v>
      </c>
      <c r="E3535" t="s">
        <v>23</v>
      </c>
      <c r="F3535" t="s">
        <v>23</v>
      </c>
      <c r="G3535" t="s">
        <v>14</v>
      </c>
      <c r="H3535" t="s">
        <v>15</v>
      </c>
      <c r="I3535" t="s">
        <v>23</v>
      </c>
      <c r="J3535" t="s">
        <v>23</v>
      </c>
      <c r="K3535" s="4">
        <f>3-COUNTIF(B3535:D3535,"None")</f>
        <v>3</v>
      </c>
      <c r="L3535" s="4">
        <f>6-COUNTIF(E3535:J3535,"None")</f>
        <v>2</v>
      </c>
      <c r="M3535" s="4">
        <f>VLOOKUP(A3535,tortilla,2,FALSE)+IFERROR(VLOOKUP(B3535,rice,2,FALSE),0)+IFERROR(VLOOKUP(C3535,beans,2,FALSE),0)+IFERROR(VLOOKUP(D3535,meat,2,FALSE),0)+IFERROR(VLOOKUP(E3535,vegetables,2,FALSE),0)+IFERROR(VLOOKUP(F3535,salsa,2,FALSE),0)+IFERROR(VLOOKUP(G3535,cheese,2,FALSE),0)+IFERROR(VLOOKUP(H3535,cream,2,FALSE),0)+IFERROR(VLOOKUP(I3535,guacamole,2,FALSE),0)+IFERROR(VLOOKUP(J3535,lettuce,2,FALSE),0)</f>
        <v>1000</v>
      </c>
    </row>
    <row r="3536" spans="1:13">
      <c r="A3536" t="s">
        <v>0</v>
      </c>
      <c r="B3536" t="s">
        <v>3</v>
      </c>
      <c r="C3536" t="s">
        <v>4</v>
      </c>
      <c r="D3536" t="s">
        <v>9</v>
      </c>
      <c r="E3536" t="s">
        <v>5</v>
      </c>
      <c r="F3536" t="s">
        <v>10</v>
      </c>
      <c r="G3536" t="s">
        <v>23</v>
      </c>
      <c r="H3536" t="s">
        <v>23</v>
      </c>
      <c r="I3536" t="s">
        <v>16</v>
      </c>
      <c r="J3536" t="s">
        <v>23</v>
      </c>
      <c r="K3536" s="4">
        <f>3-COUNTIF(B3536:D3536,"None")</f>
        <v>3</v>
      </c>
      <c r="L3536" s="4">
        <f>6-COUNTIF(E3536:J3536,"None")</f>
        <v>3</v>
      </c>
      <c r="M3536" s="4">
        <f>VLOOKUP(A3536,tortilla,2,FALSE)+IFERROR(VLOOKUP(B3536,rice,2,FALSE),0)+IFERROR(VLOOKUP(C3536,beans,2,FALSE),0)+IFERROR(VLOOKUP(D3536,meat,2,FALSE),0)+IFERROR(VLOOKUP(E3536,vegetables,2,FALSE),0)+IFERROR(VLOOKUP(F3536,salsa,2,FALSE),0)+IFERROR(VLOOKUP(G3536,cheese,2,FALSE),0)+IFERROR(VLOOKUP(H3536,cream,2,FALSE),0)+IFERROR(VLOOKUP(I3536,guacamole,2,FALSE),0)+IFERROR(VLOOKUP(J3536,lettuce,2,FALSE),0)</f>
        <v>1000</v>
      </c>
    </row>
    <row r="3537" spans="1:13">
      <c r="A3537" t="s">
        <v>0</v>
      </c>
      <c r="B3537" t="s">
        <v>3</v>
      </c>
      <c r="C3537" t="s">
        <v>4</v>
      </c>
      <c r="D3537" t="s">
        <v>9</v>
      </c>
      <c r="E3537" t="s">
        <v>5</v>
      </c>
      <c r="F3537" t="s">
        <v>13</v>
      </c>
      <c r="G3537" t="s">
        <v>23</v>
      </c>
      <c r="H3537" t="s">
        <v>23</v>
      </c>
      <c r="I3537" t="s">
        <v>16</v>
      </c>
      <c r="J3537" t="s">
        <v>17</v>
      </c>
      <c r="K3537" s="4">
        <f>3-COUNTIF(B3537:D3537,"None")</f>
        <v>3</v>
      </c>
      <c r="L3537" s="4">
        <f>6-COUNTIF(E3537:J3537,"None")</f>
        <v>4</v>
      </c>
      <c r="M3537" s="4">
        <f>VLOOKUP(A3537,tortilla,2,FALSE)+IFERROR(VLOOKUP(B3537,rice,2,FALSE),0)+IFERROR(VLOOKUP(C3537,beans,2,FALSE),0)+IFERROR(VLOOKUP(D3537,meat,2,FALSE),0)+IFERROR(VLOOKUP(E3537,vegetables,2,FALSE),0)+IFERROR(VLOOKUP(F3537,salsa,2,FALSE),0)+IFERROR(VLOOKUP(G3537,cheese,2,FALSE),0)+IFERROR(VLOOKUP(H3537,cream,2,FALSE),0)+IFERROR(VLOOKUP(I3537,guacamole,2,FALSE),0)+IFERROR(VLOOKUP(J3537,lettuce,2,FALSE),0)</f>
        <v>1000</v>
      </c>
    </row>
    <row r="3538" spans="1:13">
      <c r="A3538" t="s">
        <v>0</v>
      </c>
      <c r="B3538" t="s">
        <v>23</v>
      </c>
      <c r="C3538" t="s">
        <v>18</v>
      </c>
      <c r="D3538" t="s">
        <v>6</v>
      </c>
      <c r="E3538" t="s">
        <v>23</v>
      </c>
      <c r="F3538" t="s">
        <v>12</v>
      </c>
      <c r="G3538" t="s">
        <v>14</v>
      </c>
      <c r="H3538" t="s">
        <v>15</v>
      </c>
      <c r="I3538" t="s">
        <v>16</v>
      </c>
      <c r="J3538" t="s">
        <v>17</v>
      </c>
      <c r="K3538" s="4">
        <f>3-COUNTIF(B3538:D3538,"None")</f>
        <v>2</v>
      </c>
      <c r="L3538" s="4">
        <f>6-COUNTIF(E3538:J3538,"None")</f>
        <v>5</v>
      </c>
      <c r="M3538" s="4">
        <f>VLOOKUP(A3538,tortilla,2,FALSE)+IFERROR(VLOOKUP(B3538,rice,2,FALSE),0)+IFERROR(VLOOKUP(C3538,beans,2,FALSE),0)+IFERROR(VLOOKUP(D3538,meat,2,FALSE),0)+IFERROR(VLOOKUP(E3538,vegetables,2,FALSE),0)+IFERROR(VLOOKUP(F3538,salsa,2,FALSE),0)+IFERROR(VLOOKUP(G3538,cheese,2,FALSE),0)+IFERROR(VLOOKUP(H3538,cream,2,FALSE),0)+IFERROR(VLOOKUP(I3538,guacamole,2,FALSE),0)+IFERROR(VLOOKUP(J3538,lettuce,2,FALSE),0)</f>
        <v>1001</v>
      </c>
    </row>
    <row r="3539" spans="1:13">
      <c r="A3539" t="s">
        <v>0</v>
      </c>
      <c r="B3539" t="s">
        <v>23</v>
      </c>
      <c r="C3539" t="s">
        <v>18</v>
      </c>
      <c r="D3539" t="s">
        <v>8</v>
      </c>
      <c r="E3539" t="s">
        <v>5</v>
      </c>
      <c r="F3539" t="s">
        <v>12</v>
      </c>
      <c r="G3539" t="s">
        <v>23</v>
      </c>
      <c r="H3539" t="s">
        <v>15</v>
      </c>
      <c r="I3539" t="s">
        <v>16</v>
      </c>
      <c r="J3539" t="s">
        <v>17</v>
      </c>
      <c r="K3539" s="4">
        <f>3-COUNTIF(B3539:D3539,"None")</f>
        <v>2</v>
      </c>
      <c r="L3539" s="4">
        <f>6-COUNTIF(E3539:J3539,"None")</f>
        <v>5</v>
      </c>
      <c r="M3539" s="4">
        <f>VLOOKUP(A3539,tortilla,2,FALSE)+IFERROR(VLOOKUP(B3539,rice,2,FALSE),0)+IFERROR(VLOOKUP(C3539,beans,2,FALSE),0)+IFERROR(VLOOKUP(D3539,meat,2,FALSE),0)+IFERROR(VLOOKUP(E3539,vegetables,2,FALSE),0)+IFERROR(VLOOKUP(F3539,salsa,2,FALSE),0)+IFERROR(VLOOKUP(G3539,cheese,2,FALSE),0)+IFERROR(VLOOKUP(H3539,cream,2,FALSE),0)+IFERROR(VLOOKUP(I3539,guacamole,2,FALSE),0)+IFERROR(VLOOKUP(J3539,lettuce,2,FALSE),0)</f>
        <v>1001</v>
      </c>
    </row>
    <row r="3540" spans="1:13">
      <c r="A3540" t="s">
        <v>0</v>
      </c>
      <c r="B3540" t="s">
        <v>3</v>
      </c>
      <c r="C3540" t="s">
        <v>18</v>
      </c>
      <c r="D3540" t="s">
        <v>6</v>
      </c>
      <c r="E3540" t="s">
        <v>5</v>
      </c>
      <c r="F3540" t="s">
        <v>12</v>
      </c>
      <c r="G3540" t="s">
        <v>23</v>
      </c>
      <c r="H3540" t="s">
        <v>23</v>
      </c>
      <c r="I3540" t="s">
        <v>16</v>
      </c>
      <c r="J3540" t="s">
        <v>17</v>
      </c>
      <c r="K3540" s="4">
        <f>3-COUNTIF(B3540:D3540,"None")</f>
        <v>3</v>
      </c>
      <c r="L3540" s="4">
        <f>6-COUNTIF(E3540:J3540,"None")</f>
        <v>4</v>
      </c>
      <c r="M3540" s="4">
        <f>VLOOKUP(A3540,tortilla,2,FALSE)+IFERROR(VLOOKUP(B3540,rice,2,FALSE),0)+IFERROR(VLOOKUP(C3540,beans,2,FALSE),0)+IFERROR(VLOOKUP(D3540,meat,2,FALSE),0)+IFERROR(VLOOKUP(E3540,vegetables,2,FALSE),0)+IFERROR(VLOOKUP(F3540,salsa,2,FALSE),0)+IFERROR(VLOOKUP(G3540,cheese,2,FALSE),0)+IFERROR(VLOOKUP(H3540,cream,2,FALSE),0)+IFERROR(VLOOKUP(I3540,guacamole,2,FALSE),0)+IFERROR(VLOOKUP(J3540,lettuce,2,FALSE),0)</f>
        <v>1001</v>
      </c>
    </row>
    <row r="3541" spans="1:13">
      <c r="A3541" t="s">
        <v>0</v>
      </c>
      <c r="B3541" t="s">
        <v>3</v>
      </c>
      <c r="C3541" t="s">
        <v>18</v>
      </c>
      <c r="D3541" t="s">
        <v>7</v>
      </c>
      <c r="E3541" t="s">
        <v>5</v>
      </c>
      <c r="F3541" t="s">
        <v>12</v>
      </c>
      <c r="G3541" t="s">
        <v>14</v>
      </c>
      <c r="H3541" t="s">
        <v>23</v>
      </c>
      <c r="I3541" t="s">
        <v>23</v>
      </c>
      <c r="J3541" t="s">
        <v>17</v>
      </c>
      <c r="K3541" s="4">
        <f>3-COUNTIF(B3541:D3541,"None")</f>
        <v>3</v>
      </c>
      <c r="L3541" s="4">
        <f>6-COUNTIF(E3541:J3541,"None")</f>
        <v>4</v>
      </c>
      <c r="M3541" s="4">
        <f>VLOOKUP(A3541,tortilla,2,FALSE)+IFERROR(VLOOKUP(B3541,rice,2,FALSE),0)+IFERROR(VLOOKUP(C3541,beans,2,FALSE),0)+IFERROR(VLOOKUP(D3541,meat,2,FALSE),0)+IFERROR(VLOOKUP(E3541,vegetables,2,FALSE),0)+IFERROR(VLOOKUP(F3541,salsa,2,FALSE),0)+IFERROR(VLOOKUP(G3541,cheese,2,FALSE),0)+IFERROR(VLOOKUP(H3541,cream,2,FALSE),0)+IFERROR(VLOOKUP(I3541,guacamole,2,FALSE),0)+IFERROR(VLOOKUP(J3541,lettuce,2,FALSE),0)</f>
        <v>1001</v>
      </c>
    </row>
    <row r="3542" spans="1:13">
      <c r="A3542" s="3" t="s">
        <v>0</v>
      </c>
      <c r="B3542" s="3" t="s">
        <v>3</v>
      </c>
      <c r="C3542" s="3" t="s">
        <v>18</v>
      </c>
      <c r="D3542" s="3" t="s">
        <v>9</v>
      </c>
      <c r="E3542" s="3" t="s">
        <v>5</v>
      </c>
      <c r="F3542" s="3" t="s">
        <v>12</v>
      </c>
      <c r="G3542" s="3" t="s">
        <v>23</v>
      </c>
      <c r="H3542" s="3" t="s">
        <v>15</v>
      </c>
      <c r="I3542" s="3" t="s">
        <v>23</v>
      </c>
      <c r="J3542" s="3" t="s">
        <v>17</v>
      </c>
      <c r="K3542" s="5">
        <f>3-COUNTIF(B3542:D3542,"None")</f>
        <v>3</v>
      </c>
      <c r="L3542" s="5">
        <f>6-COUNTIF(E3542:J3542,"None")</f>
        <v>4</v>
      </c>
      <c r="M3542" s="5">
        <f>VLOOKUP(A3542,tortilla,2,FALSE)+IFERROR(VLOOKUP(B3542,rice,2,FALSE),0)+IFERROR(VLOOKUP(C3542,beans,2,FALSE),0)+IFERROR(VLOOKUP(D3542,meat,2,FALSE),0)+IFERROR(VLOOKUP(E3542,vegetables,2,FALSE),0)+IFERROR(VLOOKUP(F3542,salsa,2,FALSE),0)+IFERROR(VLOOKUP(G3542,cheese,2,FALSE),0)+IFERROR(VLOOKUP(H3542,cream,2,FALSE),0)+IFERROR(VLOOKUP(I3542,guacamole,2,FALSE),0)+IFERROR(VLOOKUP(J3542,lettuce,2,FALSE),0)</f>
        <v>1001</v>
      </c>
    </row>
    <row r="3543" spans="1:13">
      <c r="A3543" t="s">
        <v>0</v>
      </c>
      <c r="B3543" t="s">
        <v>23</v>
      </c>
      <c r="C3543" t="s">
        <v>18</v>
      </c>
      <c r="D3543" t="s">
        <v>6</v>
      </c>
      <c r="E3543" t="s">
        <v>5</v>
      </c>
      <c r="F3543" t="s">
        <v>11</v>
      </c>
      <c r="G3543" t="s">
        <v>14</v>
      </c>
      <c r="H3543" t="s">
        <v>15</v>
      </c>
      <c r="I3543" t="s">
        <v>23</v>
      </c>
      <c r="J3543" t="s">
        <v>17</v>
      </c>
      <c r="K3543" s="4">
        <f>3-COUNTIF(B3543:D3543,"None")</f>
        <v>2</v>
      </c>
      <c r="L3543" s="4">
        <f>6-COUNTIF(E3543:J3543,"None")</f>
        <v>5</v>
      </c>
      <c r="M3543" s="4">
        <f>VLOOKUP(A3543,tortilla,2,FALSE)+IFERROR(VLOOKUP(B3543,rice,2,FALSE),0)+IFERROR(VLOOKUP(C3543,beans,2,FALSE),0)+IFERROR(VLOOKUP(D3543,meat,2,FALSE),0)+IFERROR(VLOOKUP(E3543,vegetables,2,FALSE),0)+IFERROR(VLOOKUP(F3543,salsa,2,FALSE),0)+IFERROR(VLOOKUP(G3543,cheese,2,FALSE),0)+IFERROR(VLOOKUP(H3543,cream,2,FALSE),0)+IFERROR(VLOOKUP(I3543,guacamole,2,FALSE),0)+IFERROR(VLOOKUP(J3543,lettuce,2,FALSE),0)</f>
        <v>1003</v>
      </c>
    </row>
    <row r="3544" spans="1:13">
      <c r="A3544" t="s">
        <v>0</v>
      </c>
      <c r="B3544" t="s">
        <v>23</v>
      </c>
      <c r="C3544" t="s">
        <v>18</v>
      </c>
      <c r="D3544" t="s">
        <v>7</v>
      </c>
      <c r="E3544" t="s">
        <v>23</v>
      </c>
      <c r="F3544" t="s">
        <v>23</v>
      </c>
      <c r="G3544" t="s">
        <v>14</v>
      </c>
      <c r="H3544" t="s">
        <v>15</v>
      </c>
      <c r="I3544" t="s">
        <v>16</v>
      </c>
      <c r="J3544" t="s">
        <v>17</v>
      </c>
      <c r="K3544" s="4">
        <f>3-COUNTIF(B3544:D3544,"None")</f>
        <v>2</v>
      </c>
      <c r="L3544" s="4">
        <f>6-COUNTIF(E3544:J3544,"None")</f>
        <v>4</v>
      </c>
      <c r="M3544" s="4">
        <f>VLOOKUP(A3544,tortilla,2,FALSE)+IFERROR(VLOOKUP(B3544,rice,2,FALSE),0)+IFERROR(VLOOKUP(C3544,beans,2,FALSE),0)+IFERROR(VLOOKUP(D3544,meat,2,FALSE),0)+IFERROR(VLOOKUP(E3544,vegetables,2,FALSE),0)+IFERROR(VLOOKUP(F3544,salsa,2,FALSE),0)+IFERROR(VLOOKUP(G3544,cheese,2,FALSE),0)+IFERROR(VLOOKUP(H3544,cream,2,FALSE),0)+IFERROR(VLOOKUP(I3544,guacamole,2,FALSE),0)+IFERROR(VLOOKUP(J3544,lettuce,2,FALSE),0)</f>
        <v>1003</v>
      </c>
    </row>
    <row r="3545" spans="1:13">
      <c r="A3545" t="s">
        <v>0</v>
      </c>
      <c r="B3545" t="s">
        <v>23</v>
      </c>
      <c r="C3545" t="s">
        <v>18</v>
      </c>
      <c r="D3545" t="s">
        <v>8</v>
      </c>
      <c r="E3545" t="s">
        <v>23</v>
      </c>
      <c r="F3545" t="s">
        <v>11</v>
      </c>
      <c r="G3545" t="s">
        <v>23</v>
      </c>
      <c r="H3545" t="s">
        <v>15</v>
      </c>
      <c r="I3545" t="s">
        <v>16</v>
      </c>
      <c r="J3545" t="s">
        <v>17</v>
      </c>
      <c r="K3545" s="4">
        <f>3-COUNTIF(B3545:D3545,"None")</f>
        <v>2</v>
      </c>
      <c r="L3545" s="4">
        <f>6-COUNTIF(E3545:J3545,"None")</f>
        <v>4</v>
      </c>
      <c r="M3545" s="4">
        <f>VLOOKUP(A3545,tortilla,2,FALSE)+IFERROR(VLOOKUP(B3545,rice,2,FALSE),0)+IFERROR(VLOOKUP(C3545,beans,2,FALSE),0)+IFERROR(VLOOKUP(D3545,meat,2,FALSE),0)+IFERROR(VLOOKUP(E3545,vegetables,2,FALSE),0)+IFERROR(VLOOKUP(F3545,salsa,2,FALSE),0)+IFERROR(VLOOKUP(G3545,cheese,2,FALSE),0)+IFERROR(VLOOKUP(H3545,cream,2,FALSE),0)+IFERROR(VLOOKUP(I3545,guacamole,2,FALSE),0)+IFERROR(VLOOKUP(J3545,lettuce,2,FALSE),0)</f>
        <v>1003</v>
      </c>
    </row>
    <row r="3546" spans="1:13">
      <c r="A3546" t="s">
        <v>0</v>
      </c>
      <c r="B3546" t="s">
        <v>23</v>
      </c>
      <c r="C3546" t="s">
        <v>18</v>
      </c>
      <c r="D3546" t="s">
        <v>9</v>
      </c>
      <c r="E3546" t="s">
        <v>23</v>
      </c>
      <c r="F3546" t="s">
        <v>13</v>
      </c>
      <c r="G3546" t="s">
        <v>14</v>
      </c>
      <c r="H3546" t="s">
        <v>15</v>
      </c>
      <c r="I3546" t="s">
        <v>16</v>
      </c>
      <c r="J3546" t="s">
        <v>23</v>
      </c>
      <c r="K3546" s="4">
        <f>3-COUNTIF(B3546:D3546,"None")</f>
        <v>2</v>
      </c>
      <c r="L3546" s="4">
        <f>6-COUNTIF(E3546:J3546,"None")</f>
        <v>4</v>
      </c>
      <c r="M3546" s="4">
        <f>VLOOKUP(A3546,tortilla,2,FALSE)+IFERROR(VLOOKUP(B3546,rice,2,FALSE),0)+IFERROR(VLOOKUP(C3546,beans,2,FALSE),0)+IFERROR(VLOOKUP(D3546,meat,2,FALSE),0)+IFERROR(VLOOKUP(E3546,vegetables,2,FALSE),0)+IFERROR(VLOOKUP(F3546,salsa,2,FALSE),0)+IFERROR(VLOOKUP(G3546,cheese,2,FALSE),0)+IFERROR(VLOOKUP(H3546,cream,2,FALSE),0)+IFERROR(VLOOKUP(I3546,guacamole,2,FALSE),0)+IFERROR(VLOOKUP(J3546,lettuce,2,FALSE),0)</f>
        <v>1003</v>
      </c>
    </row>
    <row r="3547" spans="1:13">
      <c r="A3547" t="s">
        <v>0</v>
      </c>
      <c r="B3547" t="s">
        <v>3</v>
      </c>
      <c r="C3547" t="s">
        <v>23</v>
      </c>
      <c r="D3547" t="s">
        <v>7</v>
      </c>
      <c r="E3547" t="s">
        <v>5</v>
      </c>
      <c r="F3547" t="s">
        <v>12</v>
      </c>
      <c r="G3547" t="s">
        <v>14</v>
      </c>
      <c r="H3547" t="s">
        <v>23</v>
      </c>
      <c r="I3547" t="s">
        <v>16</v>
      </c>
      <c r="J3547" t="s">
        <v>17</v>
      </c>
      <c r="K3547" s="4">
        <f>3-COUNTIF(B3547:D3547,"None")</f>
        <v>2</v>
      </c>
      <c r="L3547" s="4">
        <f>6-COUNTIF(E3547:J3547,"None")</f>
        <v>5</v>
      </c>
      <c r="M3547" s="4">
        <f>VLOOKUP(A3547,tortilla,2,FALSE)+IFERROR(VLOOKUP(B3547,rice,2,FALSE),0)+IFERROR(VLOOKUP(C3547,beans,2,FALSE),0)+IFERROR(VLOOKUP(D3547,meat,2,FALSE),0)+IFERROR(VLOOKUP(E3547,vegetables,2,FALSE),0)+IFERROR(VLOOKUP(F3547,salsa,2,FALSE),0)+IFERROR(VLOOKUP(G3547,cheese,2,FALSE),0)+IFERROR(VLOOKUP(H3547,cream,2,FALSE),0)+IFERROR(VLOOKUP(I3547,guacamole,2,FALSE),0)+IFERROR(VLOOKUP(J3547,lettuce,2,FALSE),0)</f>
        <v>1003</v>
      </c>
    </row>
    <row r="3548" spans="1:13">
      <c r="A3548" t="s">
        <v>0</v>
      </c>
      <c r="B3548" t="s">
        <v>3</v>
      </c>
      <c r="C3548" t="s">
        <v>23</v>
      </c>
      <c r="D3548" t="s">
        <v>9</v>
      </c>
      <c r="E3548" t="s">
        <v>5</v>
      </c>
      <c r="F3548" t="s">
        <v>12</v>
      </c>
      <c r="G3548" t="s">
        <v>23</v>
      </c>
      <c r="H3548" t="s">
        <v>15</v>
      </c>
      <c r="I3548" t="s">
        <v>16</v>
      </c>
      <c r="J3548" t="s">
        <v>17</v>
      </c>
      <c r="K3548" s="4">
        <f>3-COUNTIF(B3548:D3548,"None")</f>
        <v>2</v>
      </c>
      <c r="L3548" s="4">
        <f>6-COUNTIF(E3548:J3548,"None")</f>
        <v>5</v>
      </c>
      <c r="M3548" s="4">
        <f>VLOOKUP(A3548,tortilla,2,FALSE)+IFERROR(VLOOKUP(B3548,rice,2,FALSE),0)+IFERROR(VLOOKUP(C3548,beans,2,FALSE),0)+IFERROR(VLOOKUP(D3548,meat,2,FALSE),0)+IFERROR(VLOOKUP(E3548,vegetables,2,FALSE),0)+IFERROR(VLOOKUP(F3548,salsa,2,FALSE),0)+IFERROR(VLOOKUP(G3548,cheese,2,FALSE),0)+IFERROR(VLOOKUP(H3548,cream,2,FALSE),0)+IFERROR(VLOOKUP(I3548,guacamole,2,FALSE),0)+IFERROR(VLOOKUP(J3548,lettuce,2,FALSE),0)</f>
        <v>1003</v>
      </c>
    </row>
    <row r="3549" spans="1:13">
      <c r="A3549" t="s">
        <v>0</v>
      </c>
      <c r="B3549" t="s">
        <v>3</v>
      </c>
      <c r="C3549" t="s">
        <v>4</v>
      </c>
      <c r="D3549" t="s">
        <v>7</v>
      </c>
      <c r="E3549" t="s">
        <v>5</v>
      </c>
      <c r="F3549" t="s">
        <v>12</v>
      </c>
      <c r="G3549" t="s">
        <v>23</v>
      </c>
      <c r="H3549" t="s">
        <v>15</v>
      </c>
      <c r="I3549" t="s">
        <v>23</v>
      </c>
      <c r="J3549" t="s">
        <v>17</v>
      </c>
      <c r="K3549" s="4">
        <f>3-COUNTIF(B3549:D3549,"None")</f>
        <v>3</v>
      </c>
      <c r="L3549" s="4">
        <f>6-COUNTIF(E3549:J3549,"None")</f>
        <v>4</v>
      </c>
      <c r="M3549" s="4">
        <f>VLOOKUP(A3549,tortilla,2,FALSE)+IFERROR(VLOOKUP(B3549,rice,2,FALSE),0)+IFERROR(VLOOKUP(C3549,beans,2,FALSE),0)+IFERROR(VLOOKUP(D3549,meat,2,FALSE),0)+IFERROR(VLOOKUP(E3549,vegetables,2,FALSE),0)+IFERROR(VLOOKUP(F3549,salsa,2,FALSE),0)+IFERROR(VLOOKUP(G3549,cheese,2,FALSE),0)+IFERROR(VLOOKUP(H3549,cream,2,FALSE),0)+IFERROR(VLOOKUP(I3549,guacamole,2,FALSE),0)+IFERROR(VLOOKUP(J3549,lettuce,2,FALSE),0)</f>
        <v>1003</v>
      </c>
    </row>
    <row r="3550" spans="1:13">
      <c r="A3550" t="s">
        <v>0</v>
      </c>
      <c r="B3550" t="s">
        <v>3</v>
      </c>
      <c r="C3550" t="s">
        <v>4</v>
      </c>
      <c r="D3550" t="s">
        <v>8</v>
      </c>
      <c r="E3550" t="s">
        <v>5</v>
      </c>
      <c r="F3550" t="s">
        <v>12</v>
      </c>
      <c r="G3550" t="s">
        <v>14</v>
      </c>
      <c r="H3550" t="s">
        <v>23</v>
      </c>
      <c r="I3550" t="s">
        <v>23</v>
      </c>
      <c r="J3550" t="s">
        <v>17</v>
      </c>
      <c r="K3550" s="4">
        <f>3-COUNTIF(B3550:D3550,"None")</f>
        <v>3</v>
      </c>
      <c r="L3550" s="4">
        <f>6-COUNTIF(E3550:J3550,"None")</f>
        <v>4</v>
      </c>
      <c r="M3550" s="4">
        <f>VLOOKUP(A3550,tortilla,2,FALSE)+IFERROR(VLOOKUP(B3550,rice,2,FALSE),0)+IFERROR(VLOOKUP(C3550,beans,2,FALSE),0)+IFERROR(VLOOKUP(D3550,meat,2,FALSE),0)+IFERROR(VLOOKUP(E3550,vegetables,2,FALSE),0)+IFERROR(VLOOKUP(F3550,salsa,2,FALSE),0)+IFERROR(VLOOKUP(G3550,cheese,2,FALSE),0)+IFERROR(VLOOKUP(H3550,cream,2,FALSE),0)+IFERROR(VLOOKUP(I3550,guacamole,2,FALSE),0)+IFERROR(VLOOKUP(J3550,lettuce,2,FALSE),0)</f>
        <v>1003</v>
      </c>
    </row>
    <row r="3551" spans="1:13">
      <c r="A3551" t="s">
        <v>0</v>
      </c>
      <c r="B3551" t="s">
        <v>3</v>
      </c>
      <c r="C3551" t="s">
        <v>18</v>
      </c>
      <c r="D3551" t="s">
        <v>6</v>
      </c>
      <c r="E3551" t="s">
        <v>23</v>
      </c>
      <c r="F3551" t="s">
        <v>11</v>
      </c>
      <c r="G3551" t="s">
        <v>23</v>
      </c>
      <c r="H3551" t="s">
        <v>23</v>
      </c>
      <c r="I3551" t="s">
        <v>16</v>
      </c>
      <c r="J3551" t="s">
        <v>17</v>
      </c>
      <c r="K3551" s="4">
        <f>3-COUNTIF(B3551:D3551,"None")</f>
        <v>3</v>
      </c>
      <c r="L3551" s="4">
        <f>6-COUNTIF(E3551:J3551,"None")</f>
        <v>3</v>
      </c>
      <c r="M3551" s="4">
        <f>VLOOKUP(A3551,tortilla,2,FALSE)+IFERROR(VLOOKUP(B3551,rice,2,FALSE),0)+IFERROR(VLOOKUP(C3551,beans,2,FALSE),0)+IFERROR(VLOOKUP(D3551,meat,2,FALSE),0)+IFERROR(VLOOKUP(E3551,vegetables,2,FALSE),0)+IFERROR(VLOOKUP(F3551,salsa,2,FALSE),0)+IFERROR(VLOOKUP(G3551,cheese,2,FALSE),0)+IFERROR(VLOOKUP(H3551,cream,2,FALSE),0)+IFERROR(VLOOKUP(I3551,guacamole,2,FALSE),0)+IFERROR(VLOOKUP(J3551,lettuce,2,FALSE),0)</f>
        <v>1003</v>
      </c>
    </row>
    <row r="3552" spans="1:13">
      <c r="A3552" t="s">
        <v>0</v>
      </c>
      <c r="B3552" t="s">
        <v>3</v>
      </c>
      <c r="C3552" t="s">
        <v>18</v>
      </c>
      <c r="D3552" t="s">
        <v>6</v>
      </c>
      <c r="E3552" t="s">
        <v>23</v>
      </c>
      <c r="F3552" t="s">
        <v>13</v>
      </c>
      <c r="G3552" t="s">
        <v>14</v>
      </c>
      <c r="H3552" t="s">
        <v>15</v>
      </c>
      <c r="I3552" t="s">
        <v>23</v>
      </c>
      <c r="J3552" t="s">
        <v>23</v>
      </c>
      <c r="K3552" s="4">
        <f>3-COUNTIF(B3552:D3552,"None")</f>
        <v>3</v>
      </c>
      <c r="L3552" s="4">
        <f>6-COUNTIF(E3552:J3552,"None")</f>
        <v>3</v>
      </c>
      <c r="M3552" s="4">
        <f>VLOOKUP(A3552,tortilla,2,FALSE)+IFERROR(VLOOKUP(B3552,rice,2,FALSE),0)+IFERROR(VLOOKUP(C3552,beans,2,FALSE),0)+IFERROR(VLOOKUP(D3552,meat,2,FALSE),0)+IFERROR(VLOOKUP(E3552,vegetables,2,FALSE),0)+IFERROR(VLOOKUP(F3552,salsa,2,FALSE),0)+IFERROR(VLOOKUP(G3552,cheese,2,FALSE),0)+IFERROR(VLOOKUP(H3552,cream,2,FALSE),0)+IFERROR(VLOOKUP(I3552,guacamole,2,FALSE),0)+IFERROR(VLOOKUP(J3552,lettuce,2,FALSE),0)</f>
        <v>1003</v>
      </c>
    </row>
    <row r="3553" spans="1:13">
      <c r="A3553" t="s">
        <v>0</v>
      </c>
      <c r="B3553" t="s">
        <v>3</v>
      </c>
      <c r="C3553" t="s">
        <v>18</v>
      </c>
      <c r="D3553" t="s">
        <v>7</v>
      </c>
      <c r="E3553" t="s">
        <v>23</v>
      </c>
      <c r="F3553" t="s">
        <v>11</v>
      </c>
      <c r="G3553" t="s">
        <v>14</v>
      </c>
      <c r="H3553" t="s">
        <v>23</v>
      </c>
      <c r="I3553" t="s">
        <v>23</v>
      </c>
      <c r="J3553" t="s">
        <v>17</v>
      </c>
      <c r="K3553" s="4">
        <f>3-COUNTIF(B3553:D3553,"None")</f>
        <v>3</v>
      </c>
      <c r="L3553" s="4">
        <f>6-COUNTIF(E3553:J3553,"None")</f>
        <v>3</v>
      </c>
      <c r="M3553" s="4">
        <f>VLOOKUP(A3553,tortilla,2,FALSE)+IFERROR(VLOOKUP(B3553,rice,2,FALSE),0)+IFERROR(VLOOKUP(C3553,beans,2,FALSE),0)+IFERROR(VLOOKUP(D3553,meat,2,FALSE),0)+IFERROR(VLOOKUP(E3553,vegetables,2,FALSE),0)+IFERROR(VLOOKUP(F3553,salsa,2,FALSE),0)+IFERROR(VLOOKUP(G3553,cheese,2,FALSE),0)+IFERROR(VLOOKUP(H3553,cream,2,FALSE),0)+IFERROR(VLOOKUP(I3553,guacamole,2,FALSE),0)+IFERROR(VLOOKUP(J3553,lettuce,2,FALSE),0)</f>
        <v>1003</v>
      </c>
    </row>
    <row r="3554" spans="1:13">
      <c r="A3554" t="s">
        <v>0</v>
      </c>
      <c r="B3554" t="s">
        <v>3</v>
      </c>
      <c r="C3554" t="s">
        <v>18</v>
      </c>
      <c r="D3554" t="s">
        <v>7</v>
      </c>
      <c r="E3554" t="s">
        <v>5</v>
      </c>
      <c r="F3554" t="s">
        <v>23</v>
      </c>
      <c r="G3554" t="s">
        <v>23</v>
      </c>
      <c r="H3554" t="s">
        <v>23</v>
      </c>
      <c r="I3554" t="s">
        <v>16</v>
      </c>
      <c r="J3554" t="s">
        <v>17</v>
      </c>
      <c r="K3554" s="4">
        <f>3-COUNTIF(B3554:D3554,"None")</f>
        <v>3</v>
      </c>
      <c r="L3554" s="4">
        <f>6-COUNTIF(E3554:J3554,"None")</f>
        <v>3</v>
      </c>
      <c r="M3554" s="4">
        <f>VLOOKUP(A3554,tortilla,2,FALSE)+IFERROR(VLOOKUP(B3554,rice,2,FALSE),0)+IFERROR(VLOOKUP(C3554,beans,2,FALSE),0)+IFERROR(VLOOKUP(D3554,meat,2,FALSE),0)+IFERROR(VLOOKUP(E3554,vegetables,2,FALSE),0)+IFERROR(VLOOKUP(F3554,salsa,2,FALSE),0)+IFERROR(VLOOKUP(G3554,cheese,2,FALSE),0)+IFERROR(VLOOKUP(H3554,cream,2,FALSE),0)+IFERROR(VLOOKUP(I3554,guacamole,2,FALSE),0)+IFERROR(VLOOKUP(J3554,lettuce,2,FALSE),0)</f>
        <v>1003</v>
      </c>
    </row>
    <row r="3555" spans="1:13">
      <c r="A3555" t="s">
        <v>0</v>
      </c>
      <c r="B3555" t="s">
        <v>3</v>
      </c>
      <c r="C3555" t="s">
        <v>18</v>
      </c>
      <c r="D3555" t="s">
        <v>7</v>
      </c>
      <c r="E3555" t="s">
        <v>5</v>
      </c>
      <c r="F3555" t="s">
        <v>10</v>
      </c>
      <c r="G3555" t="s">
        <v>23</v>
      </c>
      <c r="H3555" t="s">
        <v>15</v>
      </c>
      <c r="I3555" t="s">
        <v>23</v>
      </c>
      <c r="J3555" t="s">
        <v>17</v>
      </c>
      <c r="K3555" s="4">
        <f>3-COUNTIF(B3555:D3555,"None")</f>
        <v>3</v>
      </c>
      <c r="L3555" s="4">
        <f>6-COUNTIF(E3555:J3555,"None")</f>
        <v>4</v>
      </c>
      <c r="M3555" s="4">
        <f>VLOOKUP(A3555,tortilla,2,FALSE)+IFERROR(VLOOKUP(B3555,rice,2,FALSE),0)+IFERROR(VLOOKUP(C3555,beans,2,FALSE),0)+IFERROR(VLOOKUP(D3555,meat,2,FALSE),0)+IFERROR(VLOOKUP(E3555,vegetables,2,FALSE),0)+IFERROR(VLOOKUP(F3555,salsa,2,FALSE),0)+IFERROR(VLOOKUP(G3555,cheese,2,FALSE),0)+IFERROR(VLOOKUP(H3555,cream,2,FALSE),0)+IFERROR(VLOOKUP(I3555,guacamole,2,FALSE),0)+IFERROR(VLOOKUP(J3555,lettuce,2,FALSE),0)</f>
        <v>1003</v>
      </c>
    </row>
    <row r="3556" spans="1:13">
      <c r="A3556" t="s">
        <v>0</v>
      </c>
      <c r="B3556" t="s">
        <v>3</v>
      </c>
      <c r="C3556" t="s">
        <v>18</v>
      </c>
      <c r="D3556" t="s">
        <v>8</v>
      </c>
      <c r="E3556" t="s">
        <v>5</v>
      </c>
      <c r="F3556" t="s">
        <v>10</v>
      </c>
      <c r="G3556" t="s">
        <v>14</v>
      </c>
      <c r="H3556" t="s">
        <v>23</v>
      </c>
      <c r="I3556" t="s">
        <v>23</v>
      </c>
      <c r="J3556" t="s">
        <v>17</v>
      </c>
      <c r="K3556" s="4">
        <f>3-COUNTIF(B3556:D3556,"None")</f>
        <v>3</v>
      </c>
      <c r="L3556" s="4">
        <f>6-COUNTIF(E3556:J3556,"None")</f>
        <v>4</v>
      </c>
      <c r="M3556" s="4">
        <f>VLOOKUP(A3556,tortilla,2,FALSE)+IFERROR(VLOOKUP(B3556,rice,2,FALSE),0)+IFERROR(VLOOKUP(C3556,beans,2,FALSE),0)+IFERROR(VLOOKUP(D3556,meat,2,FALSE),0)+IFERROR(VLOOKUP(E3556,vegetables,2,FALSE),0)+IFERROR(VLOOKUP(F3556,salsa,2,FALSE),0)+IFERROR(VLOOKUP(G3556,cheese,2,FALSE),0)+IFERROR(VLOOKUP(H3556,cream,2,FALSE),0)+IFERROR(VLOOKUP(I3556,guacamole,2,FALSE),0)+IFERROR(VLOOKUP(J3556,lettuce,2,FALSE),0)</f>
        <v>1003</v>
      </c>
    </row>
    <row r="3557" spans="1:13">
      <c r="A3557" t="s">
        <v>0</v>
      </c>
      <c r="B3557" t="s">
        <v>3</v>
      </c>
      <c r="C3557" t="s">
        <v>18</v>
      </c>
      <c r="D3557" t="s">
        <v>8</v>
      </c>
      <c r="E3557" t="s">
        <v>5</v>
      </c>
      <c r="F3557" t="s">
        <v>13</v>
      </c>
      <c r="G3557" t="s">
        <v>23</v>
      </c>
      <c r="H3557" t="s">
        <v>15</v>
      </c>
      <c r="I3557" t="s">
        <v>23</v>
      </c>
      <c r="J3557" t="s">
        <v>23</v>
      </c>
      <c r="K3557" s="4">
        <f>3-COUNTIF(B3557:D3557,"None")</f>
        <v>3</v>
      </c>
      <c r="L3557" s="4">
        <f>6-COUNTIF(E3557:J3557,"None")</f>
        <v>3</v>
      </c>
      <c r="M3557" s="4">
        <f>VLOOKUP(A3557,tortilla,2,FALSE)+IFERROR(VLOOKUP(B3557,rice,2,FALSE),0)+IFERROR(VLOOKUP(C3557,beans,2,FALSE),0)+IFERROR(VLOOKUP(D3557,meat,2,FALSE),0)+IFERROR(VLOOKUP(E3557,vegetables,2,FALSE),0)+IFERROR(VLOOKUP(F3557,salsa,2,FALSE),0)+IFERROR(VLOOKUP(G3557,cheese,2,FALSE),0)+IFERROR(VLOOKUP(H3557,cream,2,FALSE),0)+IFERROR(VLOOKUP(I3557,guacamole,2,FALSE),0)+IFERROR(VLOOKUP(J3557,lettuce,2,FALSE),0)</f>
        <v>1003</v>
      </c>
    </row>
    <row r="3558" spans="1:13">
      <c r="A3558" t="s">
        <v>0</v>
      </c>
      <c r="B3558" t="s">
        <v>3</v>
      </c>
      <c r="C3558" t="s">
        <v>18</v>
      </c>
      <c r="D3558" t="s">
        <v>9</v>
      </c>
      <c r="E3558" t="s">
        <v>23</v>
      </c>
      <c r="F3558" t="s">
        <v>11</v>
      </c>
      <c r="G3558" t="s">
        <v>23</v>
      </c>
      <c r="H3558" t="s">
        <v>15</v>
      </c>
      <c r="I3558" t="s">
        <v>23</v>
      </c>
      <c r="J3558" t="s">
        <v>17</v>
      </c>
      <c r="K3558" s="4">
        <f>3-COUNTIF(B3558:D3558,"None")</f>
        <v>3</v>
      </c>
      <c r="L3558" s="4">
        <f>6-COUNTIF(E3558:J3558,"None")</f>
        <v>3</v>
      </c>
      <c r="M3558" s="4">
        <f>VLOOKUP(A3558,tortilla,2,FALSE)+IFERROR(VLOOKUP(B3558,rice,2,FALSE),0)+IFERROR(VLOOKUP(C3558,beans,2,FALSE),0)+IFERROR(VLOOKUP(D3558,meat,2,FALSE),0)+IFERROR(VLOOKUP(E3558,vegetables,2,FALSE),0)+IFERROR(VLOOKUP(F3558,salsa,2,FALSE),0)+IFERROR(VLOOKUP(G3558,cheese,2,FALSE),0)+IFERROR(VLOOKUP(H3558,cream,2,FALSE),0)+IFERROR(VLOOKUP(I3558,guacamole,2,FALSE),0)+IFERROR(VLOOKUP(J3558,lettuce,2,FALSE),0)</f>
        <v>1003</v>
      </c>
    </row>
    <row r="3559" spans="1:13">
      <c r="A3559" s="3" t="s">
        <v>0</v>
      </c>
      <c r="B3559" s="3" t="s">
        <v>3</v>
      </c>
      <c r="C3559" s="3" t="s">
        <v>18</v>
      </c>
      <c r="D3559" s="3" t="s">
        <v>9</v>
      </c>
      <c r="E3559" s="3" t="s">
        <v>5</v>
      </c>
      <c r="F3559" s="3" t="s">
        <v>13</v>
      </c>
      <c r="G3559" s="3" t="s">
        <v>23</v>
      </c>
      <c r="H3559" s="3" t="s">
        <v>23</v>
      </c>
      <c r="I3559" s="3" t="s">
        <v>16</v>
      </c>
      <c r="J3559" s="3" t="s">
        <v>23</v>
      </c>
      <c r="K3559" s="5">
        <f>3-COUNTIF(B3559:D3559,"None")</f>
        <v>3</v>
      </c>
      <c r="L3559" s="5">
        <f>6-COUNTIF(E3559:J3559,"None")</f>
        <v>3</v>
      </c>
      <c r="M3559" s="5">
        <f>VLOOKUP(A3559,tortilla,2,FALSE)+IFERROR(VLOOKUP(B3559,rice,2,FALSE),0)+IFERROR(VLOOKUP(C3559,beans,2,FALSE),0)+IFERROR(VLOOKUP(D3559,meat,2,FALSE),0)+IFERROR(VLOOKUP(E3559,vegetables,2,FALSE),0)+IFERROR(VLOOKUP(F3559,salsa,2,FALSE),0)+IFERROR(VLOOKUP(G3559,cheese,2,FALSE),0)+IFERROR(VLOOKUP(H3559,cream,2,FALSE),0)+IFERROR(VLOOKUP(I3559,guacamole,2,FALSE),0)+IFERROR(VLOOKUP(J3559,lettuce,2,FALSE),0)</f>
        <v>1003</v>
      </c>
    </row>
    <row r="3560" spans="1:13">
      <c r="A3560" t="s">
        <v>0</v>
      </c>
      <c r="B3560" t="s">
        <v>23</v>
      </c>
      <c r="C3560" t="s">
        <v>23</v>
      </c>
      <c r="D3560" t="s">
        <v>6</v>
      </c>
      <c r="E3560" t="s">
        <v>5</v>
      </c>
      <c r="F3560" t="s">
        <v>11</v>
      </c>
      <c r="G3560" t="s">
        <v>14</v>
      </c>
      <c r="H3560" t="s">
        <v>15</v>
      </c>
      <c r="I3560" t="s">
        <v>16</v>
      </c>
      <c r="J3560" t="s">
        <v>17</v>
      </c>
      <c r="K3560" s="4">
        <f>3-COUNTIF(B3560:D3560,"None")</f>
        <v>1</v>
      </c>
      <c r="L3560" s="4">
        <f>6-COUNTIF(E3560:J3560,"None")</f>
        <v>6</v>
      </c>
      <c r="M3560" s="4">
        <f>VLOOKUP(A3560,tortilla,2,FALSE)+IFERROR(VLOOKUP(B3560,rice,2,FALSE),0)+IFERROR(VLOOKUP(C3560,beans,2,FALSE),0)+IFERROR(VLOOKUP(D3560,meat,2,FALSE),0)+IFERROR(VLOOKUP(E3560,vegetables,2,FALSE),0)+IFERROR(VLOOKUP(F3560,salsa,2,FALSE),0)+IFERROR(VLOOKUP(G3560,cheese,2,FALSE),0)+IFERROR(VLOOKUP(H3560,cream,2,FALSE),0)+IFERROR(VLOOKUP(I3560,guacamole,2,FALSE),0)+IFERROR(VLOOKUP(J3560,lettuce,2,FALSE),0)</f>
        <v>1005</v>
      </c>
    </row>
    <row r="3561" spans="1:13">
      <c r="A3561" t="s">
        <v>0</v>
      </c>
      <c r="B3561" t="s">
        <v>23</v>
      </c>
      <c r="C3561" t="s">
        <v>4</v>
      </c>
      <c r="D3561" t="s">
        <v>7</v>
      </c>
      <c r="E3561" t="s">
        <v>23</v>
      </c>
      <c r="F3561" t="s">
        <v>13</v>
      </c>
      <c r="G3561" t="s">
        <v>14</v>
      </c>
      <c r="H3561" t="s">
        <v>15</v>
      </c>
      <c r="I3561" t="s">
        <v>16</v>
      </c>
      <c r="J3561" t="s">
        <v>23</v>
      </c>
      <c r="K3561" s="4">
        <f>3-COUNTIF(B3561:D3561,"None")</f>
        <v>2</v>
      </c>
      <c r="L3561" s="4">
        <f>6-COUNTIF(E3561:J3561,"None")</f>
        <v>4</v>
      </c>
      <c r="M3561" s="4">
        <f>VLOOKUP(A3561,tortilla,2,FALSE)+IFERROR(VLOOKUP(B3561,rice,2,FALSE),0)+IFERROR(VLOOKUP(C3561,beans,2,FALSE),0)+IFERROR(VLOOKUP(D3561,meat,2,FALSE),0)+IFERROR(VLOOKUP(E3561,vegetables,2,FALSE),0)+IFERROR(VLOOKUP(F3561,salsa,2,FALSE),0)+IFERROR(VLOOKUP(G3561,cheese,2,FALSE),0)+IFERROR(VLOOKUP(H3561,cream,2,FALSE),0)+IFERROR(VLOOKUP(I3561,guacamole,2,FALSE),0)+IFERROR(VLOOKUP(J3561,lettuce,2,FALSE),0)</f>
        <v>1005</v>
      </c>
    </row>
    <row r="3562" spans="1:13">
      <c r="A3562" t="s">
        <v>0</v>
      </c>
      <c r="B3562" t="s">
        <v>23</v>
      </c>
      <c r="C3562" t="s">
        <v>4</v>
      </c>
      <c r="D3562" t="s">
        <v>8</v>
      </c>
      <c r="E3562" t="s">
        <v>23</v>
      </c>
      <c r="F3562" t="s">
        <v>23</v>
      </c>
      <c r="G3562" t="s">
        <v>14</v>
      </c>
      <c r="H3562" t="s">
        <v>15</v>
      </c>
      <c r="I3562" t="s">
        <v>16</v>
      </c>
      <c r="J3562" t="s">
        <v>17</v>
      </c>
      <c r="K3562" s="4">
        <f>3-COUNTIF(B3562:D3562,"None")</f>
        <v>2</v>
      </c>
      <c r="L3562" s="4">
        <f>6-COUNTIF(E3562:J3562,"None")</f>
        <v>4</v>
      </c>
      <c r="M3562" s="4">
        <f>VLOOKUP(A3562,tortilla,2,FALSE)+IFERROR(VLOOKUP(B3562,rice,2,FALSE),0)+IFERROR(VLOOKUP(C3562,beans,2,FALSE),0)+IFERROR(VLOOKUP(D3562,meat,2,FALSE),0)+IFERROR(VLOOKUP(E3562,vegetables,2,FALSE),0)+IFERROR(VLOOKUP(F3562,salsa,2,FALSE),0)+IFERROR(VLOOKUP(G3562,cheese,2,FALSE),0)+IFERROR(VLOOKUP(H3562,cream,2,FALSE),0)+IFERROR(VLOOKUP(I3562,guacamole,2,FALSE),0)+IFERROR(VLOOKUP(J3562,lettuce,2,FALSE),0)</f>
        <v>1005</v>
      </c>
    </row>
    <row r="3563" spans="1:13">
      <c r="A3563" t="s">
        <v>0</v>
      </c>
      <c r="B3563" t="s">
        <v>23</v>
      </c>
      <c r="C3563" t="s">
        <v>4</v>
      </c>
      <c r="D3563" t="s">
        <v>9</v>
      </c>
      <c r="E3563" t="s">
        <v>23</v>
      </c>
      <c r="F3563" t="s">
        <v>10</v>
      </c>
      <c r="G3563" t="s">
        <v>14</v>
      </c>
      <c r="H3563" t="s">
        <v>15</v>
      </c>
      <c r="I3563" t="s">
        <v>16</v>
      </c>
      <c r="J3563" t="s">
        <v>17</v>
      </c>
      <c r="K3563" s="4">
        <f>3-COUNTIF(B3563:D3563,"None")</f>
        <v>2</v>
      </c>
      <c r="L3563" s="4">
        <f>6-COUNTIF(E3563:J3563,"None")</f>
        <v>5</v>
      </c>
      <c r="M3563" s="4">
        <f>VLOOKUP(A3563,tortilla,2,FALSE)+IFERROR(VLOOKUP(B3563,rice,2,FALSE),0)+IFERROR(VLOOKUP(C3563,beans,2,FALSE),0)+IFERROR(VLOOKUP(D3563,meat,2,FALSE),0)+IFERROR(VLOOKUP(E3563,vegetables,2,FALSE),0)+IFERROR(VLOOKUP(F3563,salsa,2,FALSE),0)+IFERROR(VLOOKUP(G3563,cheese,2,FALSE),0)+IFERROR(VLOOKUP(H3563,cream,2,FALSE),0)+IFERROR(VLOOKUP(I3563,guacamole,2,FALSE),0)+IFERROR(VLOOKUP(J3563,lettuce,2,FALSE),0)</f>
        <v>1005</v>
      </c>
    </row>
    <row r="3564" spans="1:13">
      <c r="A3564" t="s">
        <v>0</v>
      </c>
      <c r="B3564" t="s">
        <v>3</v>
      </c>
      <c r="C3564" t="s">
        <v>23</v>
      </c>
      <c r="D3564" t="s">
        <v>6</v>
      </c>
      <c r="E3564" t="s">
        <v>23</v>
      </c>
      <c r="F3564" t="s">
        <v>13</v>
      </c>
      <c r="G3564" t="s">
        <v>14</v>
      </c>
      <c r="H3564" t="s">
        <v>15</v>
      </c>
      <c r="I3564" t="s">
        <v>16</v>
      </c>
      <c r="J3564" t="s">
        <v>23</v>
      </c>
      <c r="K3564" s="4">
        <f>3-COUNTIF(B3564:D3564,"None")</f>
        <v>2</v>
      </c>
      <c r="L3564" s="4">
        <f>6-COUNTIF(E3564:J3564,"None")</f>
        <v>4</v>
      </c>
      <c r="M3564" s="4">
        <f>VLOOKUP(A3564,tortilla,2,FALSE)+IFERROR(VLOOKUP(B3564,rice,2,FALSE),0)+IFERROR(VLOOKUP(C3564,beans,2,FALSE),0)+IFERROR(VLOOKUP(D3564,meat,2,FALSE),0)+IFERROR(VLOOKUP(E3564,vegetables,2,FALSE),0)+IFERROR(VLOOKUP(F3564,salsa,2,FALSE),0)+IFERROR(VLOOKUP(G3564,cheese,2,FALSE),0)+IFERROR(VLOOKUP(H3564,cream,2,FALSE),0)+IFERROR(VLOOKUP(I3564,guacamole,2,FALSE),0)+IFERROR(VLOOKUP(J3564,lettuce,2,FALSE),0)</f>
        <v>1005</v>
      </c>
    </row>
    <row r="3565" spans="1:13">
      <c r="A3565" t="s">
        <v>0</v>
      </c>
      <c r="B3565" t="s">
        <v>3</v>
      </c>
      <c r="C3565" t="s">
        <v>23</v>
      </c>
      <c r="D3565" t="s">
        <v>7</v>
      </c>
      <c r="E3565" t="s">
        <v>23</v>
      </c>
      <c r="F3565" t="s">
        <v>11</v>
      </c>
      <c r="G3565" t="s">
        <v>14</v>
      </c>
      <c r="H3565" t="s">
        <v>23</v>
      </c>
      <c r="I3565" t="s">
        <v>16</v>
      </c>
      <c r="J3565" t="s">
        <v>17</v>
      </c>
      <c r="K3565" s="4">
        <f>3-COUNTIF(B3565:D3565,"None")</f>
        <v>2</v>
      </c>
      <c r="L3565" s="4">
        <f>6-COUNTIF(E3565:J3565,"None")</f>
        <v>4</v>
      </c>
      <c r="M3565" s="4">
        <f>VLOOKUP(A3565,tortilla,2,FALSE)+IFERROR(VLOOKUP(B3565,rice,2,FALSE),0)+IFERROR(VLOOKUP(C3565,beans,2,FALSE),0)+IFERROR(VLOOKUP(D3565,meat,2,FALSE),0)+IFERROR(VLOOKUP(E3565,vegetables,2,FALSE),0)+IFERROR(VLOOKUP(F3565,salsa,2,FALSE),0)+IFERROR(VLOOKUP(G3565,cheese,2,FALSE),0)+IFERROR(VLOOKUP(H3565,cream,2,FALSE),0)+IFERROR(VLOOKUP(I3565,guacamole,2,FALSE),0)+IFERROR(VLOOKUP(J3565,lettuce,2,FALSE),0)</f>
        <v>1005</v>
      </c>
    </row>
    <row r="3566" spans="1:13">
      <c r="A3566" t="s">
        <v>0</v>
      </c>
      <c r="B3566" t="s">
        <v>3</v>
      </c>
      <c r="C3566" t="s">
        <v>23</v>
      </c>
      <c r="D3566" t="s">
        <v>7</v>
      </c>
      <c r="E3566" t="s">
        <v>5</v>
      </c>
      <c r="F3566" t="s">
        <v>10</v>
      </c>
      <c r="G3566" t="s">
        <v>23</v>
      </c>
      <c r="H3566" t="s">
        <v>15</v>
      </c>
      <c r="I3566" t="s">
        <v>16</v>
      </c>
      <c r="J3566" t="s">
        <v>17</v>
      </c>
      <c r="K3566" s="4">
        <f>3-COUNTIF(B3566:D3566,"None")</f>
        <v>2</v>
      </c>
      <c r="L3566" s="4">
        <f>6-COUNTIF(E3566:J3566,"None")</f>
        <v>5</v>
      </c>
      <c r="M3566" s="4">
        <f>VLOOKUP(A3566,tortilla,2,FALSE)+IFERROR(VLOOKUP(B3566,rice,2,FALSE),0)+IFERROR(VLOOKUP(C3566,beans,2,FALSE),0)+IFERROR(VLOOKUP(D3566,meat,2,FALSE),0)+IFERROR(VLOOKUP(E3566,vegetables,2,FALSE),0)+IFERROR(VLOOKUP(F3566,salsa,2,FALSE),0)+IFERROR(VLOOKUP(G3566,cheese,2,FALSE),0)+IFERROR(VLOOKUP(H3566,cream,2,FALSE),0)+IFERROR(VLOOKUP(I3566,guacamole,2,FALSE),0)+IFERROR(VLOOKUP(J3566,lettuce,2,FALSE),0)</f>
        <v>1005</v>
      </c>
    </row>
    <row r="3567" spans="1:13">
      <c r="A3567" t="s">
        <v>0</v>
      </c>
      <c r="B3567" t="s">
        <v>3</v>
      </c>
      <c r="C3567" t="s">
        <v>23</v>
      </c>
      <c r="D3567" t="s">
        <v>8</v>
      </c>
      <c r="E3567" t="s">
        <v>5</v>
      </c>
      <c r="F3567" t="s">
        <v>10</v>
      </c>
      <c r="G3567" t="s">
        <v>14</v>
      </c>
      <c r="H3567" t="s">
        <v>23</v>
      </c>
      <c r="I3567" t="s">
        <v>16</v>
      </c>
      <c r="J3567" t="s">
        <v>17</v>
      </c>
      <c r="K3567" s="4">
        <f>3-COUNTIF(B3567:D3567,"None")</f>
        <v>2</v>
      </c>
      <c r="L3567" s="4">
        <f>6-COUNTIF(E3567:J3567,"None")</f>
        <v>5</v>
      </c>
      <c r="M3567" s="4">
        <f>VLOOKUP(A3567,tortilla,2,FALSE)+IFERROR(VLOOKUP(B3567,rice,2,FALSE),0)+IFERROR(VLOOKUP(C3567,beans,2,FALSE),0)+IFERROR(VLOOKUP(D3567,meat,2,FALSE),0)+IFERROR(VLOOKUP(E3567,vegetables,2,FALSE),0)+IFERROR(VLOOKUP(F3567,salsa,2,FALSE),0)+IFERROR(VLOOKUP(G3567,cheese,2,FALSE),0)+IFERROR(VLOOKUP(H3567,cream,2,FALSE),0)+IFERROR(VLOOKUP(I3567,guacamole,2,FALSE),0)+IFERROR(VLOOKUP(J3567,lettuce,2,FALSE),0)</f>
        <v>1005</v>
      </c>
    </row>
    <row r="3568" spans="1:13">
      <c r="A3568" t="s">
        <v>0</v>
      </c>
      <c r="B3568" t="s">
        <v>3</v>
      </c>
      <c r="C3568" t="s">
        <v>23</v>
      </c>
      <c r="D3568" t="s">
        <v>8</v>
      </c>
      <c r="E3568" t="s">
        <v>5</v>
      </c>
      <c r="F3568" t="s">
        <v>13</v>
      </c>
      <c r="G3568" t="s">
        <v>23</v>
      </c>
      <c r="H3568" t="s">
        <v>15</v>
      </c>
      <c r="I3568" t="s">
        <v>16</v>
      </c>
      <c r="J3568" t="s">
        <v>23</v>
      </c>
      <c r="K3568" s="4">
        <f>3-COUNTIF(B3568:D3568,"None")</f>
        <v>2</v>
      </c>
      <c r="L3568" s="4">
        <f>6-COUNTIF(E3568:J3568,"None")</f>
        <v>4</v>
      </c>
      <c r="M3568" s="4">
        <f>VLOOKUP(A3568,tortilla,2,FALSE)+IFERROR(VLOOKUP(B3568,rice,2,FALSE),0)+IFERROR(VLOOKUP(C3568,beans,2,FALSE),0)+IFERROR(VLOOKUP(D3568,meat,2,FALSE),0)+IFERROR(VLOOKUP(E3568,vegetables,2,FALSE),0)+IFERROR(VLOOKUP(F3568,salsa,2,FALSE),0)+IFERROR(VLOOKUP(G3568,cheese,2,FALSE),0)+IFERROR(VLOOKUP(H3568,cream,2,FALSE),0)+IFERROR(VLOOKUP(I3568,guacamole,2,FALSE),0)+IFERROR(VLOOKUP(J3568,lettuce,2,FALSE),0)</f>
        <v>1005</v>
      </c>
    </row>
    <row r="3569" spans="1:13">
      <c r="A3569" t="s">
        <v>0</v>
      </c>
      <c r="B3569" t="s">
        <v>3</v>
      </c>
      <c r="C3569" t="s">
        <v>23</v>
      </c>
      <c r="D3569" t="s">
        <v>9</v>
      </c>
      <c r="E3569" t="s">
        <v>23</v>
      </c>
      <c r="F3569" t="s">
        <v>11</v>
      </c>
      <c r="G3569" t="s">
        <v>23</v>
      </c>
      <c r="H3569" t="s">
        <v>15</v>
      </c>
      <c r="I3569" t="s">
        <v>16</v>
      </c>
      <c r="J3569" t="s">
        <v>17</v>
      </c>
      <c r="K3569" s="4">
        <f>3-COUNTIF(B3569:D3569,"None")</f>
        <v>2</v>
      </c>
      <c r="L3569" s="4">
        <f>6-COUNTIF(E3569:J3569,"None")</f>
        <v>4</v>
      </c>
      <c r="M3569" s="4">
        <f>VLOOKUP(A3569,tortilla,2,FALSE)+IFERROR(VLOOKUP(B3569,rice,2,FALSE),0)+IFERROR(VLOOKUP(C3569,beans,2,FALSE),0)+IFERROR(VLOOKUP(D3569,meat,2,FALSE),0)+IFERROR(VLOOKUP(E3569,vegetables,2,FALSE),0)+IFERROR(VLOOKUP(F3569,salsa,2,FALSE),0)+IFERROR(VLOOKUP(G3569,cheese,2,FALSE),0)+IFERROR(VLOOKUP(H3569,cream,2,FALSE),0)+IFERROR(VLOOKUP(I3569,guacamole,2,FALSE),0)+IFERROR(VLOOKUP(J3569,lettuce,2,FALSE),0)</f>
        <v>1005</v>
      </c>
    </row>
    <row r="3570" spans="1:13">
      <c r="A3570" t="s">
        <v>0</v>
      </c>
      <c r="B3570" t="s">
        <v>3</v>
      </c>
      <c r="C3570" t="s">
        <v>4</v>
      </c>
      <c r="D3570" t="s">
        <v>23</v>
      </c>
      <c r="E3570" t="s">
        <v>5</v>
      </c>
      <c r="F3570" t="s">
        <v>11</v>
      </c>
      <c r="G3570" t="s">
        <v>14</v>
      </c>
      <c r="H3570" t="s">
        <v>23</v>
      </c>
      <c r="I3570" t="s">
        <v>16</v>
      </c>
      <c r="J3570" t="s">
        <v>17</v>
      </c>
      <c r="K3570" s="4">
        <f>3-COUNTIF(B3570:D3570,"None")</f>
        <v>2</v>
      </c>
      <c r="L3570" s="4">
        <f>6-COUNTIF(E3570:J3570,"None")</f>
        <v>5</v>
      </c>
      <c r="M3570" s="4">
        <f>VLOOKUP(A3570,tortilla,2,FALSE)+IFERROR(VLOOKUP(B3570,rice,2,FALSE),0)+IFERROR(VLOOKUP(C3570,beans,2,FALSE),0)+IFERROR(VLOOKUP(D3570,meat,2,FALSE),0)+IFERROR(VLOOKUP(E3570,vegetables,2,FALSE),0)+IFERROR(VLOOKUP(F3570,salsa,2,FALSE),0)+IFERROR(VLOOKUP(G3570,cheese,2,FALSE),0)+IFERROR(VLOOKUP(H3570,cream,2,FALSE),0)+IFERROR(VLOOKUP(I3570,guacamole,2,FALSE),0)+IFERROR(VLOOKUP(J3570,lettuce,2,FALSE),0)</f>
        <v>1005</v>
      </c>
    </row>
    <row r="3571" spans="1:13">
      <c r="A3571" t="s">
        <v>0</v>
      </c>
      <c r="B3571" t="s">
        <v>3</v>
      </c>
      <c r="C3571" t="s">
        <v>4</v>
      </c>
      <c r="D3571" t="s">
        <v>6</v>
      </c>
      <c r="E3571" t="s">
        <v>23</v>
      </c>
      <c r="F3571" t="s">
        <v>23</v>
      </c>
      <c r="G3571" t="s">
        <v>14</v>
      </c>
      <c r="H3571" t="s">
        <v>23</v>
      </c>
      <c r="I3571" t="s">
        <v>16</v>
      </c>
      <c r="J3571" t="s">
        <v>17</v>
      </c>
      <c r="K3571" s="4">
        <f>3-COUNTIF(B3571:D3571,"None")</f>
        <v>3</v>
      </c>
      <c r="L3571" s="4">
        <f>6-COUNTIF(E3571:J3571,"None")</f>
        <v>3</v>
      </c>
      <c r="M3571" s="4">
        <f>VLOOKUP(A3571,tortilla,2,FALSE)+IFERROR(VLOOKUP(B3571,rice,2,FALSE),0)+IFERROR(VLOOKUP(C3571,beans,2,FALSE),0)+IFERROR(VLOOKUP(D3571,meat,2,FALSE),0)+IFERROR(VLOOKUP(E3571,vegetables,2,FALSE),0)+IFERROR(VLOOKUP(F3571,salsa,2,FALSE),0)+IFERROR(VLOOKUP(G3571,cheese,2,FALSE),0)+IFERROR(VLOOKUP(H3571,cream,2,FALSE),0)+IFERROR(VLOOKUP(I3571,guacamole,2,FALSE),0)+IFERROR(VLOOKUP(J3571,lettuce,2,FALSE),0)</f>
        <v>1005</v>
      </c>
    </row>
    <row r="3572" spans="1:13">
      <c r="A3572" t="s">
        <v>0</v>
      </c>
      <c r="B3572" t="s">
        <v>3</v>
      </c>
      <c r="C3572" t="s">
        <v>4</v>
      </c>
      <c r="D3572" t="s">
        <v>6</v>
      </c>
      <c r="E3572" t="s">
        <v>23</v>
      </c>
      <c r="F3572" t="s">
        <v>10</v>
      </c>
      <c r="G3572" t="s">
        <v>14</v>
      </c>
      <c r="H3572" t="s">
        <v>15</v>
      </c>
      <c r="I3572" t="s">
        <v>23</v>
      </c>
      <c r="J3572" t="s">
        <v>17</v>
      </c>
      <c r="K3572" s="4">
        <f>3-COUNTIF(B3572:D3572,"None")</f>
        <v>3</v>
      </c>
      <c r="L3572" s="4">
        <f>6-COUNTIF(E3572:J3572,"None")</f>
        <v>4</v>
      </c>
      <c r="M3572" s="4">
        <f>VLOOKUP(A3572,tortilla,2,FALSE)+IFERROR(VLOOKUP(B3572,rice,2,FALSE),0)+IFERROR(VLOOKUP(C3572,beans,2,FALSE),0)+IFERROR(VLOOKUP(D3572,meat,2,FALSE),0)+IFERROR(VLOOKUP(E3572,vegetables,2,FALSE),0)+IFERROR(VLOOKUP(F3572,salsa,2,FALSE),0)+IFERROR(VLOOKUP(G3572,cheese,2,FALSE),0)+IFERROR(VLOOKUP(H3572,cream,2,FALSE),0)+IFERROR(VLOOKUP(I3572,guacamole,2,FALSE),0)+IFERROR(VLOOKUP(J3572,lettuce,2,FALSE),0)</f>
        <v>1005</v>
      </c>
    </row>
    <row r="3573" spans="1:13">
      <c r="A3573" t="s">
        <v>0</v>
      </c>
      <c r="B3573" t="s">
        <v>3</v>
      </c>
      <c r="C3573" t="s">
        <v>4</v>
      </c>
      <c r="D3573" t="s">
        <v>7</v>
      </c>
      <c r="E3573" t="s">
        <v>23</v>
      </c>
      <c r="F3573" t="s">
        <v>11</v>
      </c>
      <c r="G3573" t="s">
        <v>23</v>
      </c>
      <c r="H3573" t="s">
        <v>15</v>
      </c>
      <c r="I3573" t="s">
        <v>23</v>
      </c>
      <c r="J3573" t="s">
        <v>17</v>
      </c>
      <c r="K3573" s="4">
        <f>3-COUNTIF(B3573:D3573,"None")</f>
        <v>3</v>
      </c>
      <c r="L3573" s="4">
        <f>6-COUNTIF(E3573:J3573,"None")</f>
        <v>3</v>
      </c>
      <c r="M3573" s="4">
        <f>VLOOKUP(A3573,tortilla,2,FALSE)+IFERROR(VLOOKUP(B3573,rice,2,FALSE),0)+IFERROR(VLOOKUP(C3573,beans,2,FALSE),0)+IFERROR(VLOOKUP(D3573,meat,2,FALSE),0)+IFERROR(VLOOKUP(E3573,vegetables,2,FALSE),0)+IFERROR(VLOOKUP(F3573,salsa,2,FALSE),0)+IFERROR(VLOOKUP(G3573,cheese,2,FALSE),0)+IFERROR(VLOOKUP(H3573,cream,2,FALSE),0)+IFERROR(VLOOKUP(I3573,guacamole,2,FALSE),0)+IFERROR(VLOOKUP(J3573,lettuce,2,FALSE),0)</f>
        <v>1005</v>
      </c>
    </row>
    <row r="3574" spans="1:13">
      <c r="A3574" t="s">
        <v>0</v>
      </c>
      <c r="B3574" t="s">
        <v>3</v>
      </c>
      <c r="C3574" t="s">
        <v>4</v>
      </c>
      <c r="D3574" t="s">
        <v>7</v>
      </c>
      <c r="E3574" t="s">
        <v>5</v>
      </c>
      <c r="F3574" t="s">
        <v>13</v>
      </c>
      <c r="G3574" t="s">
        <v>23</v>
      </c>
      <c r="H3574" t="s">
        <v>23</v>
      </c>
      <c r="I3574" t="s">
        <v>16</v>
      </c>
      <c r="J3574" t="s">
        <v>23</v>
      </c>
      <c r="K3574" s="4">
        <f>3-COUNTIF(B3574:D3574,"None")</f>
        <v>3</v>
      </c>
      <c r="L3574" s="4">
        <f>6-COUNTIF(E3574:J3574,"None")</f>
        <v>3</v>
      </c>
      <c r="M3574" s="4">
        <f>VLOOKUP(A3574,tortilla,2,FALSE)+IFERROR(VLOOKUP(B3574,rice,2,FALSE),0)+IFERROR(VLOOKUP(C3574,beans,2,FALSE),0)+IFERROR(VLOOKUP(D3574,meat,2,FALSE),0)+IFERROR(VLOOKUP(E3574,vegetables,2,FALSE),0)+IFERROR(VLOOKUP(F3574,salsa,2,FALSE),0)+IFERROR(VLOOKUP(G3574,cheese,2,FALSE),0)+IFERROR(VLOOKUP(H3574,cream,2,FALSE),0)+IFERROR(VLOOKUP(I3574,guacamole,2,FALSE),0)+IFERROR(VLOOKUP(J3574,lettuce,2,FALSE),0)</f>
        <v>1005</v>
      </c>
    </row>
    <row r="3575" spans="1:13">
      <c r="A3575" t="s">
        <v>0</v>
      </c>
      <c r="B3575" t="s">
        <v>3</v>
      </c>
      <c r="C3575" t="s">
        <v>4</v>
      </c>
      <c r="D3575" t="s">
        <v>8</v>
      </c>
      <c r="E3575" t="s">
        <v>23</v>
      </c>
      <c r="F3575" t="s">
        <v>11</v>
      </c>
      <c r="G3575" t="s">
        <v>14</v>
      </c>
      <c r="H3575" t="s">
        <v>23</v>
      </c>
      <c r="I3575" t="s">
        <v>23</v>
      </c>
      <c r="J3575" t="s">
        <v>17</v>
      </c>
      <c r="K3575" s="4">
        <f>3-COUNTIF(B3575:D3575,"None")</f>
        <v>3</v>
      </c>
      <c r="L3575" s="4">
        <f>6-COUNTIF(E3575:J3575,"None")</f>
        <v>3</v>
      </c>
      <c r="M3575" s="4">
        <f>VLOOKUP(A3575,tortilla,2,FALSE)+IFERROR(VLOOKUP(B3575,rice,2,FALSE),0)+IFERROR(VLOOKUP(C3575,beans,2,FALSE),0)+IFERROR(VLOOKUP(D3575,meat,2,FALSE),0)+IFERROR(VLOOKUP(E3575,vegetables,2,FALSE),0)+IFERROR(VLOOKUP(F3575,salsa,2,FALSE),0)+IFERROR(VLOOKUP(G3575,cheese,2,FALSE),0)+IFERROR(VLOOKUP(H3575,cream,2,FALSE),0)+IFERROR(VLOOKUP(I3575,guacamole,2,FALSE),0)+IFERROR(VLOOKUP(J3575,lettuce,2,FALSE),0)</f>
        <v>1005</v>
      </c>
    </row>
    <row r="3576" spans="1:13">
      <c r="A3576" t="s">
        <v>0</v>
      </c>
      <c r="B3576" t="s">
        <v>3</v>
      </c>
      <c r="C3576" t="s">
        <v>4</v>
      </c>
      <c r="D3576" t="s">
        <v>8</v>
      </c>
      <c r="E3576" t="s">
        <v>5</v>
      </c>
      <c r="F3576" t="s">
        <v>23</v>
      </c>
      <c r="G3576" t="s">
        <v>23</v>
      </c>
      <c r="H3576" t="s">
        <v>23</v>
      </c>
      <c r="I3576" t="s">
        <v>16</v>
      </c>
      <c r="J3576" t="s">
        <v>17</v>
      </c>
      <c r="K3576" s="4">
        <f>3-COUNTIF(B3576:D3576,"None")</f>
        <v>3</v>
      </c>
      <c r="L3576" s="4">
        <f>6-COUNTIF(E3576:J3576,"None")</f>
        <v>3</v>
      </c>
      <c r="M3576" s="4">
        <f>VLOOKUP(A3576,tortilla,2,FALSE)+IFERROR(VLOOKUP(B3576,rice,2,FALSE),0)+IFERROR(VLOOKUP(C3576,beans,2,FALSE),0)+IFERROR(VLOOKUP(D3576,meat,2,FALSE),0)+IFERROR(VLOOKUP(E3576,vegetables,2,FALSE),0)+IFERROR(VLOOKUP(F3576,salsa,2,FALSE),0)+IFERROR(VLOOKUP(G3576,cheese,2,FALSE),0)+IFERROR(VLOOKUP(H3576,cream,2,FALSE),0)+IFERROR(VLOOKUP(I3576,guacamole,2,FALSE),0)+IFERROR(VLOOKUP(J3576,lettuce,2,FALSE),0)</f>
        <v>1005</v>
      </c>
    </row>
    <row r="3577" spans="1:13">
      <c r="A3577" t="s">
        <v>0</v>
      </c>
      <c r="B3577" t="s">
        <v>3</v>
      </c>
      <c r="C3577" t="s">
        <v>4</v>
      </c>
      <c r="D3577" t="s">
        <v>8</v>
      </c>
      <c r="E3577" t="s">
        <v>5</v>
      </c>
      <c r="F3577" t="s">
        <v>10</v>
      </c>
      <c r="G3577" t="s">
        <v>23</v>
      </c>
      <c r="H3577" t="s">
        <v>15</v>
      </c>
      <c r="I3577" t="s">
        <v>23</v>
      </c>
      <c r="J3577" t="s">
        <v>17</v>
      </c>
      <c r="K3577" s="4">
        <f>3-COUNTIF(B3577:D3577,"None")</f>
        <v>3</v>
      </c>
      <c r="L3577" s="4">
        <f>6-COUNTIF(E3577:J3577,"None")</f>
        <v>4</v>
      </c>
      <c r="M3577" s="4">
        <f>VLOOKUP(A3577,tortilla,2,FALSE)+IFERROR(VLOOKUP(B3577,rice,2,FALSE),0)+IFERROR(VLOOKUP(C3577,beans,2,FALSE),0)+IFERROR(VLOOKUP(D3577,meat,2,FALSE),0)+IFERROR(VLOOKUP(E3577,vegetables,2,FALSE),0)+IFERROR(VLOOKUP(F3577,salsa,2,FALSE),0)+IFERROR(VLOOKUP(G3577,cheese,2,FALSE),0)+IFERROR(VLOOKUP(H3577,cream,2,FALSE),0)+IFERROR(VLOOKUP(I3577,guacamole,2,FALSE),0)+IFERROR(VLOOKUP(J3577,lettuce,2,FALSE),0)</f>
        <v>1005</v>
      </c>
    </row>
    <row r="3578" spans="1:13">
      <c r="A3578" t="s">
        <v>0</v>
      </c>
      <c r="B3578" t="s">
        <v>3</v>
      </c>
      <c r="C3578" t="s">
        <v>4</v>
      </c>
      <c r="D3578" t="s">
        <v>9</v>
      </c>
      <c r="E3578" t="s">
        <v>23</v>
      </c>
      <c r="F3578" t="s">
        <v>23</v>
      </c>
      <c r="G3578" t="s">
        <v>14</v>
      </c>
      <c r="H3578" t="s">
        <v>15</v>
      </c>
      <c r="I3578" t="s">
        <v>23</v>
      </c>
      <c r="J3578" t="s">
        <v>17</v>
      </c>
      <c r="K3578" s="4">
        <f>3-COUNTIF(B3578:D3578,"None")</f>
        <v>3</v>
      </c>
      <c r="L3578" s="4">
        <f>6-COUNTIF(E3578:J3578,"None")</f>
        <v>3</v>
      </c>
      <c r="M3578" s="4">
        <f>VLOOKUP(A3578,tortilla,2,FALSE)+IFERROR(VLOOKUP(B3578,rice,2,FALSE),0)+IFERROR(VLOOKUP(C3578,beans,2,FALSE),0)+IFERROR(VLOOKUP(D3578,meat,2,FALSE),0)+IFERROR(VLOOKUP(E3578,vegetables,2,FALSE),0)+IFERROR(VLOOKUP(F3578,salsa,2,FALSE),0)+IFERROR(VLOOKUP(G3578,cheese,2,FALSE),0)+IFERROR(VLOOKUP(H3578,cream,2,FALSE),0)+IFERROR(VLOOKUP(I3578,guacamole,2,FALSE),0)+IFERROR(VLOOKUP(J3578,lettuce,2,FALSE),0)</f>
        <v>1005</v>
      </c>
    </row>
    <row r="3579" spans="1:13">
      <c r="A3579" t="s">
        <v>0</v>
      </c>
      <c r="B3579" t="s">
        <v>3</v>
      </c>
      <c r="C3579" t="s">
        <v>4</v>
      </c>
      <c r="D3579" t="s">
        <v>9</v>
      </c>
      <c r="E3579" t="s">
        <v>5</v>
      </c>
      <c r="F3579" t="s">
        <v>10</v>
      </c>
      <c r="G3579" t="s">
        <v>23</v>
      </c>
      <c r="H3579" t="s">
        <v>23</v>
      </c>
      <c r="I3579" t="s">
        <v>16</v>
      </c>
      <c r="J3579" t="s">
        <v>17</v>
      </c>
      <c r="K3579" s="4">
        <f>3-COUNTIF(B3579:D3579,"None")</f>
        <v>3</v>
      </c>
      <c r="L3579" s="4">
        <f>6-COUNTIF(E3579:J3579,"None")</f>
        <v>4</v>
      </c>
      <c r="M3579" s="4">
        <f>VLOOKUP(A3579,tortilla,2,FALSE)+IFERROR(VLOOKUP(B3579,rice,2,FALSE),0)+IFERROR(VLOOKUP(C3579,beans,2,FALSE),0)+IFERROR(VLOOKUP(D3579,meat,2,FALSE),0)+IFERROR(VLOOKUP(E3579,vegetables,2,FALSE),0)+IFERROR(VLOOKUP(F3579,salsa,2,FALSE),0)+IFERROR(VLOOKUP(G3579,cheese,2,FALSE),0)+IFERROR(VLOOKUP(H3579,cream,2,FALSE),0)+IFERROR(VLOOKUP(I3579,guacamole,2,FALSE),0)+IFERROR(VLOOKUP(J3579,lettuce,2,FALSE),0)</f>
        <v>1005</v>
      </c>
    </row>
    <row r="3580" spans="1:13">
      <c r="A3580" t="s">
        <v>0</v>
      </c>
      <c r="B3580" t="s">
        <v>3</v>
      </c>
      <c r="C3580" t="s">
        <v>18</v>
      </c>
      <c r="D3580" t="s">
        <v>7</v>
      </c>
      <c r="E3580" t="s">
        <v>5</v>
      </c>
      <c r="F3580" t="s">
        <v>12</v>
      </c>
      <c r="G3580" t="s">
        <v>23</v>
      </c>
      <c r="H3580" t="s">
        <v>15</v>
      </c>
      <c r="I3580" t="s">
        <v>23</v>
      </c>
      <c r="J3580" t="s">
        <v>23</v>
      </c>
      <c r="K3580" s="4">
        <f>3-COUNTIF(B3580:D3580,"None")</f>
        <v>3</v>
      </c>
      <c r="L3580" s="4">
        <f>6-COUNTIF(E3580:J3580,"None")</f>
        <v>3</v>
      </c>
      <c r="M3580" s="4">
        <f>VLOOKUP(A3580,tortilla,2,FALSE)+IFERROR(VLOOKUP(B3580,rice,2,FALSE),0)+IFERROR(VLOOKUP(C3580,beans,2,FALSE),0)+IFERROR(VLOOKUP(D3580,meat,2,FALSE),0)+IFERROR(VLOOKUP(E3580,vegetables,2,FALSE),0)+IFERROR(VLOOKUP(F3580,salsa,2,FALSE),0)+IFERROR(VLOOKUP(G3580,cheese,2,FALSE),0)+IFERROR(VLOOKUP(H3580,cream,2,FALSE),0)+IFERROR(VLOOKUP(I3580,guacamole,2,FALSE),0)+IFERROR(VLOOKUP(J3580,lettuce,2,FALSE),0)</f>
        <v>1006</v>
      </c>
    </row>
    <row r="3581" spans="1:13">
      <c r="A3581" t="s">
        <v>0</v>
      </c>
      <c r="B3581" t="s">
        <v>3</v>
      </c>
      <c r="C3581" t="s">
        <v>18</v>
      </c>
      <c r="D3581" t="s">
        <v>8</v>
      </c>
      <c r="E3581" t="s">
        <v>5</v>
      </c>
      <c r="F3581" t="s">
        <v>12</v>
      </c>
      <c r="G3581" t="s">
        <v>14</v>
      </c>
      <c r="H3581" t="s">
        <v>23</v>
      </c>
      <c r="I3581" t="s">
        <v>23</v>
      </c>
      <c r="J3581" t="s">
        <v>23</v>
      </c>
      <c r="K3581" s="4">
        <f>3-COUNTIF(B3581:D3581,"None")</f>
        <v>3</v>
      </c>
      <c r="L3581" s="4">
        <f>6-COUNTIF(E3581:J3581,"None")</f>
        <v>3</v>
      </c>
      <c r="M3581" s="4">
        <f>VLOOKUP(A3581,tortilla,2,FALSE)+IFERROR(VLOOKUP(B3581,rice,2,FALSE),0)+IFERROR(VLOOKUP(C3581,beans,2,FALSE),0)+IFERROR(VLOOKUP(D3581,meat,2,FALSE),0)+IFERROR(VLOOKUP(E3581,vegetables,2,FALSE),0)+IFERROR(VLOOKUP(F3581,salsa,2,FALSE),0)+IFERROR(VLOOKUP(G3581,cheese,2,FALSE),0)+IFERROR(VLOOKUP(H3581,cream,2,FALSE),0)+IFERROR(VLOOKUP(I3581,guacamole,2,FALSE),0)+IFERROR(VLOOKUP(J3581,lettuce,2,FALSE),0)</f>
        <v>1006</v>
      </c>
    </row>
    <row r="3582" spans="1:13">
      <c r="A3582" t="s">
        <v>0</v>
      </c>
      <c r="B3582" t="s">
        <v>23</v>
      </c>
      <c r="C3582" t="s">
        <v>4</v>
      </c>
      <c r="D3582" t="s">
        <v>9</v>
      </c>
      <c r="E3582" t="s">
        <v>23</v>
      </c>
      <c r="F3582" t="s">
        <v>12</v>
      </c>
      <c r="G3582" t="s">
        <v>14</v>
      </c>
      <c r="H3582" t="s">
        <v>15</v>
      </c>
      <c r="I3582" t="s">
        <v>16</v>
      </c>
      <c r="J3582" t="s">
        <v>23</v>
      </c>
      <c r="K3582" s="4">
        <f>3-COUNTIF(B3582:D3582,"None")</f>
        <v>2</v>
      </c>
      <c r="L3582" s="4">
        <f>6-COUNTIF(E3582:J3582,"None")</f>
        <v>4</v>
      </c>
      <c r="M3582" s="4">
        <f>VLOOKUP(A3582,tortilla,2,FALSE)+IFERROR(VLOOKUP(B3582,rice,2,FALSE),0)+IFERROR(VLOOKUP(C3582,beans,2,FALSE),0)+IFERROR(VLOOKUP(D3582,meat,2,FALSE),0)+IFERROR(VLOOKUP(E3582,vegetables,2,FALSE),0)+IFERROR(VLOOKUP(F3582,salsa,2,FALSE),0)+IFERROR(VLOOKUP(G3582,cheese,2,FALSE),0)+IFERROR(VLOOKUP(H3582,cream,2,FALSE),0)+IFERROR(VLOOKUP(I3582,guacamole,2,FALSE),0)+IFERROR(VLOOKUP(J3582,lettuce,2,FALSE),0)</f>
        <v>1008</v>
      </c>
    </row>
    <row r="3583" spans="1:13">
      <c r="A3583" t="s">
        <v>0</v>
      </c>
      <c r="B3583" t="s">
        <v>23</v>
      </c>
      <c r="C3583" t="s">
        <v>18</v>
      </c>
      <c r="D3583" t="s">
        <v>8</v>
      </c>
      <c r="E3583" t="s">
        <v>23</v>
      </c>
      <c r="F3583" t="s">
        <v>23</v>
      </c>
      <c r="G3583" t="s">
        <v>14</v>
      </c>
      <c r="H3583" t="s">
        <v>15</v>
      </c>
      <c r="I3583" t="s">
        <v>16</v>
      </c>
      <c r="J3583" t="s">
        <v>23</v>
      </c>
      <c r="K3583" s="4">
        <f>3-COUNTIF(B3583:D3583,"None")</f>
        <v>2</v>
      </c>
      <c r="L3583" s="4">
        <f>6-COUNTIF(E3583:J3583,"None")</f>
        <v>3</v>
      </c>
      <c r="M3583" s="4">
        <f>VLOOKUP(A3583,tortilla,2,FALSE)+IFERROR(VLOOKUP(B3583,rice,2,FALSE),0)+IFERROR(VLOOKUP(C3583,beans,2,FALSE),0)+IFERROR(VLOOKUP(D3583,meat,2,FALSE),0)+IFERROR(VLOOKUP(E3583,vegetables,2,FALSE),0)+IFERROR(VLOOKUP(F3583,salsa,2,FALSE),0)+IFERROR(VLOOKUP(G3583,cheese,2,FALSE),0)+IFERROR(VLOOKUP(H3583,cream,2,FALSE),0)+IFERROR(VLOOKUP(I3583,guacamole,2,FALSE),0)+IFERROR(VLOOKUP(J3583,lettuce,2,FALSE),0)</f>
        <v>1008</v>
      </c>
    </row>
    <row r="3584" spans="1:13">
      <c r="A3584" t="s">
        <v>0</v>
      </c>
      <c r="B3584" t="s">
        <v>23</v>
      </c>
      <c r="C3584" t="s">
        <v>18</v>
      </c>
      <c r="D3584" t="s">
        <v>9</v>
      </c>
      <c r="E3584" t="s">
        <v>23</v>
      </c>
      <c r="F3584" t="s">
        <v>10</v>
      </c>
      <c r="G3584" t="s">
        <v>14</v>
      </c>
      <c r="H3584" t="s">
        <v>15</v>
      </c>
      <c r="I3584" t="s">
        <v>16</v>
      </c>
      <c r="J3584" t="s">
        <v>23</v>
      </c>
      <c r="K3584" s="4">
        <f>3-COUNTIF(B3584:D3584,"None")</f>
        <v>2</v>
      </c>
      <c r="L3584" s="4">
        <f>6-COUNTIF(E3584:J3584,"None")</f>
        <v>4</v>
      </c>
      <c r="M3584" s="4">
        <f>VLOOKUP(A3584,tortilla,2,FALSE)+IFERROR(VLOOKUP(B3584,rice,2,FALSE),0)+IFERROR(VLOOKUP(C3584,beans,2,FALSE),0)+IFERROR(VLOOKUP(D3584,meat,2,FALSE),0)+IFERROR(VLOOKUP(E3584,vegetables,2,FALSE),0)+IFERROR(VLOOKUP(F3584,salsa,2,FALSE),0)+IFERROR(VLOOKUP(G3584,cheese,2,FALSE),0)+IFERROR(VLOOKUP(H3584,cream,2,FALSE),0)+IFERROR(VLOOKUP(I3584,guacamole,2,FALSE),0)+IFERROR(VLOOKUP(J3584,lettuce,2,FALSE),0)</f>
        <v>1008</v>
      </c>
    </row>
    <row r="3585" spans="1:13">
      <c r="A3585" t="s">
        <v>0</v>
      </c>
      <c r="B3585" t="s">
        <v>23</v>
      </c>
      <c r="C3585" t="s">
        <v>18</v>
      </c>
      <c r="D3585" t="s">
        <v>9</v>
      </c>
      <c r="E3585" t="s">
        <v>23</v>
      </c>
      <c r="F3585" t="s">
        <v>13</v>
      </c>
      <c r="G3585" t="s">
        <v>14</v>
      </c>
      <c r="H3585" t="s">
        <v>15</v>
      </c>
      <c r="I3585" t="s">
        <v>16</v>
      </c>
      <c r="J3585" t="s">
        <v>17</v>
      </c>
      <c r="K3585" s="4">
        <f>3-COUNTIF(B3585:D3585,"None")</f>
        <v>2</v>
      </c>
      <c r="L3585" s="4">
        <f>6-COUNTIF(E3585:J3585,"None")</f>
        <v>5</v>
      </c>
      <c r="M3585" s="4">
        <f>VLOOKUP(A3585,tortilla,2,FALSE)+IFERROR(VLOOKUP(B3585,rice,2,FALSE),0)+IFERROR(VLOOKUP(C3585,beans,2,FALSE),0)+IFERROR(VLOOKUP(D3585,meat,2,FALSE),0)+IFERROR(VLOOKUP(E3585,vegetables,2,FALSE),0)+IFERROR(VLOOKUP(F3585,salsa,2,FALSE),0)+IFERROR(VLOOKUP(G3585,cheese,2,FALSE),0)+IFERROR(VLOOKUP(H3585,cream,2,FALSE),0)+IFERROR(VLOOKUP(I3585,guacamole,2,FALSE),0)+IFERROR(VLOOKUP(J3585,lettuce,2,FALSE),0)</f>
        <v>1008</v>
      </c>
    </row>
    <row r="3586" spans="1:13">
      <c r="A3586" t="s">
        <v>0</v>
      </c>
      <c r="B3586" t="s">
        <v>3</v>
      </c>
      <c r="C3586" t="s">
        <v>23</v>
      </c>
      <c r="D3586" t="s">
        <v>7</v>
      </c>
      <c r="E3586" t="s">
        <v>5</v>
      </c>
      <c r="F3586" t="s">
        <v>12</v>
      </c>
      <c r="G3586" t="s">
        <v>23</v>
      </c>
      <c r="H3586" t="s">
        <v>15</v>
      </c>
      <c r="I3586" t="s">
        <v>16</v>
      </c>
      <c r="J3586" t="s">
        <v>23</v>
      </c>
      <c r="K3586" s="4">
        <f>3-COUNTIF(B3586:D3586,"None")</f>
        <v>2</v>
      </c>
      <c r="L3586" s="4">
        <f>6-COUNTIF(E3586:J3586,"None")</f>
        <v>4</v>
      </c>
      <c r="M3586" s="4">
        <f>VLOOKUP(A3586,tortilla,2,FALSE)+IFERROR(VLOOKUP(B3586,rice,2,FALSE),0)+IFERROR(VLOOKUP(C3586,beans,2,FALSE),0)+IFERROR(VLOOKUP(D3586,meat,2,FALSE),0)+IFERROR(VLOOKUP(E3586,vegetables,2,FALSE),0)+IFERROR(VLOOKUP(F3586,salsa,2,FALSE),0)+IFERROR(VLOOKUP(G3586,cheese,2,FALSE),0)+IFERROR(VLOOKUP(H3586,cream,2,FALSE),0)+IFERROR(VLOOKUP(I3586,guacamole,2,FALSE),0)+IFERROR(VLOOKUP(J3586,lettuce,2,FALSE),0)</f>
        <v>1008</v>
      </c>
    </row>
    <row r="3587" spans="1:13">
      <c r="A3587" t="s">
        <v>0</v>
      </c>
      <c r="B3587" t="s">
        <v>3</v>
      </c>
      <c r="C3587" t="s">
        <v>23</v>
      </c>
      <c r="D3587" t="s">
        <v>8</v>
      </c>
      <c r="E3587" t="s">
        <v>5</v>
      </c>
      <c r="F3587" t="s">
        <v>12</v>
      </c>
      <c r="G3587" t="s">
        <v>14</v>
      </c>
      <c r="H3587" t="s">
        <v>23</v>
      </c>
      <c r="I3587" t="s">
        <v>16</v>
      </c>
      <c r="J3587" t="s">
        <v>23</v>
      </c>
      <c r="K3587" s="4">
        <f>3-COUNTIF(B3587:D3587,"None")</f>
        <v>2</v>
      </c>
      <c r="L3587" s="4">
        <f>6-COUNTIF(E3587:J3587,"None")</f>
        <v>4</v>
      </c>
      <c r="M3587" s="4">
        <f>VLOOKUP(A3587,tortilla,2,FALSE)+IFERROR(VLOOKUP(B3587,rice,2,FALSE),0)+IFERROR(VLOOKUP(C3587,beans,2,FALSE),0)+IFERROR(VLOOKUP(D3587,meat,2,FALSE),0)+IFERROR(VLOOKUP(E3587,vegetables,2,FALSE),0)+IFERROR(VLOOKUP(F3587,salsa,2,FALSE),0)+IFERROR(VLOOKUP(G3587,cheese,2,FALSE),0)+IFERROR(VLOOKUP(H3587,cream,2,FALSE),0)+IFERROR(VLOOKUP(I3587,guacamole,2,FALSE),0)+IFERROR(VLOOKUP(J3587,lettuce,2,FALSE),0)</f>
        <v>1008</v>
      </c>
    </row>
    <row r="3588" spans="1:13">
      <c r="A3588" t="s">
        <v>0</v>
      </c>
      <c r="B3588" t="s">
        <v>3</v>
      </c>
      <c r="C3588" t="s">
        <v>18</v>
      </c>
      <c r="D3588" t="s">
        <v>23</v>
      </c>
      <c r="E3588" t="s">
        <v>5</v>
      </c>
      <c r="F3588" t="s">
        <v>11</v>
      </c>
      <c r="G3588" t="s">
        <v>14</v>
      </c>
      <c r="H3588" t="s">
        <v>23</v>
      </c>
      <c r="I3588" t="s">
        <v>16</v>
      </c>
      <c r="J3588" t="s">
        <v>23</v>
      </c>
      <c r="K3588" s="4">
        <f>3-COUNTIF(B3588:D3588,"None")</f>
        <v>2</v>
      </c>
      <c r="L3588" s="4">
        <f>6-COUNTIF(E3588:J3588,"None")</f>
        <v>4</v>
      </c>
      <c r="M3588" s="4">
        <f>VLOOKUP(A3588,tortilla,2,FALSE)+IFERROR(VLOOKUP(B3588,rice,2,FALSE),0)+IFERROR(VLOOKUP(C3588,beans,2,FALSE),0)+IFERROR(VLOOKUP(D3588,meat,2,FALSE),0)+IFERROR(VLOOKUP(E3588,vegetables,2,FALSE),0)+IFERROR(VLOOKUP(F3588,salsa,2,FALSE),0)+IFERROR(VLOOKUP(G3588,cheese,2,FALSE),0)+IFERROR(VLOOKUP(H3588,cream,2,FALSE),0)+IFERROR(VLOOKUP(I3588,guacamole,2,FALSE),0)+IFERROR(VLOOKUP(J3588,lettuce,2,FALSE),0)</f>
        <v>1008</v>
      </c>
    </row>
    <row r="3589" spans="1:13">
      <c r="A3589" t="s">
        <v>0</v>
      </c>
      <c r="B3589" t="s">
        <v>3</v>
      </c>
      <c r="C3589" t="s">
        <v>4</v>
      </c>
      <c r="D3589" t="s">
        <v>6</v>
      </c>
      <c r="E3589" t="s">
        <v>23</v>
      </c>
      <c r="F3589" t="s">
        <v>12</v>
      </c>
      <c r="G3589" t="s">
        <v>14</v>
      </c>
      <c r="H3589" t="s">
        <v>15</v>
      </c>
      <c r="I3589" t="s">
        <v>23</v>
      </c>
      <c r="J3589" t="s">
        <v>23</v>
      </c>
      <c r="K3589" s="4">
        <f>3-COUNTIF(B3589:D3589,"None")</f>
        <v>3</v>
      </c>
      <c r="L3589" s="4">
        <f>6-COUNTIF(E3589:J3589,"None")</f>
        <v>3</v>
      </c>
      <c r="M3589" s="4">
        <f>VLOOKUP(A3589,tortilla,2,FALSE)+IFERROR(VLOOKUP(B3589,rice,2,FALSE),0)+IFERROR(VLOOKUP(C3589,beans,2,FALSE),0)+IFERROR(VLOOKUP(D3589,meat,2,FALSE),0)+IFERROR(VLOOKUP(E3589,vegetables,2,FALSE),0)+IFERROR(VLOOKUP(F3589,salsa,2,FALSE),0)+IFERROR(VLOOKUP(G3589,cheese,2,FALSE),0)+IFERROR(VLOOKUP(H3589,cream,2,FALSE),0)+IFERROR(VLOOKUP(I3589,guacamole,2,FALSE),0)+IFERROR(VLOOKUP(J3589,lettuce,2,FALSE),0)</f>
        <v>1008</v>
      </c>
    </row>
    <row r="3590" spans="1:13">
      <c r="A3590" t="s">
        <v>0</v>
      </c>
      <c r="B3590" t="s">
        <v>3</v>
      </c>
      <c r="C3590" t="s">
        <v>4</v>
      </c>
      <c r="D3590" t="s">
        <v>8</v>
      </c>
      <c r="E3590" t="s">
        <v>5</v>
      </c>
      <c r="F3590" t="s">
        <v>12</v>
      </c>
      <c r="G3590" t="s">
        <v>23</v>
      </c>
      <c r="H3590" t="s">
        <v>15</v>
      </c>
      <c r="I3590" t="s">
        <v>23</v>
      </c>
      <c r="J3590" t="s">
        <v>23</v>
      </c>
      <c r="K3590" s="4">
        <f>3-COUNTIF(B3590:D3590,"None")</f>
        <v>3</v>
      </c>
      <c r="L3590" s="4">
        <f>6-COUNTIF(E3590:J3590,"None")</f>
        <v>3</v>
      </c>
      <c r="M3590" s="4">
        <f>VLOOKUP(A3590,tortilla,2,FALSE)+IFERROR(VLOOKUP(B3590,rice,2,FALSE),0)+IFERROR(VLOOKUP(C3590,beans,2,FALSE),0)+IFERROR(VLOOKUP(D3590,meat,2,FALSE),0)+IFERROR(VLOOKUP(E3590,vegetables,2,FALSE),0)+IFERROR(VLOOKUP(F3590,salsa,2,FALSE),0)+IFERROR(VLOOKUP(G3590,cheese,2,FALSE),0)+IFERROR(VLOOKUP(H3590,cream,2,FALSE),0)+IFERROR(VLOOKUP(I3590,guacamole,2,FALSE),0)+IFERROR(VLOOKUP(J3590,lettuce,2,FALSE),0)</f>
        <v>1008</v>
      </c>
    </row>
    <row r="3591" spans="1:13">
      <c r="A3591" t="s">
        <v>0</v>
      </c>
      <c r="B3591" t="s">
        <v>3</v>
      </c>
      <c r="C3591" t="s">
        <v>4</v>
      </c>
      <c r="D3591" t="s">
        <v>9</v>
      </c>
      <c r="E3591" t="s">
        <v>5</v>
      </c>
      <c r="F3591" t="s">
        <v>12</v>
      </c>
      <c r="G3591" t="s">
        <v>23</v>
      </c>
      <c r="H3591" t="s">
        <v>23</v>
      </c>
      <c r="I3591" t="s">
        <v>16</v>
      </c>
      <c r="J3591" t="s">
        <v>23</v>
      </c>
      <c r="K3591" s="4">
        <f>3-COUNTIF(B3591:D3591,"None")</f>
        <v>3</v>
      </c>
      <c r="L3591" s="4">
        <f>6-COUNTIF(E3591:J3591,"None")</f>
        <v>3</v>
      </c>
      <c r="M3591" s="4">
        <f>VLOOKUP(A3591,tortilla,2,FALSE)+IFERROR(VLOOKUP(B3591,rice,2,FALSE),0)+IFERROR(VLOOKUP(C3591,beans,2,FALSE),0)+IFERROR(VLOOKUP(D3591,meat,2,FALSE),0)+IFERROR(VLOOKUP(E3591,vegetables,2,FALSE),0)+IFERROR(VLOOKUP(F3591,salsa,2,FALSE),0)+IFERROR(VLOOKUP(G3591,cheese,2,FALSE),0)+IFERROR(VLOOKUP(H3591,cream,2,FALSE),0)+IFERROR(VLOOKUP(I3591,guacamole,2,FALSE),0)+IFERROR(VLOOKUP(J3591,lettuce,2,FALSE),0)</f>
        <v>1008</v>
      </c>
    </row>
    <row r="3592" spans="1:13">
      <c r="A3592" t="s">
        <v>0</v>
      </c>
      <c r="B3592" t="s">
        <v>3</v>
      </c>
      <c r="C3592" t="s">
        <v>18</v>
      </c>
      <c r="D3592" t="s">
        <v>6</v>
      </c>
      <c r="E3592" t="s">
        <v>23</v>
      </c>
      <c r="F3592" t="s">
        <v>23</v>
      </c>
      <c r="G3592" t="s">
        <v>14</v>
      </c>
      <c r="H3592" t="s">
        <v>23</v>
      </c>
      <c r="I3592" t="s">
        <v>16</v>
      </c>
      <c r="J3592" t="s">
        <v>23</v>
      </c>
      <c r="K3592" s="4">
        <f>3-COUNTIF(B3592:D3592,"None")</f>
        <v>3</v>
      </c>
      <c r="L3592" s="4">
        <f>6-COUNTIF(E3592:J3592,"None")</f>
        <v>2</v>
      </c>
      <c r="M3592" s="4">
        <f>VLOOKUP(A3592,tortilla,2,FALSE)+IFERROR(VLOOKUP(B3592,rice,2,FALSE),0)+IFERROR(VLOOKUP(C3592,beans,2,FALSE),0)+IFERROR(VLOOKUP(D3592,meat,2,FALSE),0)+IFERROR(VLOOKUP(E3592,vegetables,2,FALSE),0)+IFERROR(VLOOKUP(F3592,salsa,2,FALSE),0)+IFERROR(VLOOKUP(G3592,cheese,2,FALSE),0)+IFERROR(VLOOKUP(H3592,cream,2,FALSE),0)+IFERROR(VLOOKUP(I3592,guacamole,2,FALSE),0)+IFERROR(VLOOKUP(J3592,lettuce,2,FALSE),0)</f>
        <v>1008</v>
      </c>
    </row>
    <row r="3593" spans="1:13">
      <c r="A3593" t="s">
        <v>0</v>
      </c>
      <c r="B3593" t="s">
        <v>3</v>
      </c>
      <c r="C3593" t="s">
        <v>18</v>
      </c>
      <c r="D3593" t="s">
        <v>6</v>
      </c>
      <c r="E3593" t="s">
        <v>23</v>
      </c>
      <c r="F3593" t="s">
        <v>10</v>
      </c>
      <c r="G3593" t="s">
        <v>14</v>
      </c>
      <c r="H3593" t="s">
        <v>15</v>
      </c>
      <c r="I3593" t="s">
        <v>23</v>
      </c>
      <c r="J3593" t="s">
        <v>23</v>
      </c>
      <c r="K3593" s="4">
        <f>3-COUNTIF(B3593:D3593,"None")</f>
        <v>3</v>
      </c>
      <c r="L3593" s="4">
        <f>6-COUNTIF(E3593:J3593,"None")</f>
        <v>3</v>
      </c>
      <c r="M3593" s="4">
        <f>VLOOKUP(A3593,tortilla,2,FALSE)+IFERROR(VLOOKUP(B3593,rice,2,FALSE),0)+IFERROR(VLOOKUP(C3593,beans,2,FALSE),0)+IFERROR(VLOOKUP(D3593,meat,2,FALSE),0)+IFERROR(VLOOKUP(E3593,vegetables,2,FALSE),0)+IFERROR(VLOOKUP(F3593,salsa,2,FALSE),0)+IFERROR(VLOOKUP(G3593,cheese,2,FALSE),0)+IFERROR(VLOOKUP(H3593,cream,2,FALSE),0)+IFERROR(VLOOKUP(I3593,guacamole,2,FALSE),0)+IFERROR(VLOOKUP(J3593,lettuce,2,FALSE),0)</f>
        <v>1008</v>
      </c>
    </row>
    <row r="3594" spans="1:13">
      <c r="A3594" t="s">
        <v>0</v>
      </c>
      <c r="B3594" t="s">
        <v>3</v>
      </c>
      <c r="C3594" t="s">
        <v>18</v>
      </c>
      <c r="D3594" t="s">
        <v>6</v>
      </c>
      <c r="E3594" t="s">
        <v>23</v>
      </c>
      <c r="F3594" t="s">
        <v>13</v>
      </c>
      <c r="G3594" t="s">
        <v>14</v>
      </c>
      <c r="H3594" t="s">
        <v>15</v>
      </c>
      <c r="I3594" t="s">
        <v>23</v>
      </c>
      <c r="J3594" t="s">
        <v>17</v>
      </c>
      <c r="K3594" s="4">
        <f>3-COUNTIF(B3594:D3594,"None")</f>
        <v>3</v>
      </c>
      <c r="L3594" s="4">
        <f>6-COUNTIF(E3594:J3594,"None")</f>
        <v>4</v>
      </c>
      <c r="M3594" s="4">
        <f>VLOOKUP(A3594,tortilla,2,FALSE)+IFERROR(VLOOKUP(B3594,rice,2,FALSE),0)+IFERROR(VLOOKUP(C3594,beans,2,FALSE),0)+IFERROR(VLOOKUP(D3594,meat,2,FALSE),0)+IFERROR(VLOOKUP(E3594,vegetables,2,FALSE),0)+IFERROR(VLOOKUP(F3594,salsa,2,FALSE),0)+IFERROR(VLOOKUP(G3594,cheese,2,FALSE),0)+IFERROR(VLOOKUP(H3594,cream,2,FALSE),0)+IFERROR(VLOOKUP(I3594,guacamole,2,FALSE),0)+IFERROR(VLOOKUP(J3594,lettuce,2,FALSE),0)</f>
        <v>1008</v>
      </c>
    </row>
    <row r="3595" spans="1:13">
      <c r="A3595" t="s">
        <v>0</v>
      </c>
      <c r="B3595" t="s">
        <v>3</v>
      </c>
      <c r="C3595" t="s">
        <v>18</v>
      </c>
      <c r="D3595" t="s">
        <v>7</v>
      </c>
      <c r="E3595" t="s">
        <v>23</v>
      </c>
      <c r="F3595" t="s">
        <v>11</v>
      </c>
      <c r="G3595" t="s">
        <v>23</v>
      </c>
      <c r="H3595" t="s">
        <v>15</v>
      </c>
      <c r="I3595" t="s">
        <v>23</v>
      </c>
      <c r="J3595" t="s">
        <v>23</v>
      </c>
      <c r="K3595" s="4">
        <f>3-COUNTIF(B3595:D3595,"None")</f>
        <v>3</v>
      </c>
      <c r="L3595" s="4">
        <f>6-COUNTIF(E3595:J3595,"None")</f>
        <v>2</v>
      </c>
      <c r="M3595" s="4">
        <f>VLOOKUP(A3595,tortilla,2,FALSE)+IFERROR(VLOOKUP(B3595,rice,2,FALSE),0)+IFERROR(VLOOKUP(C3595,beans,2,FALSE),0)+IFERROR(VLOOKUP(D3595,meat,2,FALSE),0)+IFERROR(VLOOKUP(E3595,vegetables,2,FALSE),0)+IFERROR(VLOOKUP(F3595,salsa,2,FALSE),0)+IFERROR(VLOOKUP(G3595,cheese,2,FALSE),0)+IFERROR(VLOOKUP(H3595,cream,2,FALSE),0)+IFERROR(VLOOKUP(I3595,guacamole,2,FALSE),0)+IFERROR(VLOOKUP(J3595,lettuce,2,FALSE),0)</f>
        <v>1008</v>
      </c>
    </row>
    <row r="3596" spans="1:13">
      <c r="A3596" t="s">
        <v>0</v>
      </c>
      <c r="B3596" t="s">
        <v>3</v>
      </c>
      <c r="C3596" t="s">
        <v>18</v>
      </c>
      <c r="D3596" t="s">
        <v>8</v>
      </c>
      <c r="E3596" t="s">
        <v>23</v>
      </c>
      <c r="F3596" t="s">
        <v>11</v>
      </c>
      <c r="G3596" t="s">
        <v>14</v>
      </c>
      <c r="H3596" t="s">
        <v>23</v>
      </c>
      <c r="I3596" t="s">
        <v>23</v>
      </c>
      <c r="J3596" t="s">
        <v>23</v>
      </c>
      <c r="K3596" s="4">
        <f>3-COUNTIF(B3596:D3596,"None")</f>
        <v>3</v>
      </c>
      <c r="L3596" s="4">
        <f>6-COUNTIF(E3596:J3596,"None")</f>
        <v>2</v>
      </c>
      <c r="M3596" s="4">
        <f>VLOOKUP(A3596,tortilla,2,FALSE)+IFERROR(VLOOKUP(B3596,rice,2,FALSE),0)+IFERROR(VLOOKUP(C3596,beans,2,FALSE),0)+IFERROR(VLOOKUP(D3596,meat,2,FALSE),0)+IFERROR(VLOOKUP(E3596,vegetables,2,FALSE),0)+IFERROR(VLOOKUP(F3596,salsa,2,FALSE),0)+IFERROR(VLOOKUP(G3596,cheese,2,FALSE),0)+IFERROR(VLOOKUP(H3596,cream,2,FALSE),0)+IFERROR(VLOOKUP(I3596,guacamole,2,FALSE),0)+IFERROR(VLOOKUP(J3596,lettuce,2,FALSE),0)</f>
        <v>1008</v>
      </c>
    </row>
    <row r="3597" spans="1:13">
      <c r="A3597" t="s">
        <v>0</v>
      </c>
      <c r="B3597" t="s">
        <v>3</v>
      </c>
      <c r="C3597" t="s">
        <v>18</v>
      </c>
      <c r="D3597" t="s">
        <v>8</v>
      </c>
      <c r="E3597" t="s">
        <v>5</v>
      </c>
      <c r="F3597" t="s">
        <v>23</v>
      </c>
      <c r="G3597" t="s">
        <v>23</v>
      </c>
      <c r="H3597" t="s">
        <v>23</v>
      </c>
      <c r="I3597" t="s">
        <v>16</v>
      </c>
      <c r="J3597" t="s">
        <v>23</v>
      </c>
      <c r="K3597" s="4">
        <f>3-COUNTIF(B3597:D3597,"None")</f>
        <v>3</v>
      </c>
      <c r="L3597" s="4">
        <f>6-COUNTIF(E3597:J3597,"None")</f>
        <v>2</v>
      </c>
      <c r="M3597" s="4">
        <f>VLOOKUP(A3597,tortilla,2,FALSE)+IFERROR(VLOOKUP(B3597,rice,2,FALSE),0)+IFERROR(VLOOKUP(C3597,beans,2,FALSE),0)+IFERROR(VLOOKUP(D3597,meat,2,FALSE),0)+IFERROR(VLOOKUP(E3597,vegetables,2,FALSE),0)+IFERROR(VLOOKUP(F3597,salsa,2,FALSE),0)+IFERROR(VLOOKUP(G3597,cheese,2,FALSE),0)+IFERROR(VLOOKUP(H3597,cream,2,FALSE),0)+IFERROR(VLOOKUP(I3597,guacamole,2,FALSE),0)+IFERROR(VLOOKUP(J3597,lettuce,2,FALSE),0)</f>
        <v>1008</v>
      </c>
    </row>
    <row r="3598" spans="1:13">
      <c r="A3598" t="s">
        <v>0</v>
      </c>
      <c r="B3598" t="s">
        <v>3</v>
      </c>
      <c r="C3598" t="s">
        <v>18</v>
      </c>
      <c r="D3598" t="s">
        <v>8</v>
      </c>
      <c r="E3598" t="s">
        <v>5</v>
      </c>
      <c r="F3598" t="s">
        <v>10</v>
      </c>
      <c r="G3598" t="s">
        <v>23</v>
      </c>
      <c r="H3598" t="s">
        <v>15</v>
      </c>
      <c r="I3598" t="s">
        <v>23</v>
      </c>
      <c r="J3598" t="s">
        <v>23</v>
      </c>
      <c r="K3598" s="4">
        <f>3-COUNTIF(B3598:D3598,"None")</f>
        <v>3</v>
      </c>
      <c r="L3598" s="4">
        <f>6-COUNTIF(E3598:J3598,"None")</f>
        <v>3</v>
      </c>
      <c r="M3598" s="4">
        <f>VLOOKUP(A3598,tortilla,2,FALSE)+IFERROR(VLOOKUP(B3598,rice,2,FALSE),0)+IFERROR(VLOOKUP(C3598,beans,2,FALSE),0)+IFERROR(VLOOKUP(D3598,meat,2,FALSE),0)+IFERROR(VLOOKUP(E3598,vegetables,2,FALSE),0)+IFERROR(VLOOKUP(F3598,salsa,2,FALSE),0)+IFERROR(VLOOKUP(G3598,cheese,2,FALSE),0)+IFERROR(VLOOKUP(H3598,cream,2,FALSE),0)+IFERROR(VLOOKUP(I3598,guacamole,2,FALSE),0)+IFERROR(VLOOKUP(J3598,lettuce,2,FALSE),0)</f>
        <v>1008</v>
      </c>
    </row>
    <row r="3599" spans="1:13">
      <c r="A3599" t="s">
        <v>0</v>
      </c>
      <c r="B3599" t="s">
        <v>3</v>
      </c>
      <c r="C3599" t="s">
        <v>18</v>
      </c>
      <c r="D3599" t="s">
        <v>8</v>
      </c>
      <c r="E3599" t="s">
        <v>5</v>
      </c>
      <c r="F3599" t="s">
        <v>13</v>
      </c>
      <c r="G3599" t="s">
        <v>23</v>
      </c>
      <c r="H3599" t="s">
        <v>15</v>
      </c>
      <c r="I3599" t="s">
        <v>23</v>
      </c>
      <c r="J3599" t="s">
        <v>17</v>
      </c>
      <c r="K3599" s="4">
        <f>3-COUNTIF(B3599:D3599,"None")</f>
        <v>3</v>
      </c>
      <c r="L3599" s="4">
        <f>6-COUNTIF(E3599:J3599,"None")</f>
        <v>4</v>
      </c>
      <c r="M3599" s="4">
        <f>VLOOKUP(A3599,tortilla,2,FALSE)+IFERROR(VLOOKUP(B3599,rice,2,FALSE),0)+IFERROR(VLOOKUP(C3599,beans,2,FALSE),0)+IFERROR(VLOOKUP(D3599,meat,2,FALSE),0)+IFERROR(VLOOKUP(E3599,vegetables,2,FALSE),0)+IFERROR(VLOOKUP(F3599,salsa,2,FALSE),0)+IFERROR(VLOOKUP(G3599,cheese,2,FALSE),0)+IFERROR(VLOOKUP(H3599,cream,2,FALSE),0)+IFERROR(VLOOKUP(I3599,guacamole,2,FALSE),0)+IFERROR(VLOOKUP(J3599,lettuce,2,FALSE),0)</f>
        <v>1008</v>
      </c>
    </row>
    <row r="3600" spans="1:13">
      <c r="A3600" t="s">
        <v>0</v>
      </c>
      <c r="B3600" t="s">
        <v>3</v>
      </c>
      <c r="C3600" t="s">
        <v>18</v>
      </c>
      <c r="D3600" t="s">
        <v>9</v>
      </c>
      <c r="E3600" t="s">
        <v>23</v>
      </c>
      <c r="F3600" t="s">
        <v>23</v>
      </c>
      <c r="G3600" t="s">
        <v>14</v>
      </c>
      <c r="H3600" t="s">
        <v>15</v>
      </c>
      <c r="I3600" t="s">
        <v>23</v>
      </c>
      <c r="J3600" t="s">
        <v>23</v>
      </c>
      <c r="K3600" s="4">
        <f>3-COUNTIF(B3600:D3600,"None")</f>
        <v>3</v>
      </c>
      <c r="L3600" s="4">
        <f>6-COUNTIF(E3600:J3600,"None")</f>
        <v>2</v>
      </c>
      <c r="M3600" s="4">
        <f>VLOOKUP(A3600,tortilla,2,FALSE)+IFERROR(VLOOKUP(B3600,rice,2,FALSE),0)+IFERROR(VLOOKUP(C3600,beans,2,FALSE),0)+IFERROR(VLOOKUP(D3600,meat,2,FALSE),0)+IFERROR(VLOOKUP(E3600,vegetables,2,FALSE),0)+IFERROR(VLOOKUP(F3600,salsa,2,FALSE),0)+IFERROR(VLOOKUP(G3600,cheese,2,FALSE),0)+IFERROR(VLOOKUP(H3600,cream,2,FALSE),0)+IFERROR(VLOOKUP(I3600,guacamole,2,FALSE),0)+IFERROR(VLOOKUP(J3600,lettuce,2,FALSE),0)</f>
        <v>1008</v>
      </c>
    </row>
    <row r="3601" spans="1:13">
      <c r="A3601" s="3" t="s">
        <v>0</v>
      </c>
      <c r="B3601" s="3" t="s">
        <v>3</v>
      </c>
      <c r="C3601" s="3" t="s">
        <v>18</v>
      </c>
      <c r="D3601" s="3" t="s">
        <v>9</v>
      </c>
      <c r="E3601" s="3" t="s">
        <v>5</v>
      </c>
      <c r="F3601" s="3" t="s">
        <v>10</v>
      </c>
      <c r="G3601" s="3" t="s">
        <v>23</v>
      </c>
      <c r="H3601" s="3" t="s">
        <v>23</v>
      </c>
      <c r="I3601" s="3" t="s">
        <v>16</v>
      </c>
      <c r="J3601" s="3" t="s">
        <v>23</v>
      </c>
      <c r="K3601" s="5">
        <f>3-COUNTIF(B3601:D3601,"None")</f>
        <v>3</v>
      </c>
      <c r="L3601" s="5">
        <f>6-COUNTIF(E3601:J3601,"None")</f>
        <v>3</v>
      </c>
      <c r="M3601" s="5">
        <f>VLOOKUP(A3601,tortilla,2,FALSE)+IFERROR(VLOOKUP(B3601,rice,2,FALSE),0)+IFERROR(VLOOKUP(C3601,beans,2,FALSE),0)+IFERROR(VLOOKUP(D3601,meat,2,FALSE),0)+IFERROR(VLOOKUP(E3601,vegetables,2,FALSE),0)+IFERROR(VLOOKUP(F3601,salsa,2,FALSE),0)+IFERROR(VLOOKUP(G3601,cheese,2,FALSE),0)+IFERROR(VLOOKUP(H3601,cream,2,FALSE),0)+IFERROR(VLOOKUP(I3601,guacamole,2,FALSE),0)+IFERROR(VLOOKUP(J3601,lettuce,2,FALSE),0)</f>
        <v>1008</v>
      </c>
    </row>
    <row r="3602" spans="1:13">
      <c r="A3602" s="3" t="s">
        <v>0</v>
      </c>
      <c r="B3602" s="3" t="s">
        <v>3</v>
      </c>
      <c r="C3602" s="3" t="s">
        <v>18</v>
      </c>
      <c r="D3602" s="3" t="s">
        <v>9</v>
      </c>
      <c r="E3602" s="3" t="s">
        <v>5</v>
      </c>
      <c r="F3602" s="3" t="s">
        <v>13</v>
      </c>
      <c r="G3602" s="3" t="s">
        <v>23</v>
      </c>
      <c r="H3602" s="3" t="s">
        <v>23</v>
      </c>
      <c r="I3602" s="3" t="s">
        <v>16</v>
      </c>
      <c r="J3602" s="3" t="s">
        <v>17</v>
      </c>
      <c r="K3602" s="5">
        <f>3-COUNTIF(B3602:D3602,"None")</f>
        <v>3</v>
      </c>
      <c r="L3602" s="5">
        <f>6-COUNTIF(E3602:J3602,"None")</f>
        <v>4</v>
      </c>
      <c r="M3602" s="5">
        <f>VLOOKUP(A3602,tortilla,2,FALSE)+IFERROR(VLOOKUP(B3602,rice,2,FALSE),0)+IFERROR(VLOOKUP(C3602,beans,2,FALSE),0)+IFERROR(VLOOKUP(D3602,meat,2,FALSE),0)+IFERROR(VLOOKUP(E3602,vegetables,2,FALSE),0)+IFERROR(VLOOKUP(F3602,salsa,2,FALSE),0)+IFERROR(VLOOKUP(G3602,cheese,2,FALSE),0)+IFERROR(VLOOKUP(H3602,cream,2,FALSE),0)+IFERROR(VLOOKUP(I3602,guacamole,2,FALSE),0)+IFERROR(VLOOKUP(J3602,lettuce,2,FALSE),0)</f>
        <v>1008</v>
      </c>
    </row>
    <row r="3603" spans="1:13">
      <c r="A3603" t="s">
        <v>0</v>
      </c>
      <c r="B3603" t="s">
        <v>23</v>
      </c>
      <c r="C3603" t="s">
        <v>4</v>
      </c>
      <c r="D3603" t="s">
        <v>6</v>
      </c>
      <c r="E3603" t="s">
        <v>5</v>
      </c>
      <c r="F3603" t="s">
        <v>11</v>
      </c>
      <c r="G3603" t="s">
        <v>14</v>
      </c>
      <c r="H3603" t="s">
        <v>23</v>
      </c>
      <c r="I3603" t="s">
        <v>16</v>
      </c>
      <c r="J3603" t="s">
        <v>23</v>
      </c>
      <c r="K3603" s="4">
        <f>3-COUNTIF(B3603:D3603,"None")</f>
        <v>2</v>
      </c>
      <c r="L3603" s="4">
        <f>6-COUNTIF(E3603:J3603,"None")</f>
        <v>4</v>
      </c>
      <c r="M3603" s="4">
        <f>VLOOKUP(A3603,tortilla,2,FALSE)+IFERROR(VLOOKUP(B3603,rice,2,FALSE),0)+IFERROR(VLOOKUP(C3603,beans,2,FALSE),0)+IFERROR(VLOOKUP(D3603,meat,2,FALSE),0)+IFERROR(VLOOKUP(E3603,vegetables,2,FALSE),0)+IFERROR(VLOOKUP(F3603,salsa,2,FALSE),0)+IFERROR(VLOOKUP(G3603,cheese,2,FALSE),0)+IFERROR(VLOOKUP(H3603,cream,2,FALSE),0)+IFERROR(VLOOKUP(I3603,guacamole,2,FALSE),0)+IFERROR(VLOOKUP(J3603,lettuce,2,FALSE),0)</f>
        <v>1010</v>
      </c>
    </row>
    <row r="3604" spans="1:13">
      <c r="A3604" t="s">
        <v>0</v>
      </c>
      <c r="B3604" t="s">
        <v>23</v>
      </c>
      <c r="C3604" t="s">
        <v>4</v>
      </c>
      <c r="D3604" t="s">
        <v>7</v>
      </c>
      <c r="E3604" t="s">
        <v>23</v>
      </c>
      <c r="F3604" t="s">
        <v>10</v>
      </c>
      <c r="G3604" t="s">
        <v>14</v>
      </c>
      <c r="H3604" t="s">
        <v>15</v>
      </c>
      <c r="I3604" t="s">
        <v>16</v>
      </c>
      <c r="J3604" t="s">
        <v>23</v>
      </c>
      <c r="K3604" s="4">
        <f>3-COUNTIF(B3604:D3604,"None")</f>
        <v>2</v>
      </c>
      <c r="L3604" s="4">
        <f>6-COUNTIF(E3604:J3604,"None")</f>
        <v>4</v>
      </c>
      <c r="M3604" s="4">
        <f>VLOOKUP(A3604,tortilla,2,FALSE)+IFERROR(VLOOKUP(B3604,rice,2,FALSE),0)+IFERROR(VLOOKUP(C3604,beans,2,FALSE),0)+IFERROR(VLOOKUP(D3604,meat,2,FALSE),0)+IFERROR(VLOOKUP(E3604,vegetables,2,FALSE),0)+IFERROR(VLOOKUP(F3604,salsa,2,FALSE),0)+IFERROR(VLOOKUP(G3604,cheese,2,FALSE),0)+IFERROR(VLOOKUP(H3604,cream,2,FALSE),0)+IFERROR(VLOOKUP(I3604,guacamole,2,FALSE),0)+IFERROR(VLOOKUP(J3604,lettuce,2,FALSE),0)</f>
        <v>1010</v>
      </c>
    </row>
    <row r="3605" spans="1:13">
      <c r="A3605" t="s">
        <v>0</v>
      </c>
      <c r="B3605" t="s">
        <v>23</v>
      </c>
      <c r="C3605" t="s">
        <v>4</v>
      </c>
      <c r="D3605" t="s">
        <v>7</v>
      </c>
      <c r="E3605" t="s">
        <v>23</v>
      </c>
      <c r="F3605" t="s">
        <v>13</v>
      </c>
      <c r="G3605" t="s">
        <v>14</v>
      </c>
      <c r="H3605" t="s">
        <v>15</v>
      </c>
      <c r="I3605" t="s">
        <v>16</v>
      </c>
      <c r="J3605" t="s">
        <v>17</v>
      </c>
      <c r="K3605" s="4">
        <f>3-COUNTIF(B3605:D3605,"None")</f>
        <v>2</v>
      </c>
      <c r="L3605" s="4">
        <f>6-COUNTIF(E3605:J3605,"None")</f>
        <v>5</v>
      </c>
      <c r="M3605" s="4">
        <f>VLOOKUP(A3605,tortilla,2,FALSE)+IFERROR(VLOOKUP(B3605,rice,2,FALSE),0)+IFERROR(VLOOKUP(C3605,beans,2,FALSE),0)+IFERROR(VLOOKUP(D3605,meat,2,FALSE),0)+IFERROR(VLOOKUP(E3605,vegetables,2,FALSE),0)+IFERROR(VLOOKUP(F3605,salsa,2,FALSE),0)+IFERROR(VLOOKUP(G3605,cheese,2,FALSE),0)+IFERROR(VLOOKUP(H3605,cream,2,FALSE),0)+IFERROR(VLOOKUP(I3605,guacamole,2,FALSE),0)+IFERROR(VLOOKUP(J3605,lettuce,2,FALSE),0)</f>
        <v>1010</v>
      </c>
    </row>
    <row r="3606" spans="1:13">
      <c r="A3606" t="s">
        <v>0</v>
      </c>
      <c r="B3606" t="s">
        <v>23</v>
      </c>
      <c r="C3606" t="s">
        <v>4</v>
      </c>
      <c r="D3606" t="s">
        <v>9</v>
      </c>
      <c r="E3606" t="s">
        <v>5</v>
      </c>
      <c r="F3606" t="s">
        <v>11</v>
      </c>
      <c r="G3606" t="s">
        <v>14</v>
      </c>
      <c r="H3606" t="s">
        <v>15</v>
      </c>
      <c r="I3606" t="s">
        <v>23</v>
      </c>
      <c r="J3606" t="s">
        <v>23</v>
      </c>
      <c r="K3606" s="4">
        <f>3-COUNTIF(B3606:D3606,"None")</f>
        <v>2</v>
      </c>
      <c r="L3606" s="4">
        <f>6-COUNTIF(E3606:J3606,"None")</f>
        <v>4</v>
      </c>
      <c r="M3606" s="4">
        <f>VLOOKUP(A3606,tortilla,2,FALSE)+IFERROR(VLOOKUP(B3606,rice,2,FALSE),0)+IFERROR(VLOOKUP(C3606,beans,2,FALSE),0)+IFERROR(VLOOKUP(D3606,meat,2,FALSE),0)+IFERROR(VLOOKUP(E3606,vegetables,2,FALSE),0)+IFERROR(VLOOKUP(F3606,salsa,2,FALSE),0)+IFERROR(VLOOKUP(G3606,cheese,2,FALSE),0)+IFERROR(VLOOKUP(H3606,cream,2,FALSE),0)+IFERROR(VLOOKUP(I3606,guacamole,2,FALSE),0)+IFERROR(VLOOKUP(J3606,lettuce,2,FALSE),0)</f>
        <v>1010</v>
      </c>
    </row>
    <row r="3607" spans="1:13">
      <c r="A3607" t="s">
        <v>0</v>
      </c>
      <c r="B3607" t="s">
        <v>3</v>
      </c>
      <c r="C3607" t="s">
        <v>23</v>
      </c>
      <c r="D3607" t="s">
        <v>6</v>
      </c>
      <c r="E3607" t="s">
        <v>23</v>
      </c>
      <c r="F3607" t="s">
        <v>10</v>
      </c>
      <c r="G3607" t="s">
        <v>14</v>
      </c>
      <c r="H3607" t="s">
        <v>15</v>
      </c>
      <c r="I3607" t="s">
        <v>16</v>
      </c>
      <c r="J3607" t="s">
        <v>23</v>
      </c>
      <c r="K3607" s="4">
        <f>3-COUNTIF(B3607:D3607,"None")</f>
        <v>2</v>
      </c>
      <c r="L3607" s="4">
        <f>6-COUNTIF(E3607:J3607,"None")</f>
        <v>4</v>
      </c>
      <c r="M3607" s="4">
        <f>VLOOKUP(A3607,tortilla,2,FALSE)+IFERROR(VLOOKUP(B3607,rice,2,FALSE),0)+IFERROR(VLOOKUP(C3607,beans,2,FALSE),0)+IFERROR(VLOOKUP(D3607,meat,2,FALSE),0)+IFERROR(VLOOKUP(E3607,vegetables,2,FALSE),0)+IFERROR(VLOOKUP(F3607,salsa,2,FALSE),0)+IFERROR(VLOOKUP(G3607,cheese,2,FALSE),0)+IFERROR(VLOOKUP(H3607,cream,2,FALSE),0)+IFERROR(VLOOKUP(I3607,guacamole,2,FALSE),0)+IFERROR(VLOOKUP(J3607,lettuce,2,FALSE),0)</f>
        <v>1010</v>
      </c>
    </row>
    <row r="3608" spans="1:13">
      <c r="A3608" t="s">
        <v>0</v>
      </c>
      <c r="B3608" t="s">
        <v>3</v>
      </c>
      <c r="C3608" t="s">
        <v>23</v>
      </c>
      <c r="D3608" t="s">
        <v>6</v>
      </c>
      <c r="E3608" t="s">
        <v>23</v>
      </c>
      <c r="F3608" t="s">
        <v>13</v>
      </c>
      <c r="G3608" t="s">
        <v>14</v>
      </c>
      <c r="H3608" t="s">
        <v>15</v>
      </c>
      <c r="I3608" t="s">
        <v>16</v>
      </c>
      <c r="J3608" t="s">
        <v>17</v>
      </c>
      <c r="K3608" s="4">
        <f>3-COUNTIF(B3608:D3608,"None")</f>
        <v>2</v>
      </c>
      <c r="L3608" s="4">
        <f>6-COUNTIF(E3608:J3608,"None")</f>
        <v>5</v>
      </c>
      <c r="M3608" s="4">
        <f>VLOOKUP(A3608,tortilla,2,FALSE)+IFERROR(VLOOKUP(B3608,rice,2,FALSE),0)+IFERROR(VLOOKUP(C3608,beans,2,FALSE),0)+IFERROR(VLOOKUP(D3608,meat,2,FALSE),0)+IFERROR(VLOOKUP(E3608,vegetables,2,FALSE),0)+IFERROR(VLOOKUP(F3608,salsa,2,FALSE),0)+IFERROR(VLOOKUP(G3608,cheese,2,FALSE),0)+IFERROR(VLOOKUP(H3608,cream,2,FALSE),0)+IFERROR(VLOOKUP(I3608,guacamole,2,FALSE),0)+IFERROR(VLOOKUP(J3608,lettuce,2,FALSE),0)</f>
        <v>1010</v>
      </c>
    </row>
    <row r="3609" spans="1:13">
      <c r="A3609" t="s">
        <v>0</v>
      </c>
      <c r="B3609" t="s">
        <v>3</v>
      </c>
      <c r="C3609" t="s">
        <v>23</v>
      </c>
      <c r="D3609" t="s">
        <v>7</v>
      </c>
      <c r="E3609" t="s">
        <v>23</v>
      </c>
      <c r="F3609" t="s">
        <v>11</v>
      </c>
      <c r="G3609" t="s">
        <v>23</v>
      </c>
      <c r="H3609" t="s">
        <v>15</v>
      </c>
      <c r="I3609" t="s">
        <v>16</v>
      </c>
      <c r="J3609" t="s">
        <v>23</v>
      </c>
      <c r="K3609" s="4">
        <f>3-COUNTIF(B3609:D3609,"None")</f>
        <v>2</v>
      </c>
      <c r="L3609" s="4">
        <f>6-COUNTIF(E3609:J3609,"None")</f>
        <v>3</v>
      </c>
      <c r="M3609" s="4">
        <f>VLOOKUP(A3609,tortilla,2,FALSE)+IFERROR(VLOOKUP(B3609,rice,2,FALSE),0)+IFERROR(VLOOKUP(C3609,beans,2,FALSE),0)+IFERROR(VLOOKUP(D3609,meat,2,FALSE),0)+IFERROR(VLOOKUP(E3609,vegetables,2,FALSE),0)+IFERROR(VLOOKUP(F3609,salsa,2,FALSE),0)+IFERROR(VLOOKUP(G3609,cheese,2,FALSE),0)+IFERROR(VLOOKUP(H3609,cream,2,FALSE),0)+IFERROR(VLOOKUP(I3609,guacamole,2,FALSE),0)+IFERROR(VLOOKUP(J3609,lettuce,2,FALSE),0)</f>
        <v>1010</v>
      </c>
    </row>
    <row r="3610" spans="1:13">
      <c r="A3610" t="s">
        <v>0</v>
      </c>
      <c r="B3610" t="s">
        <v>3</v>
      </c>
      <c r="C3610" t="s">
        <v>23</v>
      </c>
      <c r="D3610" t="s">
        <v>8</v>
      </c>
      <c r="E3610" t="s">
        <v>23</v>
      </c>
      <c r="F3610" t="s">
        <v>11</v>
      </c>
      <c r="G3610" t="s">
        <v>14</v>
      </c>
      <c r="H3610" t="s">
        <v>23</v>
      </c>
      <c r="I3610" t="s">
        <v>16</v>
      </c>
      <c r="J3610" t="s">
        <v>23</v>
      </c>
      <c r="K3610" s="4">
        <f>3-COUNTIF(B3610:D3610,"None")</f>
        <v>2</v>
      </c>
      <c r="L3610" s="4">
        <f>6-COUNTIF(E3610:J3610,"None")</f>
        <v>3</v>
      </c>
      <c r="M3610" s="4">
        <f>VLOOKUP(A3610,tortilla,2,FALSE)+IFERROR(VLOOKUP(B3610,rice,2,FALSE),0)+IFERROR(VLOOKUP(C3610,beans,2,FALSE),0)+IFERROR(VLOOKUP(D3610,meat,2,FALSE),0)+IFERROR(VLOOKUP(E3610,vegetables,2,FALSE),0)+IFERROR(VLOOKUP(F3610,salsa,2,FALSE),0)+IFERROR(VLOOKUP(G3610,cheese,2,FALSE),0)+IFERROR(VLOOKUP(H3610,cream,2,FALSE),0)+IFERROR(VLOOKUP(I3610,guacamole,2,FALSE),0)+IFERROR(VLOOKUP(J3610,lettuce,2,FALSE),0)</f>
        <v>1010</v>
      </c>
    </row>
    <row r="3611" spans="1:13">
      <c r="A3611" t="s">
        <v>0</v>
      </c>
      <c r="B3611" t="s">
        <v>3</v>
      </c>
      <c r="C3611" t="s">
        <v>23</v>
      </c>
      <c r="D3611" t="s">
        <v>8</v>
      </c>
      <c r="E3611" t="s">
        <v>5</v>
      </c>
      <c r="F3611" t="s">
        <v>10</v>
      </c>
      <c r="G3611" t="s">
        <v>23</v>
      </c>
      <c r="H3611" t="s">
        <v>15</v>
      </c>
      <c r="I3611" t="s">
        <v>16</v>
      </c>
      <c r="J3611" t="s">
        <v>23</v>
      </c>
      <c r="K3611" s="4">
        <f>3-COUNTIF(B3611:D3611,"None")</f>
        <v>2</v>
      </c>
      <c r="L3611" s="4">
        <f>6-COUNTIF(E3611:J3611,"None")</f>
        <v>4</v>
      </c>
      <c r="M3611" s="4">
        <f>VLOOKUP(A3611,tortilla,2,FALSE)+IFERROR(VLOOKUP(B3611,rice,2,FALSE),0)+IFERROR(VLOOKUP(C3611,beans,2,FALSE),0)+IFERROR(VLOOKUP(D3611,meat,2,FALSE),0)+IFERROR(VLOOKUP(E3611,vegetables,2,FALSE),0)+IFERROR(VLOOKUP(F3611,salsa,2,FALSE),0)+IFERROR(VLOOKUP(G3611,cheese,2,FALSE),0)+IFERROR(VLOOKUP(H3611,cream,2,FALSE),0)+IFERROR(VLOOKUP(I3611,guacamole,2,FALSE),0)+IFERROR(VLOOKUP(J3611,lettuce,2,FALSE),0)</f>
        <v>1010</v>
      </c>
    </row>
    <row r="3612" spans="1:13">
      <c r="A3612" t="s">
        <v>0</v>
      </c>
      <c r="B3612" t="s">
        <v>3</v>
      </c>
      <c r="C3612" t="s">
        <v>23</v>
      </c>
      <c r="D3612" t="s">
        <v>8</v>
      </c>
      <c r="E3612" t="s">
        <v>5</v>
      </c>
      <c r="F3612" t="s">
        <v>13</v>
      </c>
      <c r="G3612" t="s">
        <v>23</v>
      </c>
      <c r="H3612" t="s">
        <v>15</v>
      </c>
      <c r="I3612" t="s">
        <v>16</v>
      </c>
      <c r="J3612" t="s">
        <v>17</v>
      </c>
      <c r="K3612" s="4">
        <f>3-COUNTIF(B3612:D3612,"None")</f>
        <v>2</v>
      </c>
      <c r="L3612" s="4">
        <f>6-COUNTIF(E3612:J3612,"None")</f>
        <v>5</v>
      </c>
      <c r="M3612" s="4">
        <f>VLOOKUP(A3612,tortilla,2,FALSE)+IFERROR(VLOOKUP(B3612,rice,2,FALSE),0)+IFERROR(VLOOKUP(C3612,beans,2,FALSE),0)+IFERROR(VLOOKUP(D3612,meat,2,FALSE),0)+IFERROR(VLOOKUP(E3612,vegetables,2,FALSE),0)+IFERROR(VLOOKUP(F3612,salsa,2,FALSE),0)+IFERROR(VLOOKUP(G3612,cheese,2,FALSE),0)+IFERROR(VLOOKUP(H3612,cream,2,FALSE),0)+IFERROR(VLOOKUP(I3612,guacamole,2,FALSE),0)+IFERROR(VLOOKUP(J3612,lettuce,2,FALSE),0)</f>
        <v>1010</v>
      </c>
    </row>
    <row r="3613" spans="1:13">
      <c r="A3613" t="s">
        <v>0</v>
      </c>
      <c r="B3613" t="s">
        <v>3</v>
      </c>
      <c r="C3613" t="s">
        <v>23</v>
      </c>
      <c r="D3613" t="s">
        <v>9</v>
      </c>
      <c r="E3613" t="s">
        <v>23</v>
      </c>
      <c r="F3613" t="s">
        <v>23</v>
      </c>
      <c r="G3613" t="s">
        <v>14</v>
      </c>
      <c r="H3613" t="s">
        <v>15</v>
      </c>
      <c r="I3613" t="s">
        <v>16</v>
      </c>
      <c r="J3613" t="s">
        <v>23</v>
      </c>
      <c r="K3613" s="4">
        <f>3-COUNTIF(B3613:D3613,"None")</f>
        <v>2</v>
      </c>
      <c r="L3613" s="4">
        <f>6-COUNTIF(E3613:J3613,"None")</f>
        <v>3</v>
      </c>
      <c r="M3613" s="4">
        <f>VLOOKUP(A3613,tortilla,2,FALSE)+IFERROR(VLOOKUP(B3613,rice,2,FALSE),0)+IFERROR(VLOOKUP(C3613,beans,2,FALSE),0)+IFERROR(VLOOKUP(D3613,meat,2,FALSE),0)+IFERROR(VLOOKUP(E3613,vegetables,2,FALSE),0)+IFERROR(VLOOKUP(F3613,salsa,2,FALSE),0)+IFERROR(VLOOKUP(G3613,cheese,2,FALSE),0)+IFERROR(VLOOKUP(H3613,cream,2,FALSE),0)+IFERROR(VLOOKUP(I3613,guacamole,2,FALSE),0)+IFERROR(VLOOKUP(J3613,lettuce,2,FALSE),0)</f>
        <v>1010</v>
      </c>
    </row>
    <row r="3614" spans="1:13">
      <c r="A3614" t="s">
        <v>0</v>
      </c>
      <c r="B3614" t="s">
        <v>3</v>
      </c>
      <c r="C3614" t="s">
        <v>4</v>
      </c>
      <c r="D3614" t="s">
        <v>23</v>
      </c>
      <c r="E3614" t="s">
        <v>5</v>
      </c>
      <c r="F3614" t="s">
        <v>11</v>
      </c>
      <c r="G3614" t="s">
        <v>23</v>
      </c>
      <c r="H3614" t="s">
        <v>15</v>
      </c>
      <c r="I3614" t="s">
        <v>16</v>
      </c>
      <c r="J3614" t="s">
        <v>23</v>
      </c>
      <c r="K3614" s="4">
        <f>3-COUNTIF(B3614:D3614,"None")</f>
        <v>2</v>
      </c>
      <c r="L3614" s="4">
        <f>6-COUNTIF(E3614:J3614,"None")</f>
        <v>4</v>
      </c>
      <c r="M3614" s="4">
        <f>VLOOKUP(A3614,tortilla,2,FALSE)+IFERROR(VLOOKUP(B3614,rice,2,FALSE),0)+IFERROR(VLOOKUP(C3614,beans,2,FALSE),0)+IFERROR(VLOOKUP(D3614,meat,2,FALSE),0)+IFERROR(VLOOKUP(E3614,vegetables,2,FALSE),0)+IFERROR(VLOOKUP(F3614,salsa,2,FALSE),0)+IFERROR(VLOOKUP(G3614,cheese,2,FALSE),0)+IFERROR(VLOOKUP(H3614,cream,2,FALSE),0)+IFERROR(VLOOKUP(I3614,guacamole,2,FALSE),0)+IFERROR(VLOOKUP(J3614,lettuce,2,FALSE),0)</f>
        <v>1010</v>
      </c>
    </row>
    <row r="3615" spans="1:13">
      <c r="A3615" t="s">
        <v>0</v>
      </c>
      <c r="B3615" t="s">
        <v>3</v>
      </c>
      <c r="C3615" t="s">
        <v>4</v>
      </c>
      <c r="D3615" t="s">
        <v>6</v>
      </c>
      <c r="E3615" t="s">
        <v>23</v>
      </c>
      <c r="F3615" t="s">
        <v>23</v>
      </c>
      <c r="G3615" t="s">
        <v>23</v>
      </c>
      <c r="H3615" t="s">
        <v>15</v>
      </c>
      <c r="I3615" t="s">
        <v>16</v>
      </c>
      <c r="J3615" t="s">
        <v>23</v>
      </c>
      <c r="K3615" s="4">
        <f>3-COUNTIF(B3615:D3615,"None")</f>
        <v>3</v>
      </c>
      <c r="L3615" s="4">
        <f>6-COUNTIF(E3615:J3615,"None")</f>
        <v>2</v>
      </c>
      <c r="M3615" s="4">
        <f>VLOOKUP(A3615,tortilla,2,FALSE)+IFERROR(VLOOKUP(B3615,rice,2,FALSE),0)+IFERROR(VLOOKUP(C3615,beans,2,FALSE),0)+IFERROR(VLOOKUP(D3615,meat,2,FALSE),0)+IFERROR(VLOOKUP(E3615,vegetables,2,FALSE),0)+IFERROR(VLOOKUP(F3615,salsa,2,FALSE),0)+IFERROR(VLOOKUP(G3615,cheese,2,FALSE),0)+IFERROR(VLOOKUP(H3615,cream,2,FALSE),0)+IFERROR(VLOOKUP(I3615,guacamole,2,FALSE),0)+IFERROR(VLOOKUP(J3615,lettuce,2,FALSE),0)</f>
        <v>1010</v>
      </c>
    </row>
    <row r="3616" spans="1:13">
      <c r="A3616" t="s">
        <v>0</v>
      </c>
      <c r="B3616" t="s">
        <v>3</v>
      </c>
      <c r="C3616" t="s">
        <v>4</v>
      </c>
      <c r="D3616" t="s">
        <v>7</v>
      </c>
      <c r="E3616" t="s">
        <v>23</v>
      </c>
      <c r="F3616" t="s">
        <v>23</v>
      </c>
      <c r="G3616" t="s">
        <v>14</v>
      </c>
      <c r="H3616" t="s">
        <v>15</v>
      </c>
      <c r="I3616" t="s">
        <v>23</v>
      </c>
      <c r="J3616" t="s">
        <v>23</v>
      </c>
      <c r="K3616" s="4">
        <f>3-COUNTIF(B3616:D3616,"None")</f>
        <v>3</v>
      </c>
      <c r="L3616" s="4">
        <f>6-COUNTIF(E3616:J3616,"None")</f>
        <v>2</v>
      </c>
      <c r="M3616" s="4">
        <f>VLOOKUP(A3616,tortilla,2,FALSE)+IFERROR(VLOOKUP(B3616,rice,2,FALSE),0)+IFERROR(VLOOKUP(C3616,beans,2,FALSE),0)+IFERROR(VLOOKUP(D3616,meat,2,FALSE),0)+IFERROR(VLOOKUP(E3616,vegetables,2,FALSE),0)+IFERROR(VLOOKUP(F3616,salsa,2,FALSE),0)+IFERROR(VLOOKUP(G3616,cheese,2,FALSE),0)+IFERROR(VLOOKUP(H3616,cream,2,FALSE),0)+IFERROR(VLOOKUP(I3616,guacamole,2,FALSE),0)+IFERROR(VLOOKUP(J3616,lettuce,2,FALSE),0)</f>
        <v>1010</v>
      </c>
    </row>
    <row r="3617" spans="1:13">
      <c r="A3617" t="s">
        <v>0</v>
      </c>
      <c r="B3617" t="s">
        <v>3</v>
      </c>
      <c r="C3617" t="s">
        <v>4</v>
      </c>
      <c r="D3617" t="s">
        <v>7</v>
      </c>
      <c r="E3617" t="s">
        <v>5</v>
      </c>
      <c r="F3617" t="s">
        <v>10</v>
      </c>
      <c r="G3617" t="s">
        <v>23</v>
      </c>
      <c r="H3617" t="s">
        <v>23</v>
      </c>
      <c r="I3617" t="s">
        <v>16</v>
      </c>
      <c r="J3617" t="s">
        <v>23</v>
      </c>
      <c r="K3617" s="4">
        <f>3-COUNTIF(B3617:D3617,"None")</f>
        <v>3</v>
      </c>
      <c r="L3617" s="4">
        <f>6-COUNTIF(E3617:J3617,"None")</f>
        <v>3</v>
      </c>
      <c r="M3617" s="4">
        <f>VLOOKUP(A3617,tortilla,2,FALSE)+IFERROR(VLOOKUP(B3617,rice,2,FALSE),0)+IFERROR(VLOOKUP(C3617,beans,2,FALSE),0)+IFERROR(VLOOKUP(D3617,meat,2,FALSE),0)+IFERROR(VLOOKUP(E3617,vegetables,2,FALSE),0)+IFERROR(VLOOKUP(F3617,salsa,2,FALSE),0)+IFERROR(VLOOKUP(G3617,cheese,2,FALSE),0)+IFERROR(VLOOKUP(H3617,cream,2,FALSE),0)+IFERROR(VLOOKUP(I3617,guacamole,2,FALSE),0)+IFERROR(VLOOKUP(J3617,lettuce,2,FALSE),0)</f>
        <v>1010</v>
      </c>
    </row>
    <row r="3618" spans="1:13">
      <c r="A3618" t="s">
        <v>0</v>
      </c>
      <c r="B3618" t="s">
        <v>3</v>
      </c>
      <c r="C3618" t="s">
        <v>4</v>
      </c>
      <c r="D3618" t="s">
        <v>7</v>
      </c>
      <c r="E3618" t="s">
        <v>5</v>
      </c>
      <c r="F3618" t="s">
        <v>13</v>
      </c>
      <c r="G3618" t="s">
        <v>23</v>
      </c>
      <c r="H3618" t="s">
        <v>23</v>
      </c>
      <c r="I3618" t="s">
        <v>16</v>
      </c>
      <c r="J3618" t="s">
        <v>17</v>
      </c>
      <c r="K3618" s="4">
        <f>3-COUNTIF(B3618:D3618,"None")</f>
        <v>3</v>
      </c>
      <c r="L3618" s="4">
        <f>6-COUNTIF(E3618:J3618,"None")</f>
        <v>4</v>
      </c>
      <c r="M3618" s="4">
        <f>VLOOKUP(A3618,tortilla,2,FALSE)+IFERROR(VLOOKUP(B3618,rice,2,FALSE),0)+IFERROR(VLOOKUP(C3618,beans,2,FALSE),0)+IFERROR(VLOOKUP(D3618,meat,2,FALSE),0)+IFERROR(VLOOKUP(E3618,vegetables,2,FALSE),0)+IFERROR(VLOOKUP(F3618,salsa,2,FALSE),0)+IFERROR(VLOOKUP(G3618,cheese,2,FALSE),0)+IFERROR(VLOOKUP(H3618,cream,2,FALSE),0)+IFERROR(VLOOKUP(I3618,guacamole,2,FALSE),0)+IFERROR(VLOOKUP(J3618,lettuce,2,FALSE),0)</f>
        <v>1010</v>
      </c>
    </row>
    <row r="3619" spans="1:13">
      <c r="A3619" t="s">
        <v>0</v>
      </c>
      <c r="B3619" t="s">
        <v>3</v>
      </c>
      <c r="C3619" t="s">
        <v>4</v>
      </c>
      <c r="D3619" t="s">
        <v>8</v>
      </c>
      <c r="E3619" t="s">
        <v>23</v>
      </c>
      <c r="F3619" t="s">
        <v>11</v>
      </c>
      <c r="G3619" t="s">
        <v>23</v>
      </c>
      <c r="H3619" t="s">
        <v>15</v>
      </c>
      <c r="I3619" t="s">
        <v>23</v>
      </c>
      <c r="J3619" t="s">
        <v>23</v>
      </c>
      <c r="K3619" s="4">
        <f>3-COUNTIF(B3619:D3619,"None")</f>
        <v>3</v>
      </c>
      <c r="L3619" s="4">
        <f>6-COUNTIF(E3619:J3619,"None")</f>
        <v>2</v>
      </c>
      <c r="M3619" s="4">
        <f>VLOOKUP(A3619,tortilla,2,FALSE)+IFERROR(VLOOKUP(B3619,rice,2,FALSE),0)+IFERROR(VLOOKUP(C3619,beans,2,FALSE),0)+IFERROR(VLOOKUP(D3619,meat,2,FALSE),0)+IFERROR(VLOOKUP(E3619,vegetables,2,FALSE),0)+IFERROR(VLOOKUP(F3619,salsa,2,FALSE),0)+IFERROR(VLOOKUP(G3619,cheese,2,FALSE),0)+IFERROR(VLOOKUP(H3619,cream,2,FALSE),0)+IFERROR(VLOOKUP(I3619,guacamole,2,FALSE),0)+IFERROR(VLOOKUP(J3619,lettuce,2,FALSE),0)</f>
        <v>1010</v>
      </c>
    </row>
    <row r="3620" spans="1:13">
      <c r="A3620" t="s">
        <v>0</v>
      </c>
      <c r="B3620" t="s">
        <v>3</v>
      </c>
      <c r="C3620" t="s">
        <v>4</v>
      </c>
      <c r="D3620" t="s">
        <v>9</v>
      </c>
      <c r="E3620" t="s">
        <v>23</v>
      </c>
      <c r="F3620" t="s">
        <v>11</v>
      </c>
      <c r="G3620" t="s">
        <v>23</v>
      </c>
      <c r="H3620" t="s">
        <v>23</v>
      </c>
      <c r="I3620" t="s">
        <v>16</v>
      </c>
      <c r="J3620" t="s">
        <v>23</v>
      </c>
      <c r="K3620" s="4">
        <f>3-COUNTIF(B3620:D3620,"None")</f>
        <v>3</v>
      </c>
      <c r="L3620" s="4">
        <f>6-COUNTIF(E3620:J3620,"None")</f>
        <v>2</v>
      </c>
      <c r="M3620" s="4">
        <f>VLOOKUP(A3620,tortilla,2,FALSE)+IFERROR(VLOOKUP(B3620,rice,2,FALSE),0)+IFERROR(VLOOKUP(C3620,beans,2,FALSE),0)+IFERROR(VLOOKUP(D3620,meat,2,FALSE),0)+IFERROR(VLOOKUP(E3620,vegetables,2,FALSE),0)+IFERROR(VLOOKUP(F3620,salsa,2,FALSE),0)+IFERROR(VLOOKUP(G3620,cheese,2,FALSE),0)+IFERROR(VLOOKUP(H3620,cream,2,FALSE),0)+IFERROR(VLOOKUP(I3620,guacamole,2,FALSE),0)+IFERROR(VLOOKUP(J3620,lettuce,2,FALSE),0)</f>
        <v>1010</v>
      </c>
    </row>
    <row r="3621" spans="1:13">
      <c r="A3621" t="s">
        <v>0</v>
      </c>
      <c r="B3621" t="s">
        <v>3</v>
      </c>
      <c r="C3621" t="s">
        <v>18</v>
      </c>
      <c r="D3621" t="s">
        <v>7</v>
      </c>
      <c r="E3621" t="s">
        <v>5</v>
      </c>
      <c r="F3621" t="s">
        <v>12</v>
      </c>
      <c r="G3621" t="s">
        <v>23</v>
      </c>
      <c r="H3621" t="s">
        <v>15</v>
      </c>
      <c r="I3621" t="s">
        <v>23</v>
      </c>
      <c r="J3621" t="s">
        <v>17</v>
      </c>
      <c r="K3621" s="4">
        <f>3-COUNTIF(B3621:D3621,"None")</f>
        <v>3</v>
      </c>
      <c r="L3621" s="4">
        <f>6-COUNTIF(E3621:J3621,"None")</f>
        <v>4</v>
      </c>
      <c r="M3621" s="4">
        <f>VLOOKUP(A3621,tortilla,2,FALSE)+IFERROR(VLOOKUP(B3621,rice,2,FALSE),0)+IFERROR(VLOOKUP(C3621,beans,2,FALSE),0)+IFERROR(VLOOKUP(D3621,meat,2,FALSE),0)+IFERROR(VLOOKUP(E3621,vegetables,2,FALSE),0)+IFERROR(VLOOKUP(F3621,salsa,2,FALSE),0)+IFERROR(VLOOKUP(G3621,cheese,2,FALSE),0)+IFERROR(VLOOKUP(H3621,cream,2,FALSE),0)+IFERROR(VLOOKUP(I3621,guacamole,2,FALSE),0)+IFERROR(VLOOKUP(J3621,lettuce,2,FALSE),0)</f>
        <v>1011</v>
      </c>
    </row>
    <row r="3622" spans="1:13">
      <c r="A3622" t="s">
        <v>0</v>
      </c>
      <c r="B3622" t="s">
        <v>3</v>
      </c>
      <c r="C3622" t="s">
        <v>18</v>
      </c>
      <c r="D3622" t="s">
        <v>8</v>
      </c>
      <c r="E3622" t="s">
        <v>5</v>
      </c>
      <c r="F3622" t="s">
        <v>12</v>
      </c>
      <c r="G3622" t="s">
        <v>14</v>
      </c>
      <c r="H3622" t="s">
        <v>23</v>
      </c>
      <c r="I3622" t="s">
        <v>23</v>
      </c>
      <c r="J3622" t="s">
        <v>17</v>
      </c>
      <c r="K3622" s="4">
        <f>3-COUNTIF(B3622:D3622,"None")</f>
        <v>3</v>
      </c>
      <c r="L3622" s="4">
        <f>6-COUNTIF(E3622:J3622,"None")</f>
        <v>4</v>
      </c>
      <c r="M3622" s="4">
        <f>VLOOKUP(A3622,tortilla,2,FALSE)+IFERROR(VLOOKUP(B3622,rice,2,FALSE),0)+IFERROR(VLOOKUP(C3622,beans,2,FALSE),0)+IFERROR(VLOOKUP(D3622,meat,2,FALSE),0)+IFERROR(VLOOKUP(E3622,vegetables,2,FALSE),0)+IFERROR(VLOOKUP(F3622,salsa,2,FALSE),0)+IFERROR(VLOOKUP(G3622,cheese,2,FALSE),0)+IFERROR(VLOOKUP(H3622,cream,2,FALSE),0)+IFERROR(VLOOKUP(I3622,guacamole,2,FALSE),0)+IFERROR(VLOOKUP(J3622,lettuce,2,FALSE),0)</f>
        <v>1011</v>
      </c>
    </row>
    <row r="3623" spans="1:13">
      <c r="A3623" t="s">
        <v>0</v>
      </c>
      <c r="B3623" t="s">
        <v>23</v>
      </c>
      <c r="C3623" t="s">
        <v>4</v>
      </c>
      <c r="D3623" t="s">
        <v>9</v>
      </c>
      <c r="E3623" t="s">
        <v>23</v>
      </c>
      <c r="F3623" t="s">
        <v>12</v>
      </c>
      <c r="G3623" t="s">
        <v>14</v>
      </c>
      <c r="H3623" t="s">
        <v>15</v>
      </c>
      <c r="I3623" t="s">
        <v>16</v>
      </c>
      <c r="J3623" t="s">
        <v>17</v>
      </c>
      <c r="K3623" s="4">
        <f>3-COUNTIF(B3623:D3623,"None")</f>
        <v>2</v>
      </c>
      <c r="L3623" s="4">
        <f>6-COUNTIF(E3623:J3623,"None")</f>
        <v>5</v>
      </c>
      <c r="M3623" s="4">
        <f>VLOOKUP(A3623,tortilla,2,FALSE)+IFERROR(VLOOKUP(B3623,rice,2,FALSE),0)+IFERROR(VLOOKUP(C3623,beans,2,FALSE),0)+IFERROR(VLOOKUP(D3623,meat,2,FALSE),0)+IFERROR(VLOOKUP(E3623,vegetables,2,FALSE),0)+IFERROR(VLOOKUP(F3623,salsa,2,FALSE),0)+IFERROR(VLOOKUP(G3623,cheese,2,FALSE),0)+IFERROR(VLOOKUP(H3623,cream,2,FALSE),0)+IFERROR(VLOOKUP(I3623,guacamole,2,FALSE),0)+IFERROR(VLOOKUP(J3623,lettuce,2,FALSE),0)</f>
        <v>1013</v>
      </c>
    </row>
    <row r="3624" spans="1:13">
      <c r="A3624" t="s">
        <v>0</v>
      </c>
      <c r="B3624" t="s">
        <v>23</v>
      </c>
      <c r="C3624" t="s">
        <v>18</v>
      </c>
      <c r="D3624" t="s">
        <v>7</v>
      </c>
      <c r="E3624" t="s">
        <v>23</v>
      </c>
      <c r="F3624" t="s">
        <v>13</v>
      </c>
      <c r="G3624" t="s">
        <v>14</v>
      </c>
      <c r="H3624" t="s">
        <v>15</v>
      </c>
      <c r="I3624" t="s">
        <v>16</v>
      </c>
      <c r="J3624" t="s">
        <v>23</v>
      </c>
      <c r="K3624" s="4">
        <f>3-COUNTIF(B3624:D3624,"None")</f>
        <v>2</v>
      </c>
      <c r="L3624" s="4">
        <f>6-COUNTIF(E3624:J3624,"None")</f>
        <v>4</v>
      </c>
      <c r="M3624" s="4">
        <f>VLOOKUP(A3624,tortilla,2,FALSE)+IFERROR(VLOOKUP(B3624,rice,2,FALSE),0)+IFERROR(VLOOKUP(C3624,beans,2,FALSE),0)+IFERROR(VLOOKUP(D3624,meat,2,FALSE),0)+IFERROR(VLOOKUP(E3624,vegetables,2,FALSE),0)+IFERROR(VLOOKUP(F3624,salsa,2,FALSE),0)+IFERROR(VLOOKUP(G3624,cheese,2,FALSE),0)+IFERROR(VLOOKUP(H3624,cream,2,FALSE),0)+IFERROR(VLOOKUP(I3624,guacamole,2,FALSE),0)+IFERROR(VLOOKUP(J3624,lettuce,2,FALSE),0)</f>
        <v>1013</v>
      </c>
    </row>
    <row r="3625" spans="1:13">
      <c r="A3625" t="s">
        <v>0</v>
      </c>
      <c r="B3625" t="s">
        <v>23</v>
      </c>
      <c r="C3625" t="s">
        <v>18</v>
      </c>
      <c r="D3625" t="s">
        <v>8</v>
      </c>
      <c r="E3625" t="s">
        <v>23</v>
      </c>
      <c r="F3625" t="s">
        <v>23</v>
      </c>
      <c r="G3625" t="s">
        <v>14</v>
      </c>
      <c r="H3625" t="s">
        <v>15</v>
      </c>
      <c r="I3625" t="s">
        <v>16</v>
      </c>
      <c r="J3625" t="s">
        <v>17</v>
      </c>
      <c r="K3625" s="4">
        <f>3-COUNTIF(B3625:D3625,"None")</f>
        <v>2</v>
      </c>
      <c r="L3625" s="4">
        <f>6-COUNTIF(E3625:J3625,"None")</f>
        <v>4</v>
      </c>
      <c r="M3625" s="4">
        <f>VLOOKUP(A3625,tortilla,2,FALSE)+IFERROR(VLOOKUP(B3625,rice,2,FALSE),0)+IFERROR(VLOOKUP(C3625,beans,2,FALSE),0)+IFERROR(VLOOKUP(D3625,meat,2,FALSE),0)+IFERROR(VLOOKUP(E3625,vegetables,2,FALSE),0)+IFERROR(VLOOKUP(F3625,salsa,2,FALSE),0)+IFERROR(VLOOKUP(G3625,cheese,2,FALSE),0)+IFERROR(VLOOKUP(H3625,cream,2,FALSE),0)+IFERROR(VLOOKUP(I3625,guacamole,2,FALSE),0)+IFERROR(VLOOKUP(J3625,lettuce,2,FALSE),0)</f>
        <v>1013</v>
      </c>
    </row>
    <row r="3626" spans="1:13">
      <c r="A3626" t="s">
        <v>0</v>
      </c>
      <c r="B3626" t="s">
        <v>23</v>
      </c>
      <c r="C3626" t="s">
        <v>18</v>
      </c>
      <c r="D3626" t="s">
        <v>9</v>
      </c>
      <c r="E3626" t="s">
        <v>23</v>
      </c>
      <c r="F3626" t="s">
        <v>10</v>
      </c>
      <c r="G3626" t="s">
        <v>14</v>
      </c>
      <c r="H3626" t="s">
        <v>15</v>
      </c>
      <c r="I3626" t="s">
        <v>16</v>
      </c>
      <c r="J3626" t="s">
        <v>17</v>
      </c>
      <c r="K3626" s="4">
        <f>3-COUNTIF(B3626:D3626,"None")</f>
        <v>2</v>
      </c>
      <c r="L3626" s="4">
        <f>6-COUNTIF(E3626:J3626,"None")</f>
        <v>5</v>
      </c>
      <c r="M3626" s="4">
        <f>VLOOKUP(A3626,tortilla,2,FALSE)+IFERROR(VLOOKUP(B3626,rice,2,FALSE),0)+IFERROR(VLOOKUP(C3626,beans,2,FALSE),0)+IFERROR(VLOOKUP(D3626,meat,2,FALSE),0)+IFERROR(VLOOKUP(E3626,vegetables,2,FALSE),0)+IFERROR(VLOOKUP(F3626,salsa,2,FALSE),0)+IFERROR(VLOOKUP(G3626,cheese,2,FALSE),0)+IFERROR(VLOOKUP(H3626,cream,2,FALSE),0)+IFERROR(VLOOKUP(I3626,guacamole,2,FALSE),0)+IFERROR(VLOOKUP(J3626,lettuce,2,FALSE),0)</f>
        <v>1013</v>
      </c>
    </row>
    <row r="3627" spans="1:13">
      <c r="A3627" t="s">
        <v>0</v>
      </c>
      <c r="B3627" t="s">
        <v>3</v>
      </c>
      <c r="C3627" t="s">
        <v>23</v>
      </c>
      <c r="D3627" t="s">
        <v>7</v>
      </c>
      <c r="E3627" t="s">
        <v>5</v>
      </c>
      <c r="F3627" t="s">
        <v>12</v>
      </c>
      <c r="G3627" t="s">
        <v>23</v>
      </c>
      <c r="H3627" t="s">
        <v>15</v>
      </c>
      <c r="I3627" t="s">
        <v>16</v>
      </c>
      <c r="J3627" t="s">
        <v>17</v>
      </c>
      <c r="K3627" s="4">
        <f>3-COUNTIF(B3627:D3627,"None")</f>
        <v>2</v>
      </c>
      <c r="L3627" s="4">
        <f>6-COUNTIF(E3627:J3627,"None")</f>
        <v>5</v>
      </c>
      <c r="M3627" s="4">
        <f>VLOOKUP(A3627,tortilla,2,FALSE)+IFERROR(VLOOKUP(B3627,rice,2,FALSE),0)+IFERROR(VLOOKUP(C3627,beans,2,FALSE),0)+IFERROR(VLOOKUP(D3627,meat,2,FALSE),0)+IFERROR(VLOOKUP(E3627,vegetables,2,FALSE),0)+IFERROR(VLOOKUP(F3627,salsa,2,FALSE),0)+IFERROR(VLOOKUP(G3627,cheese,2,FALSE),0)+IFERROR(VLOOKUP(H3627,cream,2,FALSE),0)+IFERROR(VLOOKUP(I3627,guacamole,2,FALSE),0)+IFERROR(VLOOKUP(J3627,lettuce,2,FALSE),0)</f>
        <v>1013</v>
      </c>
    </row>
    <row r="3628" spans="1:13">
      <c r="A3628" t="s">
        <v>0</v>
      </c>
      <c r="B3628" t="s">
        <v>3</v>
      </c>
      <c r="C3628" t="s">
        <v>23</v>
      </c>
      <c r="D3628" t="s">
        <v>8</v>
      </c>
      <c r="E3628" t="s">
        <v>5</v>
      </c>
      <c r="F3628" t="s">
        <v>12</v>
      </c>
      <c r="G3628" t="s">
        <v>14</v>
      </c>
      <c r="H3628" t="s">
        <v>23</v>
      </c>
      <c r="I3628" t="s">
        <v>16</v>
      </c>
      <c r="J3628" t="s">
        <v>17</v>
      </c>
      <c r="K3628" s="4">
        <f>3-COUNTIF(B3628:D3628,"None")</f>
        <v>2</v>
      </c>
      <c r="L3628" s="4">
        <f>6-COUNTIF(E3628:J3628,"None")</f>
        <v>5</v>
      </c>
      <c r="M3628" s="4">
        <f>VLOOKUP(A3628,tortilla,2,FALSE)+IFERROR(VLOOKUP(B3628,rice,2,FALSE),0)+IFERROR(VLOOKUP(C3628,beans,2,FALSE),0)+IFERROR(VLOOKUP(D3628,meat,2,FALSE),0)+IFERROR(VLOOKUP(E3628,vegetables,2,FALSE),0)+IFERROR(VLOOKUP(F3628,salsa,2,FALSE),0)+IFERROR(VLOOKUP(G3628,cheese,2,FALSE),0)+IFERROR(VLOOKUP(H3628,cream,2,FALSE),0)+IFERROR(VLOOKUP(I3628,guacamole,2,FALSE),0)+IFERROR(VLOOKUP(J3628,lettuce,2,FALSE),0)</f>
        <v>1013</v>
      </c>
    </row>
    <row r="3629" spans="1:13">
      <c r="A3629" t="s">
        <v>0</v>
      </c>
      <c r="B3629" t="s">
        <v>3</v>
      </c>
      <c r="C3629" t="s">
        <v>18</v>
      </c>
      <c r="D3629" t="s">
        <v>23</v>
      </c>
      <c r="E3629" t="s">
        <v>5</v>
      </c>
      <c r="F3629" t="s">
        <v>11</v>
      </c>
      <c r="G3629" t="s">
        <v>14</v>
      </c>
      <c r="H3629" t="s">
        <v>23</v>
      </c>
      <c r="I3629" t="s">
        <v>16</v>
      </c>
      <c r="J3629" t="s">
        <v>17</v>
      </c>
      <c r="K3629" s="4">
        <f>3-COUNTIF(B3629:D3629,"None")</f>
        <v>2</v>
      </c>
      <c r="L3629" s="4">
        <f>6-COUNTIF(E3629:J3629,"None")</f>
        <v>5</v>
      </c>
      <c r="M3629" s="4">
        <f>VLOOKUP(A3629,tortilla,2,FALSE)+IFERROR(VLOOKUP(B3629,rice,2,FALSE),0)+IFERROR(VLOOKUP(C3629,beans,2,FALSE),0)+IFERROR(VLOOKUP(D3629,meat,2,FALSE),0)+IFERROR(VLOOKUP(E3629,vegetables,2,FALSE),0)+IFERROR(VLOOKUP(F3629,salsa,2,FALSE),0)+IFERROR(VLOOKUP(G3629,cheese,2,FALSE),0)+IFERROR(VLOOKUP(H3629,cream,2,FALSE),0)+IFERROR(VLOOKUP(I3629,guacamole,2,FALSE),0)+IFERROR(VLOOKUP(J3629,lettuce,2,FALSE),0)</f>
        <v>1013</v>
      </c>
    </row>
    <row r="3630" spans="1:13">
      <c r="A3630" t="s">
        <v>0</v>
      </c>
      <c r="B3630" t="s">
        <v>3</v>
      </c>
      <c r="C3630" t="s">
        <v>4</v>
      </c>
      <c r="D3630" t="s">
        <v>6</v>
      </c>
      <c r="E3630" t="s">
        <v>23</v>
      </c>
      <c r="F3630" t="s">
        <v>12</v>
      </c>
      <c r="G3630" t="s">
        <v>14</v>
      </c>
      <c r="H3630" t="s">
        <v>15</v>
      </c>
      <c r="I3630" t="s">
        <v>23</v>
      </c>
      <c r="J3630" t="s">
        <v>17</v>
      </c>
      <c r="K3630" s="4">
        <f>3-COUNTIF(B3630:D3630,"None")</f>
        <v>3</v>
      </c>
      <c r="L3630" s="4">
        <f>6-COUNTIF(E3630:J3630,"None")</f>
        <v>4</v>
      </c>
      <c r="M3630" s="4">
        <f>VLOOKUP(A3630,tortilla,2,FALSE)+IFERROR(VLOOKUP(B3630,rice,2,FALSE),0)+IFERROR(VLOOKUP(C3630,beans,2,FALSE),0)+IFERROR(VLOOKUP(D3630,meat,2,FALSE),0)+IFERROR(VLOOKUP(E3630,vegetables,2,FALSE),0)+IFERROR(VLOOKUP(F3630,salsa,2,FALSE),0)+IFERROR(VLOOKUP(G3630,cheese,2,FALSE),0)+IFERROR(VLOOKUP(H3630,cream,2,FALSE),0)+IFERROR(VLOOKUP(I3630,guacamole,2,FALSE),0)+IFERROR(VLOOKUP(J3630,lettuce,2,FALSE),0)</f>
        <v>1013</v>
      </c>
    </row>
    <row r="3631" spans="1:13">
      <c r="A3631" t="s">
        <v>0</v>
      </c>
      <c r="B3631" t="s">
        <v>3</v>
      </c>
      <c r="C3631" t="s">
        <v>4</v>
      </c>
      <c r="D3631" t="s">
        <v>8</v>
      </c>
      <c r="E3631" t="s">
        <v>5</v>
      </c>
      <c r="F3631" t="s">
        <v>12</v>
      </c>
      <c r="G3631" t="s">
        <v>23</v>
      </c>
      <c r="H3631" t="s">
        <v>15</v>
      </c>
      <c r="I3631" t="s">
        <v>23</v>
      </c>
      <c r="J3631" t="s">
        <v>17</v>
      </c>
      <c r="K3631" s="4">
        <f>3-COUNTIF(B3631:D3631,"None")</f>
        <v>3</v>
      </c>
      <c r="L3631" s="4">
        <f>6-COUNTIF(E3631:J3631,"None")</f>
        <v>4</v>
      </c>
      <c r="M3631" s="4">
        <f>VLOOKUP(A3631,tortilla,2,FALSE)+IFERROR(VLOOKUP(B3631,rice,2,FALSE),0)+IFERROR(VLOOKUP(C3631,beans,2,FALSE),0)+IFERROR(VLOOKUP(D3631,meat,2,FALSE),0)+IFERROR(VLOOKUP(E3631,vegetables,2,FALSE),0)+IFERROR(VLOOKUP(F3631,salsa,2,FALSE),0)+IFERROR(VLOOKUP(G3631,cheese,2,FALSE),0)+IFERROR(VLOOKUP(H3631,cream,2,FALSE),0)+IFERROR(VLOOKUP(I3631,guacamole,2,FALSE),0)+IFERROR(VLOOKUP(J3631,lettuce,2,FALSE),0)</f>
        <v>1013</v>
      </c>
    </row>
    <row r="3632" spans="1:13">
      <c r="A3632" t="s">
        <v>0</v>
      </c>
      <c r="B3632" t="s">
        <v>3</v>
      </c>
      <c r="C3632" t="s">
        <v>4</v>
      </c>
      <c r="D3632" t="s">
        <v>9</v>
      </c>
      <c r="E3632" t="s">
        <v>5</v>
      </c>
      <c r="F3632" t="s">
        <v>12</v>
      </c>
      <c r="G3632" t="s">
        <v>23</v>
      </c>
      <c r="H3632" t="s">
        <v>23</v>
      </c>
      <c r="I3632" t="s">
        <v>16</v>
      </c>
      <c r="J3632" t="s">
        <v>17</v>
      </c>
      <c r="K3632" s="4">
        <f>3-COUNTIF(B3632:D3632,"None")</f>
        <v>3</v>
      </c>
      <c r="L3632" s="4">
        <f>6-COUNTIF(E3632:J3632,"None")</f>
        <v>4</v>
      </c>
      <c r="M3632" s="4">
        <f>VLOOKUP(A3632,tortilla,2,FALSE)+IFERROR(VLOOKUP(B3632,rice,2,FALSE),0)+IFERROR(VLOOKUP(C3632,beans,2,FALSE),0)+IFERROR(VLOOKUP(D3632,meat,2,FALSE),0)+IFERROR(VLOOKUP(E3632,vegetables,2,FALSE),0)+IFERROR(VLOOKUP(F3632,salsa,2,FALSE),0)+IFERROR(VLOOKUP(G3632,cheese,2,FALSE),0)+IFERROR(VLOOKUP(H3632,cream,2,FALSE),0)+IFERROR(VLOOKUP(I3632,guacamole,2,FALSE),0)+IFERROR(VLOOKUP(J3632,lettuce,2,FALSE),0)</f>
        <v>1013</v>
      </c>
    </row>
    <row r="3633" spans="1:13">
      <c r="A3633" t="s">
        <v>0</v>
      </c>
      <c r="B3633" t="s">
        <v>3</v>
      </c>
      <c r="C3633" t="s">
        <v>18</v>
      </c>
      <c r="D3633" t="s">
        <v>6</v>
      </c>
      <c r="E3633" t="s">
        <v>23</v>
      </c>
      <c r="F3633" t="s">
        <v>23</v>
      </c>
      <c r="G3633" t="s">
        <v>14</v>
      </c>
      <c r="H3633" t="s">
        <v>23</v>
      </c>
      <c r="I3633" t="s">
        <v>16</v>
      </c>
      <c r="J3633" t="s">
        <v>17</v>
      </c>
      <c r="K3633" s="4">
        <f>3-COUNTIF(B3633:D3633,"None")</f>
        <v>3</v>
      </c>
      <c r="L3633" s="4">
        <f>6-COUNTIF(E3633:J3633,"None")</f>
        <v>3</v>
      </c>
      <c r="M3633" s="4">
        <f>VLOOKUP(A3633,tortilla,2,FALSE)+IFERROR(VLOOKUP(B3633,rice,2,FALSE),0)+IFERROR(VLOOKUP(C3633,beans,2,FALSE),0)+IFERROR(VLOOKUP(D3633,meat,2,FALSE),0)+IFERROR(VLOOKUP(E3633,vegetables,2,FALSE),0)+IFERROR(VLOOKUP(F3633,salsa,2,FALSE),0)+IFERROR(VLOOKUP(G3633,cheese,2,FALSE),0)+IFERROR(VLOOKUP(H3633,cream,2,FALSE),0)+IFERROR(VLOOKUP(I3633,guacamole,2,FALSE),0)+IFERROR(VLOOKUP(J3633,lettuce,2,FALSE),0)</f>
        <v>1013</v>
      </c>
    </row>
    <row r="3634" spans="1:13">
      <c r="A3634" t="s">
        <v>0</v>
      </c>
      <c r="B3634" t="s">
        <v>3</v>
      </c>
      <c r="C3634" t="s">
        <v>18</v>
      </c>
      <c r="D3634" t="s">
        <v>6</v>
      </c>
      <c r="E3634" t="s">
        <v>23</v>
      </c>
      <c r="F3634" t="s">
        <v>10</v>
      </c>
      <c r="G3634" t="s">
        <v>14</v>
      </c>
      <c r="H3634" t="s">
        <v>15</v>
      </c>
      <c r="I3634" t="s">
        <v>23</v>
      </c>
      <c r="J3634" t="s">
        <v>17</v>
      </c>
      <c r="K3634" s="4">
        <f>3-COUNTIF(B3634:D3634,"None")</f>
        <v>3</v>
      </c>
      <c r="L3634" s="4">
        <f>6-COUNTIF(E3634:J3634,"None")</f>
        <v>4</v>
      </c>
      <c r="M3634" s="4">
        <f>VLOOKUP(A3634,tortilla,2,FALSE)+IFERROR(VLOOKUP(B3634,rice,2,FALSE),0)+IFERROR(VLOOKUP(C3634,beans,2,FALSE),0)+IFERROR(VLOOKUP(D3634,meat,2,FALSE),0)+IFERROR(VLOOKUP(E3634,vegetables,2,FALSE),0)+IFERROR(VLOOKUP(F3634,salsa,2,FALSE),0)+IFERROR(VLOOKUP(G3634,cheese,2,FALSE),0)+IFERROR(VLOOKUP(H3634,cream,2,FALSE),0)+IFERROR(VLOOKUP(I3634,guacamole,2,FALSE),0)+IFERROR(VLOOKUP(J3634,lettuce,2,FALSE),0)</f>
        <v>1013</v>
      </c>
    </row>
    <row r="3635" spans="1:13">
      <c r="A3635" t="s">
        <v>0</v>
      </c>
      <c r="B3635" t="s">
        <v>3</v>
      </c>
      <c r="C3635" t="s">
        <v>18</v>
      </c>
      <c r="D3635" t="s">
        <v>7</v>
      </c>
      <c r="E3635" t="s">
        <v>23</v>
      </c>
      <c r="F3635" t="s">
        <v>11</v>
      </c>
      <c r="G3635" t="s">
        <v>23</v>
      </c>
      <c r="H3635" t="s">
        <v>15</v>
      </c>
      <c r="I3635" t="s">
        <v>23</v>
      </c>
      <c r="J3635" t="s">
        <v>17</v>
      </c>
      <c r="K3635" s="4">
        <f>3-COUNTIF(B3635:D3635,"None")</f>
        <v>3</v>
      </c>
      <c r="L3635" s="4">
        <f>6-COUNTIF(E3635:J3635,"None")</f>
        <v>3</v>
      </c>
      <c r="M3635" s="4">
        <f>VLOOKUP(A3635,tortilla,2,FALSE)+IFERROR(VLOOKUP(B3635,rice,2,FALSE),0)+IFERROR(VLOOKUP(C3635,beans,2,FALSE),0)+IFERROR(VLOOKUP(D3635,meat,2,FALSE),0)+IFERROR(VLOOKUP(E3635,vegetables,2,FALSE),0)+IFERROR(VLOOKUP(F3635,salsa,2,FALSE),0)+IFERROR(VLOOKUP(G3635,cheese,2,FALSE),0)+IFERROR(VLOOKUP(H3635,cream,2,FALSE),0)+IFERROR(VLOOKUP(I3635,guacamole,2,FALSE),0)+IFERROR(VLOOKUP(J3635,lettuce,2,FALSE),0)</f>
        <v>1013</v>
      </c>
    </row>
    <row r="3636" spans="1:13">
      <c r="A3636" t="s">
        <v>0</v>
      </c>
      <c r="B3636" t="s">
        <v>3</v>
      </c>
      <c r="C3636" t="s">
        <v>18</v>
      </c>
      <c r="D3636" t="s">
        <v>7</v>
      </c>
      <c r="E3636" t="s">
        <v>5</v>
      </c>
      <c r="F3636" t="s">
        <v>13</v>
      </c>
      <c r="G3636" t="s">
        <v>23</v>
      </c>
      <c r="H3636" t="s">
        <v>23</v>
      </c>
      <c r="I3636" t="s">
        <v>16</v>
      </c>
      <c r="J3636" t="s">
        <v>23</v>
      </c>
      <c r="K3636" s="4">
        <f>3-COUNTIF(B3636:D3636,"None")</f>
        <v>3</v>
      </c>
      <c r="L3636" s="4">
        <f>6-COUNTIF(E3636:J3636,"None")</f>
        <v>3</v>
      </c>
      <c r="M3636" s="4">
        <f>VLOOKUP(A3636,tortilla,2,FALSE)+IFERROR(VLOOKUP(B3636,rice,2,FALSE),0)+IFERROR(VLOOKUP(C3636,beans,2,FALSE),0)+IFERROR(VLOOKUP(D3636,meat,2,FALSE),0)+IFERROR(VLOOKUP(E3636,vegetables,2,FALSE),0)+IFERROR(VLOOKUP(F3636,salsa,2,FALSE),0)+IFERROR(VLOOKUP(G3636,cheese,2,FALSE),0)+IFERROR(VLOOKUP(H3636,cream,2,FALSE),0)+IFERROR(VLOOKUP(I3636,guacamole,2,FALSE),0)+IFERROR(VLOOKUP(J3636,lettuce,2,FALSE),0)</f>
        <v>1013</v>
      </c>
    </row>
    <row r="3637" spans="1:13">
      <c r="A3637" t="s">
        <v>0</v>
      </c>
      <c r="B3637" t="s">
        <v>3</v>
      </c>
      <c r="C3637" t="s">
        <v>18</v>
      </c>
      <c r="D3637" t="s">
        <v>8</v>
      </c>
      <c r="E3637" t="s">
        <v>23</v>
      </c>
      <c r="F3637" t="s">
        <v>11</v>
      </c>
      <c r="G3637" t="s">
        <v>14</v>
      </c>
      <c r="H3637" t="s">
        <v>23</v>
      </c>
      <c r="I3637" t="s">
        <v>23</v>
      </c>
      <c r="J3637" t="s">
        <v>17</v>
      </c>
      <c r="K3637" s="4">
        <f>3-COUNTIF(B3637:D3637,"None")</f>
        <v>3</v>
      </c>
      <c r="L3637" s="4">
        <f>6-COUNTIF(E3637:J3637,"None")</f>
        <v>3</v>
      </c>
      <c r="M3637" s="4">
        <f>VLOOKUP(A3637,tortilla,2,FALSE)+IFERROR(VLOOKUP(B3637,rice,2,FALSE),0)+IFERROR(VLOOKUP(C3637,beans,2,FALSE),0)+IFERROR(VLOOKUP(D3637,meat,2,FALSE),0)+IFERROR(VLOOKUP(E3637,vegetables,2,FALSE),0)+IFERROR(VLOOKUP(F3637,salsa,2,FALSE),0)+IFERROR(VLOOKUP(G3637,cheese,2,FALSE),0)+IFERROR(VLOOKUP(H3637,cream,2,FALSE),0)+IFERROR(VLOOKUP(I3637,guacamole,2,FALSE),0)+IFERROR(VLOOKUP(J3637,lettuce,2,FALSE),0)</f>
        <v>1013</v>
      </c>
    </row>
    <row r="3638" spans="1:13">
      <c r="A3638" t="s">
        <v>0</v>
      </c>
      <c r="B3638" t="s">
        <v>3</v>
      </c>
      <c r="C3638" t="s">
        <v>18</v>
      </c>
      <c r="D3638" t="s">
        <v>8</v>
      </c>
      <c r="E3638" t="s">
        <v>5</v>
      </c>
      <c r="F3638" t="s">
        <v>23</v>
      </c>
      <c r="G3638" t="s">
        <v>23</v>
      </c>
      <c r="H3638" t="s">
        <v>23</v>
      </c>
      <c r="I3638" t="s">
        <v>16</v>
      </c>
      <c r="J3638" t="s">
        <v>17</v>
      </c>
      <c r="K3638" s="4">
        <f>3-COUNTIF(B3638:D3638,"None")</f>
        <v>3</v>
      </c>
      <c r="L3638" s="4">
        <f>6-COUNTIF(E3638:J3638,"None")</f>
        <v>3</v>
      </c>
      <c r="M3638" s="4">
        <f>VLOOKUP(A3638,tortilla,2,FALSE)+IFERROR(VLOOKUP(B3638,rice,2,FALSE),0)+IFERROR(VLOOKUP(C3638,beans,2,FALSE),0)+IFERROR(VLOOKUP(D3638,meat,2,FALSE),0)+IFERROR(VLOOKUP(E3638,vegetables,2,FALSE),0)+IFERROR(VLOOKUP(F3638,salsa,2,FALSE),0)+IFERROR(VLOOKUP(G3638,cheese,2,FALSE),0)+IFERROR(VLOOKUP(H3638,cream,2,FALSE),0)+IFERROR(VLOOKUP(I3638,guacamole,2,FALSE),0)+IFERROR(VLOOKUP(J3638,lettuce,2,FALSE),0)</f>
        <v>1013</v>
      </c>
    </row>
    <row r="3639" spans="1:13">
      <c r="A3639" t="s">
        <v>0</v>
      </c>
      <c r="B3639" t="s">
        <v>3</v>
      </c>
      <c r="C3639" t="s">
        <v>18</v>
      </c>
      <c r="D3639" t="s">
        <v>8</v>
      </c>
      <c r="E3639" t="s">
        <v>5</v>
      </c>
      <c r="F3639" t="s">
        <v>10</v>
      </c>
      <c r="G3639" t="s">
        <v>23</v>
      </c>
      <c r="H3639" t="s">
        <v>15</v>
      </c>
      <c r="I3639" t="s">
        <v>23</v>
      </c>
      <c r="J3639" t="s">
        <v>17</v>
      </c>
      <c r="K3639" s="4">
        <f>3-COUNTIF(B3639:D3639,"None")</f>
        <v>3</v>
      </c>
      <c r="L3639" s="4">
        <f>6-COUNTIF(E3639:J3639,"None")</f>
        <v>4</v>
      </c>
      <c r="M3639" s="4">
        <f>VLOOKUP(A3639,tortilla,2,FALSE)+IFERROR(VLOOKUP(B3639,rice,2,FALSE),0)+IFERROR(VLOOKUP(C3639,beans,2,FALSE),0)+IFERROR(VLOOKUP(D3639,meat,2,FALSE),0)+IFERROR(VLOOKUP(E3639,vegetables,2,FALSE),0)+IFERROR(VLOOKUP(F3639,salsa,2,FALSE),0)+IFERROR(VLOOKUP(G3639,cheese,2,FALSE),0)+IFERROR(VLOOKUP(H3639,cream,2,FALSE),0)+IFERROR(VLOOKUP(I3639,guacamole,2,FALSE),0)+IFERROR(VLOOKUP(J3639,lettuce,2,FALSE),0)</f>
        <v>1013</v>
      </c>
    </row>
    <row r="3640" spans="1:13">
      <c r="A3640" t="s">
        <v>0</v>
      </c>
      <c r="B3640" t="s">
        <v>3</v>
      </c>
      <c r="C3640" t="s">
        <v>18</v>
      </c>
      <c r="D3640" t="s">
        <v>9</v>
      </c>
      <c r="E3640" t="s">
        <v>23</v>
      </c>
      <c r="F3640" t="s">
        <v>23</v>
      </c>
      <c r="G3640" t="s">
        <v>14</v>
      </c>
      <c r="H3640" t="s">
        <v>15</v>
      </c>
      <c r="I3640" t="s">
        <v>23</v>
      </c>
      <c r="J3640" t="s">
        <v>17</v>
      </c>
      <c r="K3640" s="4">
        <f>3-COUNTIF(B3640:D3640,"None")</f>
        <v>3</v>
      </c>
      <c r="L3640" s="4">
        <f>6-COUNTIF(E3640:J3640,"None")</f>
        <v>3</v>
      </c>
      <c r="M3640" s="4">
        <f>VLOOKUP(A3640,tortilla,2,FALSE)+IFERROR(VLOOKUP(B3640,rice,2,FALSE),0)+IFERROR(VLOOKUP(C3640,beans,2,FALSE),0)+IFERROR(VLOOKUP(D3640,meat,2,FALSE),0)+IFERROR(VLOOKUP(E3640,vegetables,2,FALSE),0)+IFERROR(VLOOKUP(F3640,salsa,2,FALSE),0)+IFERROR(VLOOKUP(G3640,cheese,2,FALSE),0)+IFERROR(VLOOKUP(H3640,cream,2,FALSE),0)+IFERROR(VLOOKUP(I3640,guacamole,2,FALSE),0)+IFERROR(VLOOKUP(J3640,lettuce,2,FALSE),0)</f>
        <v>1013</v>
      </c>
    </row>
    <row r="3641" spans="1:13">
      <c r="A3641" s="3" t="s">
        <v>0</v>
      </c>
      <c r="B3641" s="3" t="s">
        <v>3</v>
      </c>
      <c r="C3641" s="3" t="s">
        <v>18</v>
      </c>
      <c r="D3641" s="3" t="s">
        <v>9</v>
      </c>
      <c r="E3641" s="3" t="s">
        <v>5</v>
      </c>
      <c r="F3641" s="3" t="s">
        <v>10</v>
      </c>
      <c r="G3641" s="3" t="s">
        <v>23</v>
      </c>
      <c r="H3641" s="3" t="s">
        <v>23</v>
      </c>
      <c r="I3641" s="3" t="s">
        <v>16</v>
      </c>
      <c r="J3641" s="3" t="s">
        <v>17</v>
      </c>
      <c r="K3641" s="5">
        <f>3-COUNTIF(B3641:D3641,"None")</f>
        <v>3</v>
      </c>
      <c r="L3641" s="5">
        <f>6-COUNTIF(E3641:J3641,"None")</f>
        <v>4</v>
      </c>
      <c r="M3641" s="5">
        <f>VLOOKUP(A3641,tortilla,2,FALSE)+IFERROR(VLOOKUP(B3641,rice,2,FALSE),0)+IFERROR(VLOOKUP(C3641,beans,2,FALSE),0)+IFERROR(VLOOKUP(D3641,meat,2,FALSE),0)+IFERROR(VLOOKUP(E3641,vegetables,2,FALSE),0)+IFERROR(VLOOKUP(F3641,salsa,2,FALSE),0)+IFERROR(VLOOKUP(G3641,cheese,2,FALSE),0)+IFERROR(VLOOKUP(H3641,cream,2,FALSE),0)+IFERROR(VLOOKUP(I3641,guacamole,2,FALSE),0)+IFERROR(VLOOKUP(J3641,lettuce,2,FALSE),0)</f>
        <v>1013</v>
      </c>
    </row>
    <row r="3642" spans="1:13">
      <c r="A3642" t="s">
        <v>0</v>
      </c>
      <c r="B3642" t="s">
        <v>23</v>
      </c>
      <c r="C3642" t="s">
        <v>4</v>
      </c>
      <c r="D3642" t="s">
        <v>6</v>
      </c>
      <c r="E3642" t="s">
        <v>5</v>
      </c>
      <c r="F3642" t="s">
        <v>11</v>
      </c>
      <c r="G3642" t="s">
        <v>14</v>
      </c>
      <c r="H3642" t="s">
        <v>23</v>
      </c>
      <c r="I3642" t="s">
        <v>16</v>
      </c>
      <c r="J3642" t="s">
        <v>17</v>
      </c>
      <c r="K3642" s="4">
        <f>3-COUNTIF(B3642:D3642,"None")</f>
        <v>2</v>
      </c>
      <c r="L3642" s="4">
        <f>6-COUNTIF(E3642:J3642,"None")</f>
        <v>5</v>
      </c>
      <c r="M3642" s="4">
        <f>VLOOKUP(A3642,tortilla,2,FALSE)+IFERROR(VLOOKUP(B3642,rice,2,FALSE),0)+IFERROR(VLOOKUP(C3642,beans,2,FALSE),0)+IFERROR(VLOOKUP(D3642,meat,2,FALSE),0)+IFERROR(VLOOKUP(E3642,vegetables,2,FALSE),0)+IFERROR(VLOOKUP(F3642,salsa,2,FALSE),0)+IFERROR(VLOOKUP(G3642,cheese,2,FALSE),0)+IFERROR(VLOOKUP(H3642,cream,2,FALSE),0)+IFERROR(VLOOKUP(I3642,guacamole,2,FALSE),0)+IFERROR(VLOOKUP(J3642,lettuce,2,FALSE),0)</f>
        <v>1015</v>
      </c>
    </row>
    <row r="3643" spans="1:13">
      <c r="A3643" t="s">
        <v>0</v>
      </c>
      <c r="B3643" t="s">
        <v>23</v>
      </c>
      <c r="C3643" t="s">
        <v>4</v>
      </c>
      <c r="D3643" t="s">
        <v>7</v>
      </c>
      <c r="E3643" t="s">
        <v>23</v>
      </c>
      <c r="F3643" t="s">
        <v>10</v>
      </c>
      <c r="G3643" t="s">
        <v>14</v>
      </c>
      <c r="H3643" t="s">
        <v>15</v>
      </c>
      <c r="I3643" t="s">
        <v>16</v>
      </c>
      <c r="J3643" t="s">
        <v>17</v>
      </c>
      <c r="K3643" s="4">
        <f>3-COUNTIF(B3643:D3643,"None")</f>
        <v>2</v>
      </c>
      <c r="L3643" s="4">
        <f>6-COUNTIF(E3643:J3643,"None")</f>
        <v>5</v>
      </c>
      <c r="M3643" s="4">
        <f>VLOOKUP(A3643,tortilla,2,FALSE)+IFERROR(VLOOKUP(B3643,rice,2,FALSE),0)+IFERROR(VLOOKUP(C3643,beans,2,FALSE),0)+IFERROR(VLOOKUP(D3643,meat,2,FALSE),0)+IFERROR(VLOOKUP(E3643,vegetables,2,FALSE),0)+IFERROR(VLOOKUP(F3643,salsa,2,FALSE),0)+IFERROR(VLOOKUP(G3643,cheese,2,FALSE),0)+IFERROR(VLOOKUP(H3643,cream,2,FALSE),0)+IFERROR(VLOOKUP(I3643,guacamole,2,FALSE),0)+IFERROR(VLOOKUP(J3643,lettuce,2,FALSE),0)</f>
        <v>1015</v>
      </c>
    </row>
    <row r="3644" spans="1:13">
      <c r="A3644" t="s">
        <v>0</v>
      </c>
      <c r="B3644" t="s">
        <v>23</v>
      </c>
      <c r="C3644" t="s">
        <v>4</v>
      </c>
      <c r="D3644" t="s">
        <v>8</v>
      </c>
      <c r="E3644" t="s">
        <v>23</v>
      </c>
      <c r="F3644" t="s">
        <v>13</v>
      </c>
      <c r="G3644" t="s">
        <v>14</v>
      </c>
      <c r="H3644" t="s">
        <v>15</v>
      </c>
      <c r="I3644" t="s">
        <v>16</v>
      </c>
      <c r="J3644" t="s">
        <v>23</v>
      </c>
      <c r="K3644" s="4">
        <f>3-COUNTIF(B3644:D3644,"None")</f>
        <v>2</v>
      </c>
      <c r="L3644" s="4">
        <f>6-COUNTIF(E3644:J3644,"None")</f>
        <v>4</v>
      </c>
      <c r="M3644" s="4">
        <f>VLOOKUP(A3644,tortilla,2,FALSE)+IFERROR(VLOOKUP(B3644,rice,2,FALSE),0)+IFERROR(VLOOKUP(C3644,beans,2,FALSE),0)+IFERROR(VLOOKUP(D3644,meat,2,FALSE),0)+IFERROR(VLOOKUP(E3644,vegetables,2,FALSE),0)+IFERROR(VLOOKUP(F3644,salsa,2,FALSE),0)+IFERROR(VLOOKUP(G3644,cheese,2,FALSE),0)+IFERROR(VLOOKUP(H3644,cream,2,FALSE),0)+IFERROR(VLOOKUP(I3644,guacamole,2,FALSE),0)+IFERROR(VLOOKUP(J3644,lettuce,2,FALSE),0)</f>
        <v>1015</v>
      </c>
    </row>
    <row r="3645" spans="1:13">
      <c r="A3645" t="s">
        <v>0</v>
      </c>
      <c r="B3645" t="s">
        <v>23</v>
      </c>
      <c r="C3645" t="s">
        <v>4</v>
      </c>
      <c r="D3645" t="s">
        <v>9</v>
      </c>
      <c r="E3645" t="s">
        <v>5</v>
      </c>
      <c r="F3645" t="s">
        <v>11</v>
      </c>
      <c r="G3645" t="s">
        <v>14</v>
      </c>
      <c r="H3645" t="s">
        <v>15</v>
      </c>
      <c r="I3645" t="s">
        <v>23</v>
      </c>
      <c r="J3645" t="s">
        <v>17</v>
      </c>
      <c r="K3645" s="4">
        <f>3-COUNTIF(B3645:D3645,"None")</f>
        <v>2</v>
      </c>
      <c r="L3645" s="4">
        <f>6-COUNTIF(E3645:J3645,"None")</f>
        <v>5</v>
      </c>
      <c r="M3645" s="4">
        <f>VLOOKUP(A3645,tortilla,2,FALSE)+IFERROR(VLOOKUP(B3645,rice,2,FALSE),0)+IFERROR(VLOOKUP(C3645,beans,2,FALSE),0)+IFERROR(VLOOKUP(D3645,meat,2,FALSE),0)+IFERROR(VLOOKUP(E3645,vegetables,2,FALSE),0)+IFERROR(VLOOKUP(F3645,salsa,2,FALSE),0)+IFERROR(VLOOKUP(G3645,cheese,2,FALSE),0)+IFERROR(VLOOKUP(H3645,cream,2,FALSE),0)+IFERROR(VLOOKUP(I3645,guacamole,2,FALSE),0)+IFERROR(VLOOKUP(J3645,lettuce,2,FALSE),0)</f>
        <v>1015</v>
      </c>
    </row>
    <row r="3646" spans="1:13">
      <c r="A3646" t="s">
        <v>0</v>
      </c>
      <c r="B3646" t="s">
        <v>3</v>
      </c>
      <c r="C3646" t="s">
        <v>23</v>
      </c>
      <c r="D3646" t="s">
        <v>6</v>
      </c>
      <c r="E3646" t="s">
        <v>23</v>
      </c>
      <c r="F3646" t="s">
        <v>10</v>
      </c>
      <c r="G3646" t="s">
        <v>14</v>
      </c>
      <c r="H3646" t="s">
        <v>15</v>
      </c>
      <c r="I3646" t="s">
        <v>16</v>
      </c>
      <c r="J3646" t="s">
        <v>17</v>
      </c>
      <c r="K3646" s="4">
        <f>3-COUNTIF(B3646:D3646,"None")</f>
        <v>2</v>
      </c>
      <c r="L3646" s="4">
        <f>6-COUNTIF(E3646:J3646,"None")</f>
        <v>5</v>
      </c>
      <c r="M3646" s="4">
        <f>VLOOKUP(A3646,tortilla,2,FALSE)+IFERROR(VLOOKUP(B3646,rice,2,FALSE),0)+IFERROR(VLOOKUP(C3646,beans,2,FALSE),0)+IFERROR(VLOOKUP(D3646,meat,2,FALSE),0)+IFERROR(VLOOKUP(E3646,vegetables,2,FALSE),0)+IFERROR(VLOOKUP(F3646,salsa,2,FALSE),0)+IFERROR(VLOOKUP(G3646,cheese,2,FALSE),0)+IFERROR(VLOOKUP(H3646,cream,2,FALSE),0)+IFERROR(VLOOKUP(I3646,guacamole,2,FALSE),0)+IFERROR(VLOOKUP(J3646,lettuce,2,FALSE),0)</f>
        <v>1015</v>
      </c>
    </row>
    <row r="3647" spans="1:13">
      <c r="A3647" t="s">
        <v>0</v>
      </c>
      <c r="B3647" t="s">
        <v>3</v>
      </c>
      <c r="C3647" t="s">
        <v>23</v>
      </c>
      <c r="D3647" t="s">
        <v>7</v>
      </c>
      <c r="E3647" t="s">
        <v>23</v>
      </c>
      <c r="F3647" t="s">
        <v>11</v>
      </c>
      <c r="G3647" t="s">
        <v>23</v>
      </c>
      <c r="H3647" t="s">
        <v>15</v>
      </c>
      <c r="I3647" t="s">
        <v>16</v>
      </c>
      <c r="J3647" t="s">
        <v>17</v>
      </c>
      <c r="K3647" s="4">
        <f>3-COUNTIF(B3647:D3647,"None")</f>
        <v>2</v>
      </c>
      <c r="L3647" s="4">
        <f>6-COUNTIF(E3647:J3647,"None")</f>
        <v>4</v>
      </c>
      <c r="M3647" s="4">
        <f>VLOOKUP(A3647,tortilla,2,FALSE)+IFERROR(VLOOKUP(B3647,rice,2,FALSE),0)+IFERROR(VLOOKUP(C3647,beans,2,FALSE),0)+IFERROR(VLOOKUP(D3647,meat,2,FALSE),0)+IFERROR(VLOOKUP(E3647,vegetables,2,FALSE),0)+IFERROR(VLOOKUP(F3647,salsa,2,FALSE),0)+IFERROR(VLOOKUP(G3647,cheese,2,FALSE),0)+IFERROR(VLOOKUP(H3647,cream,2,FALSE),0)+IFERROR(VLOOKUP(I3647,guacamole,2,FALSE),0)+IFERROR(VLOOKUP(J3647,lettuce,2,FALSE),0)</f>
        <v>1015</v>
      </c>
    </row>
    <row r="3648" spans="1:13">
      <c r="A3648" t="s">
        <v>0</v>
      </c>
      <c r="B3648" t="s">
        <v>3</v>
      </c>
      <c r="C3648" t="s">
        <v>23</v>
      </c>
      <c r="D3648" t="s">
        <v>8</v>
      </c>
      <c r="E3648" t="s">
        <v>23</v>
      </c>
      <c r="F3648" t="s">
        <v>11</v>
      </c>
      <c r="G3648" t="s">
        <v>14</v>
      </c>
      <c r="H3648" t="s">
        <v>23</v>
      </c>
      <c r="I3648" t="s">
        <v>16</v>
      </c>
      <c r="J3648" t="s">
        <v>17</v>
      </c>
      <c r="K3648" s="4">
        <f>3-COUNTIF(B3648:D3648,"None")</f>
        <v>2</v>
      </c>
      <c r="L3648" s="4">
        <f>6-COUNTIF(E3648:J3648,"None")</f>
        <v>4</v>
      </c>
      <c r="M3648" s="4">
        <f>VLOOKUP(A3648,tortilla,2,FALSE)+IFERROR(VLOOKUP(B3648,rice,2,FALSE),0)+IFERROR(VLOOKUP(C3648,beans,2,FALSE),0)+IFERROR(VLOOKUP(D3648,meat,2,FALSE),0)+IFERROR(VLOOKUP(E3648,vegetables,2,FALSE),0)+IFERROR(VLOOKUP(F3648,salsa,2,FALSE),0)+IFERROR(VLOOKUP(G3648,cheese,2,FALSE),0)+IFERROR(VLOOKUP(H3648,cream,2,FALSE),0)+IFERROR(VLOOKUP(I3648,guacamole,2,FALSE),0)+IFERROR(VLOOKUP(J3648,lettuce,2,FALSE),0)</f>
        <v>1015</v>
      </c>
    </row>
    <row r="3649" spans="1:13">
      <c r="A3649" t="s">
        <v>0</v>
      </c>
      <c r="B3649" t="s">
        <v>3</v>
      </c>
      <c r="C3649" t="s">
        <v>23</v>
      </c>
      <c r="D3649" t="s">
        <v>8</v>
      </c>
      <c r="E3649" t="s">
        <v>5</v>
      </c>
      <c r="F3649" t="s">
        <v>10</v>
      </c>
      <c r="G3649" t="s">
        <v>23</v>
      </c>
      <c r="H3649" t="s">
        <v>15</v>
      </c>
      <c r="I3649" t="s">
        <v>16</v>
      </c>
      <c r="J3649" t="s">
        <v>17</v>
      </c>
      <c r="K3649" s="4">
        <f>3-COUNTIF(B3649:D3649,"None")</f>
        <v>2</v>
      </c>
      <c r="L3649" s="4">
        <f>6-COUNTIF(E3649:J3649,"None")</f>
        <v>5</v>
      </c>
      <c r="M3649" s="4">
        <f>VLOOKUP(A3649,tortilla,2,FALSE)+IFERROR(VLOOKUP(B3649,rice,2,FALSE),0)+IFERROR(VLOOKUP(C3649,beans,2,FALSE),0)+IFERROR(VLOOKUP(D3649,meat,2,FALSE),0)+IFERROR(VLOOKUP(E3649,vegetables,2,FALSE),0)+IFERROR(VLOOKUP(F3649,salsa,2,FALSE),0)+IFERROR(VLOOKUP(G3649,cheese,2,FALSE),0)+IFERROR(VLOOKUP(H3649,cream,2,FALSE),0)+IFERROR(VLOOKUP(I3649,guacamole,2,FALSE),0)+IFERROR(VLOOKUP(J3649,lettuce,2,FALSE),0)</f>
        <v>1015</v>
      </c>
    </row>
    <row r="3650" spans="1:13">
      <c r="A3650" t="s">
        <v>0</v>
      </c>
      <c r="B3650" t="s">
        <v>3</v>
      </c>
      <c r="C3650" t="s">
        <v>23</v>
      </c>
      <c r="D3650" t="s">
        <v>9</v>
      </c>
      <c r="E3650" t="s">
        <v>23</v>
      </c>
      <c r="F3650" t="s">
        <v>23</v>
      </c>
      <c r="G3650" t="s">
        <v>14</v>
      </c>
      <c r="H3650" t="s">
        <v>15</v>
      </c>
      <c r="I3650" t="s">
        <v>16</v>
      </c>
      <c r="J3650" t="s">
        <v>17</v>
      </c>
      <c r="K3650" s="4">
        <f>3-COUNTIF(B3650:D3650,"None")</f>
        <v>2</v>
      </c>
      <c r="L3650" s="4">
        <f>6-COUNTIF(E3650:J3650,"None")</f>
        <v>4</v>
      </c>
      <c r="M3650" s="4">
        <f>VLOOKUP(A3650,tortilla,2,FALSE)+IFERROR(VLOOKUP(B3650,rice,2,FALSE),0)+IFERROR(VLOOKUP(C3650,beans,2,FALSE),0)+IFERROR(VLOOKUP(D3650,meat,2,FALSE),0)+IFERROR(VLOOKUP(E3650,vegetables,2,FALSE),0)+IFERROR(VLOOKUP(F3650,salsa,2,FALSE),0)+IFERROR(VLOOKUP(G3650,cheese,2,FALSE),0)+IFERROR(VLOOKUP(H3650,cream,2,FALSE),0)+IFERROR(VLOOKUP(I3650,guacamole,2,FALSE),0)+IFERROR(VLOOKUP(J3650,lettuce,2,FALSE),0)</f>
        <v>1015</v>
      </c>
    </row>
    <row r="3651" spans="1:13">
      <c r="A3651" t="s">
        <v>0</v>
      </c>
      <c r="B3651" t="s">
        <v>3</v>
      </c>
      <c r="C3651" t="s">
        <v>4</v>
      </c>
      <c r="D3651" t="s">
        <v>23</v>
      </c>
      <c r="E3651" t="s">
        <v>5</v>
      </c>
      <c r="F3651" t="s">
        <v>11</v>
      </c>
      <c r="G3651" t="s">
        <v>23</v>
      </c>
      <c r="H3651" t="s">
        <v>15</v>
      </c>
      <c r="I3651" t="s">
        <v>16</v>
      </c>
      <c r="J3651" t="s">
        <v>17</v>
      </c>
      <c r="K3651" s="4">
        <f>3-COUNTIF(B3651:D3651,"None")</f>
        <v>2</v>
      </c>
      <c r="L3651" s="4">
        <f>6-COUNTIF(E3651:J3651,"None")</f>
        <v>5</v>
      </c>
      <c r="M3651" s="4">
        <f>VLOOKUP(A3651,tortilla,2,FALSE)+IFERROR(VLOOKUP(B3651,rice,2,FALSE),0)+IFERROR(VLOOKUP(C3651,beans,2,FALSE),0)+IFERROR(VLOOKUP(D3651,meat,2,FALSE),0)+IFERROR(VLOOKUP(E3651,vegetables,2,FALSE),0)+IFERROR(VLOOKUP(F3651,salsa,2,FALSE),0)+IFERROR(VLOOKUP(G3651,cheese,2,FALSE),0)+IFERROR(VLOOKUP(H3651,cream,2,FALSE),0)+IFERROR(VLOOKUP(I3651,guacamole,2,FALSE),0)+IFERROR(VLOOKUP(J3651,lettuce,2,FALSE),0)</f>
        <v>1015</v>
      </c>
    </row>
    <row r="3652" spans="1:13">
      <c r="A3652" t="s">
        <v>0</v>
      </c>
      <c r="B3652" t="s">
        <v>3</v>
      </c>
      <c r="C3652" t="s">
        <v>4</v>
      </c>
      <c r="D3652" t="s">
        <v>6</v>
      </c>
      <c r="E3652" t="s">
        <v>23</v>
      </c>
      <c r="F3652" t="s">
        <v>23</v>
      </c>
      <c r="G3652" t="s">
        <v>23</v>
      </c>
      <c r="H3652" t="s">
        <v>15</v>
      </c>
      <c r="I3652" t="s">
        <v>16</v>
      </c>
      <c r="J3652" t="s">
        <v>17</v>
      </c>
      <c r="K3652" s="4">
        <f>3-COUNTIF(B3652:D3652,"None")</f>
        <v>3</v>
      </c>
      <c r="L3652" s="4">
        <f>6-COUNTIF(E3652:J3652,"None")</f>
        <v>3</v>
      </c>
      <c r="M3652" s="4">
        <f>VLOOKUP(A3652,tortilla,2,FALSE)+IFERROR(VLOOKUP(B3652,rice,2,FALSE),0)+IFERROR(VLOOKUP(C3652,beans,2,FALSE),0)+IFERROR(VLOOKUP(D3652,meat,2,FALSE),0)+IFERROR(VLOOKUP(E3652,vegetables,2,FALSE),0)+IFERROR(VLOOKUP(F3652,salsa,2,FALSE),0)+IFERROR(VLOOKUP(G3652,cheese,2,FALSE),0)+IFERROR(VLOOKUP(H3652,cream,2,FALSE),0)+IFERROR(VLOOKUP(I3652,guacamole,2,FALSE),0)+IFERROR(VLOOKUP(J3652,lettuce,2,FALSE),0)</f>
        <v>1015</v>
      </c>
    </row>
    <row r="3653" spans="1:13">
      <c r="A3653" t="s">
        <v>0</v>
      </c>
      <c r="B3653" t="s">
        <v>3</v>
      </c>
      <c r="C3653" t="s">
        <v>4</v>
      </c>
      <c r="D3653" t="s">
        <v>6</v>
      </c>
      <c r="E3653" t="s">
        <v>23</v>
      </c>
      <c r="F3653" t="s">
        <v>13</v>
      </c>
      <c r="G3653" t="s">
        <v>14</v>
      </c>
      <c r="H3653" t="s">
        <v>23</v>
      </c>
      <c r="I3653" t="s">
        <v>16</v>
      </c>
      <c r="J3653" t="s">
        <v>23</v>
      </c>
      <c r="K3653" s="4">
        <f>3-COUNTIF(B3653:D3653,"None")</f>
        <v>3</v>
      </c>
      <c r="L3653" s="4">
        <f>6-COUNTIF(E3653:J3653,"None")</f>
        <v>3</v>
      </c>
      <c r="M3653" s="4">
        <f>VLOOKUP(A3653,tortilla,2,FALSE)+IFERROR(VLOOKUP(B3653,rice,2,FALSE),0)+IFERROR(VLOOKUP(C3653,beans,2,FALSE),0)+IFERROR(VLOOKUP(D3653,meat,2,FALSE),0)+IFERROR(VLOOKUP(E3653,vegetables,2,FALSE),0)+IFERROR(VLOOKUP(F3653,salsa,2,FALSE),0)+IFERROR(VLOOKUP(G3653,cheese,2,FALSE),0)+IFERROR(VLOOKUP(H3653,cream,2,FALSE),0)+IFERROR(VLOOKUP(I3653,guacamole,2,FALSE),0)+IFERROR(VLOOKUP(J3653,lettuce,2,FALSE),0)</f>
        <v>1015</v>
      </c>
    </row>
    <row r="3654" spans="1:13">
      <c r="A3654" t="s">
        <v>0</v>
      </c>
      <c r="B3654" t="s">
        <v>3</v>
      </c>
      <c r="C3654" t="s">
        <v>4</v>
      </c>
      <c r="D3654" t="s">
        <v>7</v>
      </c>
      <c r="E3654" t="s">
        <v>23</v>
      </c>
      <c r="F3654" t="s">
        <v>23</v>
      </c>
      <c r="G3654" t="s">
        <v>14</v>
      </c>
      <c r="H3654" t="s">
        <v>15</v>
      </c>
      <c r="I3654" t="s">
        <v>23</v>
      </c>
      <c r="J3654" t="s">
        <v>17</v>
      </c>
      <c r="K3654" s="4">
        <f>3-COUNTIF(B3654:D3654,"None")</f>
        <v>3</v>
      </c>
      <c r="L3654" s="4">
        <f>6-COUNTIF(E3654:J3654,"None")</f>
        <v>3</v>
      </c>
      <c r="M3654" s="4">
        <f>VLOOKUP(A3654,tortilla,2,FALSE)+IFERROR(VLOOKUP(B3654,rice,2,FALSE),0)+IFERROR(VLOOKUP(C3654,beans,2,FALSE),0)+IFERROR(VLOOKUP(D3654,meat,2,FALSE),0)+IFERROR(VLOOKUP(E3654,vegetables,2,FALSE),0)+IFERROR(VLOOKUP(F3654,salsa,2,FALSE),0)+IFERROR(VLOOKUP(G3654,cheese,2,FALSE),0)+IFERROR(VLOOKUP(H3654,cream,2,FALSE),0)+IFERROR(VLOOKUP(I3654,guacamole,2,FALSE),0)+IFERROR(VLOOKUP(J3654,lettuce,2,FALSE),0)</f>
        <v>1015</v>
      </c>
    </row>
    <row r="3655" spans="1:13">
      <c r="A3655" t="s">
        <v>0</v>
      </c>
      <c r="B3655" t="s">
        <v>3</v>
      </c>
      <c r="C3655" t="s">
        <v>4</v>
      </c>
      <c r="D3655" t="s">
        <v>7</v>
      </c>
      <c r="E3655" t="s">
        <v>5</v>
      </c>
      <c r="F3655" t="s">
        <v>10</v>
      </c>
      <c r="G3655" t="s">
        <v>23</v>
      </c>
      <c r="H3655" t="s">
        <v>23</v>
      </c>
      <c r="I3655" t="s">
        <v>16</v>
      </c>
      <c r="J3655" t="s">
        <v>17</v>
      </c>
      <c r="K3655" s="4">
        <f>3-COUNTIF(B3655:D3655,"None")</f>
        <v>3</v>
      </c>
      <c r="L3655" s="4">
        <f>6-COUNTIF(E3655:J3655,"None")</f>
        <v>4</v>
      </c>
      <c r="M3655" s="4">
        <f>VLOOKUP(A3655,tortilla,2,FALSE)+IFERROR(VLOOKUP(B3655,rice,2,FALSE),0)+IFERROR(VLOOKUP(C3655,beans,2,FALSE),0)+IFERROR(VLOOKUP(D3655,meat,2,FALSE),0)+IFERROR(VLOOKUP(E3655,vegetables,2,FALSE),0)+IFERROR(VLOOKUP(F3655,salsa,2,FALSE),0)+IFERROR(VLOOKUP(G3655,cheese,2,FALSE),0)+IFERROR(VLOOKUP(H3655,cream,2,FALSE),0)+IFERROR(VLOOKUP(I3655,guacamole,2,FALSE),0)+IFERROR(VLOOKUP(J3655,lettuce,2,FALSE),0)</f>
        <v>1015</v>
      </c>
    </row>
    <row r="3656" spans="1:13">
      <c r="A3656" t="s">
        <v>0</v>
      </c>
      <c r="B3656" t="s">
        <v>3</v>
      </c>
      <c r="C3656" t="s">
        <v>4</v>
      </c>
      <c r="D3656" t="s">
        <v>8</v>
      </c>
      <c r="E3656" t="s">
        <v>23</v>
      </c>
      <c r="F3656" t="s">
        <v>11</v>
      </c>
      <c r="G3656" t="s">
        <v>23</v>
      </c>
      <c r="H3656" t="s">
        <v>15</v>
      </c>
      <c r="I3656" t="s">
        <v>23</v>
      </c>
      <c r="J3656" t="s">
        <v>17</v>
      </c>
      <c r="K3656" s="4">
        <f>3-COUNTIF(B3656:D3656,"None")</f>
        <v>3</v>
      </c>
      <c r="L3656" s="4">
        <f>6-COUNTIF(E3656:J3656,"None")</f>
        <v>3</v>
      </c>
      <c r="M3656" s="4">
        <f>VLOOKUP(A3656,tortilla,2,FALSE)+IFERROR(VLOOKUP(B3656,rice,2,FALSE),0)+IFERROR(VLOOKUP(C3656,beans,2,FALSE),0)+IFERROR(VLOOKUP(D3656,meat,2,FALSE),0)+IFERROR(VLOOKUP(E3656,vegetables,2,FALSE),0)+IFERROR(VLOOKUP(F3656,salsa,2,FALSE),0)+IFERROR(VLOOKUP(G3656,cheese,2,FALSE),0)+IFERROR(VLOOKUP(H3656,cream,2,FALSE),0)+IFERROR(VLOOKUP(I3656,guacamole,2,FALSE),0)+IFERROR(VLOOKUP(J3656,lettuce,2,FALSE),0)</f>
        <v>1015</v>
      </c>
    </row>
    <row r="3657" spans="1:13">
      <c r="A3657" t="s">
        <v>0</v>
      </c>
      <c r="B3657" t="s">
        <v>3</v>
      </c>
      <c r="C3657" t="s">
        <v>4</v>
      </c>
      <c r="D3657" t="s">
        <v>8</v>
      </c>
      <c r="E3657" t="s">
        <v>5</v>
      </c>
      <c r="F3657" t="s">
        <v>13</v>
      </c>
      <c r="G3657" t="s">
        <v>23</v>
      </c>
      <c r="H3657" t="s">
        <v>23</v>
      </c>
      <c r="I3657" t="s">
        <v>16</v>
      </c>
      <c r="J3657" t="s">
        <v>23</v>
      </c>
      <c r="K3657" s="4">
        <f>3-COUNTIF(B3657:D3657,"None")</f>
        <v>3</v>
      </c>
      <c r="L3657" s="4">
        <f>6-COUNTIF(E3657:J3657,"None")</f>
        <v>3</v>
      </c>
      <c r="M3657" s="4">
        <f>VLOOKUP(A3657,tortilla,2,FALSE)+IFERROR(VLOOKUP(B3657,rice,2,FALSE),0)+IFERROR(VLOOKUP(C3657,beans,2,FALSE),0)+IFERROR(VLOOKUP(D3657,meat,2,FALSE),0)+IFERROR(VLOOKUP(E3657,vegetables,2,FALSE),0)+IFERROR(VLOOKUP(F3657,salsa,2,FALSE),0)+IFERROR(VLOOKUP(G3657,cheese,2,FALSE),0)+IFERROR(VLOOKUP(H3657,cream,2,FALSE),0)+IFERROR(VLOOKUP(I3657,guacamole,2,FALSE),0)+IFERROR(VLOOKUP(J3657,lettuce,2,FALSE),0)</f>
        <v>1015</v>
      </c>
    </row>
    <row r="3658" spans="1:13">
      <c r="A3658" t="s">
        <v>0</v>
      </c>
      <c r="B3658" t="s">
        <v>3</v>
      </c>
      <c r="C3658" t="s">
        <v>4</v>
      </c>
      <c r="D3658" t="s">
        <v>9</v>
      </c>
      <c r="E3658" t="s">
        <v>23</v>
      </c>
      <c r="F3658" t="s">
        <v>11</v>
      </c>
      <c r="G3658" t="s">
        <v>23</v>
      </c>
      <c r="H3658" t="s">
        <v>23</v>
      </c>
      <c r="I3658" t="s">
        <v>16</v>
      </c>
      <c r="J3658" t="s">
        <v>17</v>
      </c>
      <c r="K3658" s="4">
        <f>3-COUNTIF(B3658:D3658,"None")</f>
        <v>3</v>
      </c>
      <c r="L3658" s="4">
        <f>6-COUNTIF(E3658:J3658,"None")</f>
        <v>3</v>
      </c>
      <c r="M3658" s="4">
        <f>VLOOKUP(A3658,tortilla,2,FALSE)+IFERROR(VLOOKUP(B3658,rice,2,FALSE),0)+IFERROR(VLOOKUP(C3658,beans,2,FALSE),0)+IFERROR(VLOOKUP(D3658,meat,2,FALSE),0)+IFERROR(VLOOKUP(E3658,vegetables,2,FALSE),0)+IFERROR(VLOOKUP(F3658,salsa,2,FALSE),0)+IFERROR(VLOOKUP(G3658,cheese,2,FALSE),0)+IFERROR(VLOOKUP(H3658,cream,2,FALSE),0)+IFERROR(VLOOKUP(I3658,guacamole,2,FALSE),0)+IFERROR(VLOOKUP(J3658,lettuce,2,FALSE),0)</f>
        <v>1015</v>
      </c>
    </row>
    <row r="3659" spans="1:13">
      <c r="A3659" t="s">
        <v>0</v>
      </c>
      <c r="B3659" t="s">
        <v>3</v>
      </c>
      <c r="C3659" t="s">
        <v>4</v>
      </c>
      <c r="D3659" t="s">
        <v>9</v>
      </c>
      <c r="E3659" t="s">
        <v>23</v>
      </c>
      <c r="F3659" t="s">
        <v>13</v>
      </c>
      <c r="G3659" t="s">
        <v>14</v>
      </c>
      <c r="H3659" t="s">
        <v>15</v>
      </c>
      <c r="I3659" t="s">
        <v>23</v>
      </c>
      <c r="J3659" t="s">
        <v>23</v>
      </c>
      <c r="K3659" s="4">
        <f>3-COUNTIF(B3659:D3659,"None")</f>
        <v>3</v>
      </c>
      <c r="L3659" s="4">
        <f>6-COUNTIF(E3659:J3659,"None")</f>
        <v>3</v>
      </c>
      <c r="M3659" s="4">
        <f>VLOOKUP(A3659,tortilla,2,FALSE)+IFERROR(VLOOKUP(B3659,rice,2,FALSE),0)+IFERROR(VLOOKUP(C3659,beans,2,FALSE),0)+IFERROR(VLOOKUP(D3659,meat,2,FALSE),0)+IFERROR(VLOOKUP(E3659,vegetables,2,FALSE),0)+IFERROR(VLOOKUP(F3659,salsa,2,FALSE),0)+IFERROR(VLOOKUP(G3659,cheese,2,FALSE),0)+IFERROR(VLOOKUP(H3659,cream,2,FALSE),0)+IFERROR(VLOOKUP(I3659,guacamole,2,FALSE),0)+IFERROR(VLOOKUP(J3659,lettuce,2,FALSE),0)</f>
        <v>1015</v>
      </c>
    </row>
    <row r="3660" spans="1:13">
      <c r="A3660" t="s">
        <v>0</v>
      </c>
      <c r="B3660" t="s">
        <v>23</v>
      </c>
      <c r="C3660" t="s">
        <v>18</v>
      </c>
      <c r="D3660" t="s">
        <v>9</v>
      </c>
      <c r="E3660" t="s">
        <v>23</v>
      </c>
      <c r="F3660" t="s">
        <v>12</v>
      </c>
      <c r="G3660" t="s">
        <v>14</v>
      </c>
      <c r="H3660" t="s">
        <v>15</v>
      </c>
      <c r="I3660" t="s">
        <v>16</v>
      </c>
      <c r="J3660" t="s">
        <v>23</v>
      </c>
      <c r="K3660" s="4">
        <f>3-COUNTIF(B3660:D3660,"None")</f>
        <v>2</v>
      </c>
      <c r="L3660" s="4">
        <f>6-COUNTIF(E3660:J3660,"None")</f>
        <v>4</v>
      </c>
      <c r="M3660" s="4">
        <f>VLOOKUP(A3660,tortilla,2,FALSE)+IFERROR(VLOOKUP(B3660,rice,2,FALSE),0)+IFERROR(VLOOKUP(C3660,beans,2,FALSE),0)+IFERROR(VLOOKUP(D3660,meat,2,FALSE),0)+IFERROR(VLOOKUP(E3660,vegetables,2,FALSE),0)+IFERROR(VLOOKUP(F3660,salsa,2,FALSE),0)+IFERROR(VLOOKUP(G3660,cheese,2,FALSE),0)+IFERROR(VLOOKUP(H3660,cream,2,FALSE),0)+IFERROR(VLOOKUP(I3660,guacamole,2,FALSE),0)+IFERROR(VLOOKUP(J3660,lettuce,2,FALSE),0)</f>
        <v>1016</v>
      </c>
    </row>
    <row r="3661" spans="1:13">
      <c r="A3661" t="s">
        <v>0</v>
      </c>
      <c r="B3661" t="s">
        <v>3</v>
      </c>
      <c r="C3661" t="s">
        <v>18</v>
      </c>
      <c r="D3661" t="s">
        <v>6</v>
      </c>
      <c r="E3661" t="s">
        <v>23</v>
      </c>
      <c r="F3661" t="s">
        <v>12</v>
      </c>
      <c r="G3661" t="s">
        <v>14</v>
      </c>
      <c r="H3661" t="s">
        <v>15</v>
      </c>
      <c r="I3661" t="s">
        <v>23</v>
      </c>
      <c r="J3661" t="s">
        <v>23</v>
      </c>
      <c r="K3661" s="4">
        <f>3-COUNTIF(B3661:D3661,"None")</f>
        <v>3</v>
      </c>
      <c r="L3661" s="4">
        <f>6-COUNTIF(E3661:J3661,"None")</f>
        <v>3</v>
      </c>
      <c r="M3661" s="4">
        <f>VLOOKUP(A3661,tortilla,2,FALSE)+IFERROR(VLOOKUP(B3661,rice,2,FALSE),0)+IFERROR(VLOOKUP(C3661,beans,2,FALSE),0)+IFERROR(VLOOKUP(D3661,meat,2,FALSE),0)+IFERROR(VLOOKUP(E3661,vegetables,2,FALSE),0)+IFERROR(VLOOKUP(F3661,salsa,2,FALSE),0)+IFERROR(VLOOKUP(G3661,cheese,2,FALSE),0)+IFERROR(VLOOKUP(H3661,cream,2,FALSE),0)+IFERROR(VLOOKUP(I3661,guacamole,2,FALSE),0)+IFERROR(VLOOKUP(J3661,lettuce,2,FALSE),0)</f>
        <v>1016</v>
      </c>
    </row>
    <row r="3662" spans="1:13">
      <c r="A3662" t="s">
        <v>0</v>
      </c>
      <c r="B3662" t="s">
        <v>3</v>
      </c>
      <c r="C3662" t="s">
        <v>18</v>
      </c>
      <c r="D3662" t="s">
        <v>8</v>
      </c>
      <c r="E3662" t="s">
        <v>5</v>
      </c>
      <c r="F3662" t="s">
        <v>12</v>
      </c>
      <c r="G3662" t="s">
        <v>23</v>
      </c>
      <c r="H3662" t="s">
        <v>15</v>
      </c>
      <c r="I3662" t="s">
        <v>23</v>
      </c>
      <c r="J3662" t="s">
        <v>23</v>
      </c>
      <c r="K3662" s="4">
        <f>3-COUNTIF(B3662:D3662,"None")</f>
        <v>3</v>
      </c>
      <c r="L3662" s="4">
        <f>6-COUNTIF(E3662:J3662,"None")</f>
        <v>3</v>
      </c>
      <c r="M3662" s="4">
        <f>VLOOKUP(A3662,tortilla,2,FALSE)+IFERROR(VLOOKUP(B3662,rice,2,FALSE),0)+IFERROR(VLOOKUP(C3662,beans,2,FALSE),0)+IFERROR(VLOOKUP(D3662,meat,2,FALSE),0)+IFERROR(VLOOKUP(E3662,vegetables,2,FALSE),0)+IFERROR(VLOOKUP(F3662,salsa,2,FALSE),0)+IFERROR(VLOOKUP(G3662,cheese,2,FALSE),0)+IFERROR(VLOOKUP(H3662,cream,2,FALSE),0)+IFERROR(VLOOKUP(I3662,guacamole,2,FALSE),0)+IFERROR(VLOOKUP(J3662,lettuce,2,FALSE),0)</f>
        <v>1016</v>
      </c>
    </row>
    <row r="3663" spans="1:13">
      <c r="A3663" s="3" t="s">
        <v>0</v>
      </c>
      <c r="B3663" s="3" t="s">
        <v>3</v>
      </c>
      <c r="C3663" s="3" t="s">
        <v>18</v>
      </c>
      <c r="D3663" s="3" t="s">
        <v>9</v>
      </c>
      <c r="E3663" s="3" t="s">
        <v>5</v>
      </c>
      <c r="F3663" s="3" t="s">
        <v>12</v>
      </c>
      <c r="G3663" s="3" t="s">
        <v>23</v>
      </c>
      <c r="H3663" s="3" t="s">
        <v>23</v>
      </c>
      <c r="I3663" s="3" t="s">
        <v>16</v>
      </c>
      <c r="J3663" s="3" t="s">
        <v>23</v>
      </c>
      <c r="K3663" s="5">
        <f>3-COUNTIF(B3663:D3663,"None")</f>
        <v>3</v>
      </c>
      <c r="L3663" s="5">
        <f>6-COUNTIF(E3663:J3663,"None")</f>
        <v>3</v>
      </c>
      <c r="M3663" s="5">
        <f>VLOOKUP(A3663,tortilla,2,FALSE)+IFERROR(VLOOKUP(B3663,rice,2,FALSE),0)+IFERROR(VLOOKUP(C3663,beans,2,FALSE),0)+IFERROR(VLOOKUP(D3663,meat,2,FALSE),0)+IFERROR(VLOOKUP(E3663,vegetables,2,FALSE),0)+IFERROR(VLOOKUP(F3663,salsa,2,FALSE),0)+IFERROR(VLOOKUP(G3663,cheese,2,FALSE),0)+IFERROR(VLOOKUP(H3663,cream,2,FALSE),0)+IFERROR(VLOOKUP(I3663,guacamole,2,FALSE),0)+IFERROR(VLOOKUP(J3663,lettuce,2,FALSE),0)</f>
        <v>1016</v>
      </c>
    </row>
    <row r="3664" spans="1:13">
      <c r="A3664" t="s">
        <v>0</v>
      </c>
      <c r="B3664" t="s">
        <v>23</v>
      </c>
      <c r="C3664" t="s">
        <v>4</v>
      </c>
      <c r="D3664" t="s">
        <v>7</v>
      </c>
      <c r="E3664" t="s">
        <v>23</v>
      </c>
      <c r="F3664" t="s">
        <v>12</v>
      </c>
      <c r="G3664" t="s">
        <v>14</v>
      </c>
      <c r="H3664" t="s">
        <v>15</v>
      </c>
      <c r="I3664" t="s">
        <v>16</v>
      </c>
      <c r="J3664" t="s">
        <v>23</v>
      </c>
      <c r="K3664" s="4">
        <f>3-COUNTIF(B3664:D3664,"None")</f>
        <v>2</v>
      </c>
      <c r="L3664" s="4">
        <f>6-COUNTIF(E3664:J3664,"None")</f>
        <v>4</v>
      </c>
      <c r="M3664" s="4">
        <f>VLOOKUP(A3664,tortilla,2,FALSE)+IFERROR(VLOOKUP(B3664,rice,2,FALSE),0)+IFERROR(VLOOKUP(C3664,beans,2,FALSE),0)+IFERROR(VLOOKUP(D3664,meat,2,FALSE),0)+IFERROR(VLOOKUP(E3664,vegetables,2,FALSE),0)+IFERROR(VLOOKUP(F3664,salsa,2,FALSE),0)+IFERROR(VLOOKUP(G3664,cheese,2,FALSE),0)+IFERROR(VLOOKUP(H3664,cream,2,FALSE),0)+IFERROR(VLOOKUP(I3664,guacamole,2,FALSE),0)+IFERROR(VLOOKUP(J3664,lettuce,2,FALSE),0)</f>
        <v>1018</v>
      </c>
    </row>
    <row r="3665" spans="1:13">
      <c r="A3665" t="s">
        <v>0</v>
      </c>
      <c r="B3665" t="s">
        <v>23</v>
      </c>
      <c r="C3665" t="s">
        <v>18</v>
      </c>
      <c r="D3665" t="s">
        <v>6</v>
      </c>
      <c r="E3665" t="s">
        <v>5</v>
      </c>
      <c r="F3665" t="s">
        <v>11</v>
      </c>
      <c r="G3665" t="s">
        <v>14</v>
      </c>
      <c r="H3665" t="s">
        <v>23</v>
      </c>
      <c r="I3665" t="s">
        <v>16</v>
      </c>
      <c r="J3665" t="s">
        <v>23</v>
      </c>
      <c r="K3665" s="4">
        <f>3-COUNTIF(B3665:D3665,"None")</f>
        <v>2</v>
      </c>
      <c r="L3665" s="4">
        <f>6-COUNTIF(E3665:J3665,"None")</f>
        <v>4</v>
      </c>
      <c r="M3665" s="4">
        <f>VLOOKUP(A3665,tortilla,2,FALSE)+IFERROR(VLOOKUP(B3665,rice,2,FALSE),0)+IFERROR(VLOOKUP(C3665,beans,2,FALSE),0)+IFERROR(VLOOKUP(D3665,meat,2,FALSE),0)+IFERROR(VLOOKUP(E3665,vegetables,2,FALSE),0)+IFERROR(VLOOKUP(F3665,salsa,2,FALSE),0)+IFERROR(VLOOKUP(G3665,cheese,2,FALSE),0)+IFERROR(VLOOKUP(H3665,cream,2,FALSE),0)+IFERROR(VLOOKUP(I3665,guacamole,2,FALSE),0)+IFERROR(VLOOKUP(J3665,lettuce,2,FALSE),0)</f>
        <v>1018</v>
      </c>
    </row>
    <row r="3666" spans="1:13">
      <c r="A3666" t="s">
        <v>0</v>
      </c>
      <c r="B3666" t="s">
        <v>23</v>
      </c>
      <c r="C3666" t="s">
        <v>18</v>
      </c>
      <c r="D3666" t="s">
        <v>7</v>
      </c>
      <c r="E3666" t="s">
        <v>23</v>
      </c>
      <c r="F3666" t="s">
        <v>10</v>
      </c>
      <c r="G3666" t="s">
        <v>14</v>
      </c>
      <c r="H3666" t="s">
        <v>15</v>
      </c>
      <c r="I3666" t="s">
        <v>16</v>
      </c>
      <c r="J3666" t="s">
        <v>23</v>
      </c>
      <c r="K3666" s="4">
        <f>3-COUNTIF(B3666:D3666,"None")</f>
        <v>2</v>
      </c>
      <c r="L3666" s="4">
        <f>6-COUNTIF(E3666:J3666,"None")</f>
        <v>4</v>
      </c>
      <c r="M3666" s="4">
        <f>VLOOKUP(A3666,tortilla,2,FALSE)+IFERROR(VLOOKUP(B3666,rice,2,FALSE),0)+IFERROR(VLOOKUP(C3666,beans,2,FALSE),0)+IFERROR(VLOOKUP(D3666,meat,2,FALSE),0)+IFERROR(VLOOKUP(E3666,vegetables,2,FALSE),0)+IFERROR(VLOOKUP(F3666,salsa,2,FALSE),0)+IFERROR(VLOOKUP(G3666,cheese,2,FALSE),0)+IFERROR(VLOOKUP(H3666,cream,2,FALSE),0)+IFERROR(VLOOKUP(I3666,guacamole,2,FALSE),0)+IFERROR(VLOOKUP(J3666,lettuce,2,FALSE),0)</f>
        <v>1018</v>
      </c>
    </row>
    <row r="3667" spans="1:13">
      <c r="A3667" t="s">
        <v>0</v>
      </c>
      <c r="B3667" t="s">
        <v>23</v>
      </c>
      <c r="C3667" t="s">
        <v>18</v>
      </c>
      <c r="D3667" t="s">
        <v>7</v>
      </c>
      <c r="E3667" t="s">
        <v>23</v>
      </c>
      <c r="F3667" t="s">
        <v>13</v>
      </c>
      <c r="G3667" t="s">
        <v>14</v>
      </c>
      <c r="H3667" t="s">
        <v>15</v>
      </c>
      <c r="I3667" t="s">
        <v>16</v>
      </c>
      <c r="J3667" t="s">
        <v>17</v>
      </c>
      <c r="K3667" s="4">
        <f>3-COUNTIF(B3667:D3667,"None")</f>
        <v>2</v>
      </c>
      <c r="L3667" s="4">
        <f>6-COUNTIF(E3667:J3667,"None")</f>
        <v>5</v>
      </c>
      <c r="M3667" s="4">
        <f>VLOOKUP(A3667,tortilla,2,FALSE)+IFERROR(VLOOKUP(B3667,rice,2,FALSE),0)+IFERROR(VLOOKUP(C3667,beans,2,FALSE),0)+IFERROR(VLOOKUP(D3667,meat,2,FALSE),0)+IFERROR(VLOOKUP(E3667,vegetables,2,FALSE),0)+IFERROR(VLOOKUP(F3667,salsa,2,FALSE),0)+IFERROR(VLOOKUP(G3667,cheese,2,FALSE),0)+IFERROR(VLOOKUP(H3667,cream,2,FALSE),0)+IFERROR(VLOOKUP(I3667,guacamole,2,FALSE),0)+IFERROR(VLOOKUP(J3667,lettuce,2,FALSE),0)</f>
        <v>1018</v>
      </c>
    </row>
    <row r="3668" spans="1:13">
      <c r="A3668" t="s">
        <v>0</v>
      </c>
      <c r="B3668" t="s">
        <v>23</v>
      </c>
      <c r="C3668" t="s">
        <v>18</v>
      </c>
      <c r="D3668" t="s">
        <v>9</v>
      </c>
      <c r="E3668" t="s">
        <v>5</v>
      </c>
      <c r="F3668" t="s">
        <v>11</v>
      </c>
      <c r="G3668" t="s">
        <v>14</v>
      </c>
      <c r="H3668" t="s">
        <v>15</v>
      </c>
      <c r="I3668" t="s">
        <v>23</v>
      </c>
      <c r="J3668" t="s">
        <v>23</v>
      </c>
      <c r="K3668" s="4">
        <f>3-COUNTIF(B3668:D3668,"None")</f>
        <v>2</v>
      </c>
      <c r="L3668" s="4">
        <f>6-COUNTIF(E3668:J3668,"None")</f>
        <v>4</v>
      </c>
      <c r="M3668" s="4">
        <f>VLOOKUP(A3668,tortilla,2,FALSE)+IFERROR(VLOOKUP(B3668,rice,2,FALSE),0)+IFERROR(VLOOKUP(C3668,beans,2,FALSE),0)+IFERROR(VLOOKUP(D3668,meat,2,FALSE),0)+IFERROR(VLOOKUP(E3668,vegetables,2,FALSE),0)+IFERROR(VLOOKUP(F3668,salsa,2,FALSE),0)+IFERROR(VLOOKUP(G3668,cheese,2,FALSE),0)+IFERROR(VLOOKUP(H3668,cream,2,FALSE),0)+IFERROR(VLOOKUP(I3668,guacamole,2,FALSE),0)+IFERROR(VLOOKUP(J3668,lettuce,2,FALSE),0)</f>
        <v>1018</v>
      </c>
    </row>
    <row r="3669" spans="1:13">
      <c r="A3669" t="s">
        <v>0</v>
      </c>
      <c r="B3669" t="s">
        <v>3</v>
      </c>
      <c r="C3669" t="s">
        <v>23</v>
      </c>
      <c r="D3669" t="s">
        <v>6</v>
      </c>
      <c r="E3669" t="s">
        <v>23</v>
      </c>
      <c r="F3669" t="s">
        <v>12</v>
      </c>
      <c r="G3669" t="s">
        <v>14</v>
      </c>
      <c r="H3669" t="s">
        <v>15</v>
      </c>
      <c r="I3669" t="s">
        <v>16</v>
      </c>
      <c r="J3669" t="s">
        <v>23</v>
      </c>
      <c r="K3669" s="4">
        <f>3-COUNTIF(B3669:D3669,"None")</f>
        <v>2</v>
      </c>
      <c r="L3669" s="4">
        <f>6-COUNTIF(E3669:J3669,"None")</f>
        <v>4</v>
      </c>
      <c r="M3669" s="4">
        <f>VLOOKUP(A3669,tortilla,2,FALSE)+IFERROR(VLOOKUP(B3669,rice,2,FALSE),0)+IFERROR(VLOOKUP(C3669,beans,2,FALSE),0)+IFERROR(VLOOKUP(D3669,meat,2,FALSE),0)+IFERROR(VLOOKUP(E3669,vegetables,2,FALSE),0)+IFERROR(VLOOKUP(F3669,salsa,2,FALSE),0)+IFERROR(VLOOKUP(G3669,cheese,2,FALSE),0)+IFERROR(VLOOKUP(H3669,cream,2,FALSE),0)+IFERROR(VLOOKUP(I3669,guacamole,2,FALSE),0)+IFERROR(VLOOKUP(J3669,lettuce,2,FALSE),0)</f>
        <v>1018</v>
      </c>
    </row>
    <row r="3670" spans="1:13">
      <c r="A3670" t="s">
        <v>0</v>
      </c>
      <c r="B3670" t="s">
        <v>3</v>
      </c>
      <c r="C3670" t="s">
        <v>23</v>
      </c>
      <c r="D3670" t="s">
        <v>8</v>
      </c>
      <c r="E3670" t="s">
        <v>5</v>
      </c>
      <c r="F3670" t="s">
        <v>12</v>
      </c>
      <c r="G3670" t="s">
        <v>23</v>
      </c>
      <c r="H3670" t="s">
        <v>15</v>
      </c>
      <c r="I3670" t="s">
        <v>16</v>
      </c>
      <c r="J3670" t="s">
        <v>23</v>
      </c>
      <c r="K3670" s="4">
        <f>3-COUNTIF(B3670:D3670,"None")</f>
        <v>2</v>
      </c>
      <c r="L3670" s="4">
        <f>6-COUNTIF(E3670:J3670,"None")</f>
        <v>4</v>
      </c>
      <c r="M3670" s="4">
        <f>VLOOKUP(A3670,tortilla,2,FALSE)+IFERROR(VLOOKUP(B3670,rice,2,FALSE),0)+IFERROR(VLOOKUP(C3670,beans,2,FALSE),0)+IFERROR(VLOOKUP(D3670,meat,2,FALSE),0)+IFERROR(VLOOKUP(E3670,vegetables,2,FALSE),0)+IFERROR(VLOOKUP(F3670,salsa,2,FALSE),0)+IFERROR(VLOOKUP(G3670,cheese,2,FALSE),0)+IFERROR(VLOOKUP(H3670,cream,2,FALSE),0)+IFERROR(VLOOKUP(I3670,guacamole,2,FALSE),0)+IFERROR(VLOOKUP(J3670,lettuce,2,FALSE),0)</f>
        <v>1018</v>
      </c>
    </row>
    <row r="3671" spans="1:13">
      <c r="A3671" t="s">
        <v>0</v>
      </c>
      <c r="B3671" t="s">
        <v>3</v>
      </c>
      <c r="C3671" t="s">
        <v>18</v>
      </c>
      <c r="D3671" t="s">
        <v>23</v>
      </c>
      <c r="E3671" t="s">
        <v>5</v>
      </c>
      <c r="F3671" t="s">
        <v>11</v>
      </c>
      <c r="G3671" t="s">
        <v>23</v>
      </c>
      <c r="H3671" t="s">
        <v>15</v>
      </c>
      <c r="I3671" t="s">
        <v>16</v>
      </c>
      <c r="J3671" t="s">
        <v>23</v>
      </c>
      <c r="K3671" s="4">
        <f>3-COUNTIF(B3671:D3671,"None")</f>
        <v>2</v>
      </c>
      <c r="L3671" s="4">
        <f>6-COUNTIF(E3671:J3671,"None")</f>
        <v>4</v>
      </c>
      <c r="M3671" s="4">
        <f>VLOOKUP(A3671,tortilla,2,FALSE)+IFERROR(VLOOKUP(B3671,rice,2,FALSE),0)+IFERROR(VLOOKUP(C3671,beans,2,FALSE),0)+IFERROR(VLOOKUP(D3671,meat,2,FALSE),0)+IFERROR(VLOOKUP(E3671,vegetables,2,FALSE),0)+IFERROR(VLOOKUP(F3671,salsa,2,FALSE),0)+IFERROR(VLOOKUP(G3671,cheese,2,FALSE),0)+IFERROR(VLOOKUP(H3671,cream,2,FALSE),0)+IFERROR(VLOOKUP(I3671,guacamole,2,FALSE),0)+IFERROR(VLOOKUP(J3671,lettuce,2,FALSE),0)</f>
        <v>1018</v>
      </c>
    </row>
    <row r="3672" spans="1:13">
      <c r="A3672" t="s">
        <v>0</v>
      </c>
      <c r="B3672" t="s">
        <v>3</v>
      </c>
      <c r="C3672" t="s">
        <v>4</v>
      </c>
      <c r="D3672" t="s">
        <v>7</v>
      </c>
      <c r="E3672" t="s">
        <v>5</v>
      </c>
      <c r="F3672" t="s">
        <v>12</v>
      </c>
      <c r="G3672" t="s">
        <v>23</v>
      </c>
      <c r="H3672" t="s">
        <v>23</v>
      </c>
      <c r="I3672" t="s">
        <v>16</v>
      </c>
      <c r="J3672" t="s">
        <v>23</v>
      </c>
      <c r="K3672" s="4">
        <f>3-COUNTIF(B3672:D3672,"None")</f>
        <v>3</v>
      </c>
      <c r="L3672" s="4">
        <f>6-COUNTIF(E3672:J3672,"None")</f>
        <v>3</v>
      </c>
      <c r="M3672" s="4">
        <f>VLOOKUP(A3672,tortilla,2,FALSE)+IFERROR(VLOOKUP(B3672,rice,2,FALSE),0)+IFERROR(VLOOKUP(C3672,beans,2,FALSE),0)+IFERROR(VLOOKUP(D3672,meat,2,FALSE),0)+IFERROR(VLOOKUP(E3672,vegetables,2,FALSE),0)+IFERROR(VLOOKUP(F3672,salsa,2,FALSE),0)+IFERROR(VLOOKUP(G3672,cheese,2,FALSE),0)+IFERROR(VLOOKUP(H3672,cream,2,FALSE),0)+IFERROR(VLOOKUP(I3672,guacamole,2,FALSE),0)+IFERROR(VLOOKUP(J3672,lettuce,2,FALSE),0)</f>
        <v>1018</v>
      </c>
    </row>
    <row r="3673" spans="1:13">
      <c r="A3673" t="s">
        <v>0</v>
      </c>
      <c r="B3673" t="s">
        <v>3</v>
      </c>
      <c r="C3673" t="s">
        <v>18</v>
      </c>
      <c r="D3673" t="s">
        <v>6</v>
      </c>
      <c r="E3673" t="s">
        <v>23</v>
      </c>
      <c r="F3673" t="s">
        <v>23</v>
      </c>
      <c r="G3673" t="s">
        <v>23</v>
      </c>
      <c r="H3673" t="s">
        <v>15</v>
      </c>
      <c r="I3673" t="s">
        <v>16</v>
      </c>
      <c r="J3673" t="s">
        <v>23</v>
      </c>
      <c r="K3673" s="4">
        <f>3-COUNTIF(B3673:D3673,"None")</f>
        <v>3</v>
      </c>
      <c r="L3673" s="4">
        <f>6-COUNTIF(E3673:J3673,"None")</f>
        <v>2</v>
      </c>
      <c r="M3673" s="4">
        <f>VLOOKUP(A3673,tortilla,2,FALSE)+IFERROR(VLOOKUP(B3673,rice,2,FALSE),0)+IFERROR(VLOOKUP(C3673,beans,2,FALSE),0)+IFERROR(VLOOKUP(D3673,meat,2,FALSE),0)+IFERROR(VLOOKUP(E3673,vegetables,2,FALSE),0)+IFERROR(VLOOKUP(F3673,salsa,2,FALSE),0)+IFERROR(VLOOKUP(G3673,cheese,2,FALSE),0)+IFERROR(VLOOKUP(H3673,cream,2,FALSE),0)+IFERROR(VLOOKUP(I3673,guacamole,2,FALSE),0)+IFERROR(VLOOKUP(J3673,lettuce,2,FALSE),0)</f>
        <v>1018</v>
      </c>
    </row>
    <row r="3674" spans="1:13">
      <c r="A3674" t="s">
        <v>0</v>
      </c>
      <c r="B3674" t="s">
        <v>3</v>
      </c>
      <c r="C3674" t="s">
        <v>18</v>
      </c>
      <c r="D3674" t="s">
        <v>7</v>
      </c>
      <c r="E3674" t="s">
        <v>23</v>
      </c>
      <c r="F3674" t="s">
        <v>23</v>
      </c>
      <c r="G3674" t="s">
        <v>14</v>
      </c>
      <c r="H3674" t="s">
        <v>15</v>
      </c>
      <c r="I3674" t="s">
        <v>23</v>
      </c>
      <c r="J3674" t="s">
        <v>23</v>
      </c>
      <c r="K3674" s="4">
        <f>3-COUNTIF(B3674:D3674,"None")</f>
        <v>3</v>
      </c>
      <c r="L3674" s="4">
        <f>6-COUNTIF(E3674:J3674,"None")</f>
        <v>2</v>
      </c>
      <c r="M3674" s="4">
        <f>VLOOKUP(A3674,tortilla,2,FALSE)+IFERROR(VLOOKUP(B3674,rice,2,FALSE),0)+IFERROR(VLOOKUP(C3674,beans,2,FALSE),0)+IFERROR(VLOOKUP(D3674,meat,2,FALSE),0)+IFERROR(VLOOKUP(E3674,vegetables,2,FALSE),0)+IFERROR(VLOOKUP(F3674,salsa,2,FALSE),0)+IFERROR(VLOOKUP(G3674,cheese,2,FALSE),0)+IFERROR(VLOOKUP(H3674,cream,2,FALSE),0)+IFERROR(VLOOKUP(I3674,guacamole,2,FALSE),0)+IFERROR(VLOOKUP(J3674,lettuce,2,FALSE),0)</f>
        <v>1018</v>
      </c>
    </row>
    <row r="3675" spans="1:13">
      <c r="A3675" t="s">
        <v>0</v>
      </c>
      <c r="B3675" t="s">
        <v>3</v>
      </c>
      <c r="C3675" t="s">
        <v>18</v>
      </c>
      <c r="D3675" t="s">
        <v>7</v>
      </c>
      <c r="E3675" t="s">
        <v>5</v>
      </c>
      <c r="F3675" t="s">
        <v>10</v>
      </c>
      <c r="G3675" t="s">
        <v>23</v>
      </c>
      <c r="H3675" t="s">
        <v>23</v>
      </c>
      <c r="I3675" t="s">
        <v>16</v>
      </c>
      <c r="J3675" t="s">
        <v>23</v>
      </c>
      <c r="K3675" s="4">
        <f>3-COUNTIF(B3675:D3675,"None")</f>
        <v>3</v>
      </c>
      <c r="L3675" s="4">
        <f>6-COUNTIF(E3675:J3675,"None")</f>
        <v>3</v>
      </c>
      <c r="M3675" s="4">
        <f>VLOOKUP(A3675,tortilla,2,FALSE)+IFERROR(VLOOKUP(B3675,rice,2,FALSE),0)+IFERROR(VLOOKUP(C3675,beans,2,FALSE),0)+IFERROR(VLOOKUP(D3675,meat,2,FALSE),0)+IFERROR(VLOOKUP(E3675,vegetables,2,FALSE),0)+IFERROR(VLOOKUP(F3675,salsa,2,FALSE),0)+IFERROR(VLOOKUP(G3675,cheese,2,FALSE),0)+IFERROR(VLOOKUP(H3675,cream,2,FALSE),0)+IFERROR(VLOOKUP(I3675,guacamole,2,FALSE),0)+IFERROR(VLOOKUP(J3675,lettuce,2,FALSE),0)</f>
        <v>1018</v>
      </c>
    </row>
    <row r="3676" spans="1:13">
      <c r="A3676" t="s">
        <v>0</v>
      </c>
      <c r="B3676" t="s">
        <v>3</v>
      </c>
      <c r="C3676" t="s">
        <v>18</v>
      </c>
      <c r="D3676" t="s">
        <v>7</v>
      </c>
      <c r="E3676" t="s">
        <v>5</v>
      </c>
      <c r="F3676" t="s">
        <v>13</v>
      </c>
      <c r="G3676" t="s">
        <v>23</v>
      </c>
      <c r="H3676" t="s">
        <v>23</v>
      </c>
      <c r="I3676" t="s">
        <v>16</v>
      </c>
      <c r="J3676" t="s">
        <v>17</v>
      </c>
      <c r="K3676" s="4">
        <f>3-COUNTIF(B3676:D3676,"None")</f>
        <v>3</v>
      </c>
      <c r="L3676" s="4">
        <f>6-COUNTIF(E3676:J3676,"None")</f>
        <v>4</v>
      </c>
      <c r="M3676" s="4">
        <f>VLOOKUP(A3676,tortilla,2,FALSE)+IFERROR(VLOOKUP(B3676,rice,2,FALSE),0)+IFERROR(VLOOKUP(C3676,beans,2,FALSE),0)+IFERROR(VLOOKUP(D3676,meat,2,FALSE),0)+IFERROR(VLOOKUP(E3676,vegetables,2,FALSE),0)+IFERROR(VLOOKUP(F3676,salsa,2,FALSE),0)+IFERROR(VLOOKUP(G3676,cheese,2,FALSE),0)+IFERROR(VLOOKUP(H3676,cream,2,FALSE),0)+IFERROR(VLOOKUP(I3676,guacamole,2,FALSE),0)+IFERROR(VLOOKUP(J3676,lettuce,2,FALSE),0)</f>
        <v>1018</v>
      </c>
    </row>
    <row r="3677" spans="1:13">
      <c r="A3677" t="s">
        <v>0</v>
      </c>
      <c r="B3677" t="s">
        <v>3</v>
      </c>
      <c r="C3677" t="s">
        <v>18</v>
      </c>
      <c r="D3677" t="s">
        <v>8</v>
      </c>
      <c r="E3677" t="s">
        <v>23</v>
      </c>
      <c r="F3677" t="s">
        <v>11</v>
      </c>
      <c r="G3677" t="s">
        <v>23</v>
      </c>
      <c r="H3677" t="s">
        <v>15</v>
      </c>
      <c r="I3677" t="s">
        <v>23</v>
      </c>
      <c r="J3677" t="s">
        <v>23</v>
      </c>
      <c r="K3677" s="4">
        <f>3-COUNTIF(B3677:D3677,"None")</f>
        <v>3</v>
      </c>
      <c r="L3677" s="4">
        <f>6-COUNTIF(E3677:J3677,"None")</f>
        <v>2</v>
      </c>
      <c r="M3677" s="4">
        <f>VLOOKUP(A3677,tortilla,2,FALSE)+IFERROR(VLOOKUP(B3677,rice,2,FALSE),0)+IFERROR(VLOOKUP(C3677,beans,2,FALSE),0)+IFERROR(VLOOKUP(D3677,meat,2,FALSE),0)+IFERROR(VLOOKUP(E3677,vegetables,2,FALSE),0)+IFERROR(VLOOKUP(F3677,salsa,2,FALSE),0)+IFERROR(VLOOKUP(G3677,cheese,2,FALSE),0)+IFERROR(VLOOKUP(H3677,cream,2,FALSE),0)+IFERROR(VLOOKUP(I3677,guacamole,2,FALSE),0)+IFERROR(VLOOKUP(J3677,lettuce,2,FALSE),0)</f>
        <v>1018</v>
      </c>
    </row>
    <row r="3678" spans="1:13">
      <c r="A3678" t="s">
        <v>0</v>
      </c>
      <c r="B3678" t="s">
        <v>3</v>
      </c>
      <c r="C3678" t="s">
        <v>18</v>
      </c>
      <c r="D3678" t="s">
        <v>9</v>
      </c>
      <c r="E3678" t="s">
        <v>23</v>
      </c>
      <c r="F3678" t="s">
        <v>11</v>
      </c>
      <c r="G3678" t="s">
        <v>23</v>
      </c>
      <c r="H3678" t="s">
        <v>23</v>
      </c>
      <c r="I3678" t="s">
        <v>16</v>
      </c>
      <c r="J3678" t="s">
        <v>23</v>
      </c>
      <c r="K3678" s="4">
        <f>3-COUNTIF(B3678:D3678,"None")</f>
        <v>3</v>
      </c>
      <c r="L3678" s="4">
        <f>6-COUNTIF(E3678:J3678,"None")</f>
        <v>2</v>
      </c>
      <c r="M3678" s="4">
        <f>VLOOKUP(A3678,tortilla,2,FALSE)+IFERROR(VLOOKUP(B3678,rice,2,FALSE),0)+IFERROR(VLOOKUP(C3678,beans,2,FALSE),0)+IFERROR(VLOOKUP(D3678,meat,2,FALSE),0)+IFERROR(VLOOKUP(E3678,vegetables,2,FALSE),0)+IFERROR(VLOOKUP(F3678,salsa,2,FALSE),0)+IFERROR(VLOOKUP(G3678,cheese,2,FALSE),0)+IFERROR(VLOOKUP(H3678,cream,2,FALSE),0)+IFERROR(VLOOKUP(I3678,guacamole,2,FALSE),0)+IFERROR(VLOOKUP(J3678,lettuce,2,FALSE),0)</f>
        <v>1018</v>
      </c>
    </row>
    <row r="3679" spans="1:13">
      <c r="A3679" t="s">
        <v>0</v>
      </c>
      <c r="B3679" t="s">
        <v>23</v>
      </c>
      <c r="C3679" t="s">
        <v>23</v>
      </c>
      <c r="D3679" t="s">
        <v>9</v>
      </c>
      <c r="E3679" t="s">
        <v>5</v>
      </c>
      <c r="F3679" t="s">
        <v>11</v>
      </c>
      <c r="G3679" t="s">
        <v>14</v>
      </c>
      <c r="H3679" t="s">
        <v>15</v>
      </c>
      <c r="I3679" t="s">
        <v>16</v>
      </c>
      <c r="J3679" t="s">
        <v>23</v>
      </c>
      <c r="K3679" s="4">
        <f>3-COUNTIF(B3679:D3679,"None")</f>
        <v>1</v>
      </c>
      <c r="L3679" s="4">
        <f>6-COUNTIF(E3679:J3679,"None")</f>
        <v>5</v>
      </c>
      <c r="M3679" s="4">
        <f>VLOOKUP(A3679,tortilla,2,FALSE)+IFERROR(VLOOKUP(B3679,rice,2,FALSE),0)+IFERROR(VLOOKUP(C3679,beans,2,FALSE),0)+IFERROR(VLOOKUP(D3679,meat,2,FALSE),0)+IFERROR(VLOOKUP(E3679,vegetables,2,FALSE),0)+IFERROR(VLOOKUP(F3679,salsa,2,FALSE),0)+IFERROR(VLOOKUP(G3679,cheese,2,FALSE),0)+IFERROR(VLOOKUP(H3679,cream,2,FALSE),0)+IFERROR(VLOOKUP(I3679,guacamole,2,FALSE),0)+IFERROR(VLOOKUP(J3679,lettuce,2,FALSE),0)</f>
        <v>1020</v>
      </c>
    </row>
    <row r="3680" spans="1:13">
      <c r="A3680" t="s">
        <v>0</v>
      </c>
      <c r="B3680" t="s">
        <v>23</v>
      </c>
      <c r="C3680" t="s">
        <v>4</v>
      </c>
      <c r="D3680" t="s">
        <v>6</v>
      </c>
      <c r="E3680" t="s">
        <v>5</v>
      </c>
      <c r="F3680" t="s">
        <v>11</v>
      </c>
      <c r="G3680" t="s">
        <v>23</v>
      </c>
      <c r="H3680" t="s">
        <v>15</v>
      </c>
      <c r="I3680" t="s">
        <v>16</v>
      </c>
      <c r="J3680" t="s">
        <v>23</v>
      </c>
      <c r="K3680" s="4">
        <f>3-COUNTIF(B3680:D3680,"None")</f>
        <v>2</v>
      </c>
      <c r="L3680" s="4">
        <f>6-COUNTIF(E3680:J3680,"None")</f>
        <v>4</v>
      </c>
      <c r="M3680" s="4">
        <f>VLOOKUP(A3680,tortilla,2,FALSE)+IFERROR(VLOOKUP(B3680,rice,2,FALSE),0)+IFERROR(VLOOKUP(C3680,beans,2,FALSE),0)+IFERROR(VLOOKUP(D3680,meat,2,FALSE),0)+IFERROR(VLOOKUP(E3680,vegetables,2,FALSE),0)+IFERROR(VLOOKUP(F3680,salsa,2,FALSE),0)+IFERROR(VLOOKUP(G3680,cheese,2,FALSE),0)+IFERROR(VLOOKUP(H3680,cream,2,FALSE),0)+IFERROR(VLOOKUP(I3680,guacamole,2,FALSE),0)+IFERROR(VLOOKUP(J3680,lettuce,2,FALSE),0)</f>
        <v>1020</v>
      </c>
    </row>
    <row r="3681" spans="1:13">
      <c r="A3681" t="s">
        <v>0</v>
      </c>
      <c r="B3681" t="s">
        <v>23</v>
      </c>
      <c r="C3681" t="s">
        <v>4</v>
      </c>
      <c r="D3681" t="s">
        <v>7</v>
      </c>
      <c r="E3681" t="s">
        <v>5</v>
      </c>
      <c r="F3681" t="s">
        <v>11</v>
      </c>
      <c r="G3681" t="s">
        <v>14</v>
      </c>
      <c r="H3681" t="s">
        <v>15</v>
      </c>
      <c r="I3681" t="s">
        <v>23</v>
      </c>
      <c r="J3681" t="s">
        <v>23</v>
      </c>
      <c r="K3681" s="4">
        <f>3-COUNTIF(B3681:D3681,"None")</f>
        <v>2</v>
      </c>
      <c r="L3681" s="4">
        <f>6-COUNTIF(E3681:J3681,"None")</f>
        <v>4</v>
      </c>
      <c r="M3681" s="4">
        <f>VLOOKUP(A3681,tortilla,2,FALSE)+IFERROR(VLOOKUP(B3681,rice,2,FALSE),0)+IFERROR(VLOOKUP(C3681,beans,2,FALSE),0)+IFERROR(VLOOKUP(D3681,meat,2,FALSE),0)+IFERROR(VLOOKUP(E3681,vegetables,2,FALSE),0)+IFERROR(VLOOKUP(F3681,salsa,2,FALSE),0)+IFERROR(VLOOKUP(G3681,cheese,2,FALSE),0)+IFERROR(VLOOKUP(H3681,cream,2,FALSE),0)+IFERROR(VLOOKUP(I3681,guacamole,2,FALSE),0)+IFERROR(VLOOKUP(J3681,lettuce,2,FALSE),0)</f>
        <v>1020</v>
      </c>
    </row>
    <row r="3682" spans="1:13">
      <c r="A3682" t="s">
        <v>0</v>
      </c>
      <c r="B3682" t="s">
        <v>23</v>
      </c>
      <c r="C3682" t="s">
        <v>4</v>
      </c>
      <c r="D3682" t="s">
        <v>8</v>
      </c>
      <c r="E3682" t="s">
        <v>23</v>
      </c>
      <c r="F3682" t="s">
        <v>10</v>
      </c>
      <c r="G3682" t="s">
        <v>14</v>
      </c>
      <c r="H3682" t="s">
        <v>15</v>
      </c>
      <c r="I3682" t="s">
        <v>16</v>
      </c>
      <c r="J3682" t="s">
        <v>23</v>
      </c>
      <c r="K3682" s="4">
        <f>3-COUNTIF(B3682:D3682,"None")</f>
        <v>2</v>
      </c>
      <c r="L3682" s="4">
        <f>6-COUNTIF(E3682:J3682,"None")</f>
        <v>4</v>
      </c>
      <c r="M3682" s="4">
        <f>VLOOKUP(A3682,tortilla,2,FALSE)+IFERROR(VLOOKUP(B3682,rice,2,FALSE),0)+IFERROR(VLOOKUP(C3682,beans,2,FALSE),0)+IFERROR(VLOOKUP(D3682,meat,2,FALSE),0)+IFERROR(VLOOKUP(E3682,vegetables,2,FALSE),0)+IFERROR(VLOOKUP(F3682,salsa,2,FALSE),0)+IFERROR(VLOOKUP(G3682,cheese,2,FALSE),0)+IFERROR(VLOOKUP(H3682,cream,2,FALSE),0)+IFERROR(VLOOKUP(I3682,guacamole,2,FALSE),0)+IFERROR(VLOOKUP(J3682,lettuce,2,FALSE),0)</f>
        <v>1020</v>
      </c>
    </row>
    <row r="3683" spans="1:13">
      <c r="A3683" t="s">
        <v>0</v>
      </c>
      <c r="B3683" t="s">
        <v>23</v>
      </c>
      <c r="C3683" t="s">
        <v>4</v>
      </c>
      <c r="D3683" t="s">
        <v>8</v>
      </c>
      <c r="E3683" t="s">
        <v>23</v>
      </c>
      <c r="F3683" t="s">
        <v>13</v>
      </c>
      <c r="G3683" t="s">
        <v>14</v>
      </c>
      <c r="H3683" t="s">
        <v>15</v>
      </c>
      <c r="I3683" t="s">
        <v>16</v>
      </c>
      <c r="J3683" t="s">
        <v>17</v>
      </c>
      <c r="K3683" s="4">
        <f>3-COUNTIF(B3683:D3683,"None")</f>
        <v>2</v>
      </c>
      <c r="L3683" s="4">
        <f>6-COUNTIF(E3683:J3683,"None")</f>
        <v>5</v>
      </c>
      <c r="M3683" s="4">
        <f>VLOOKUP(A3683,tortilla,2,FALSE)+IFERROR(VLOOKUP(B3683,rice,2,FALSE),0)+IFERROR(VLOOKUP(C3683,beans,2,FALSE),0)+IFERROR(VLOOKUP(D3683,meat,2,FALSE),0)+IFERROR(VLOOKUP(E3683,vegetables,2,FALSE),0)+IFERROR(VLOOKUP(F3683,salsa,2,FALSE),0)+IFERROR(VLOOKUP(G3683,cheese,2,FALSE),0)+IFERROR(VLOOKUP(H3683,cream,2,FALSE),0)+IFERROR(VLOOKUP(I3683,guacamole,2,FALSE),0)+IFERROR(VLOOKUP(J3683,lettuce,2,FALSE),0)</f>
        <v>1020</v>
      </c>
    </row>
    <row r="3684" spans="1:13">
      <c r="A3684" t="s">
        <v>0</v>
      </c>
      <c r="B3684" t="s">
        <v>3</v>
      </c>
      <c r="C3684" t="s">
        <v>23</v>
      </c>
      <c r="D3684" t="s">
        <v>6</v>
      </c>
      <c r="E3684" t="s">
        <v>5</v>
      </c>
      <c r="F3684" t="s">
        <v>11</v>
      </c>
      <c r="G3684" t="s">
        <v>14</v>
      </c>
      <c r="H3684" t="s">
        <v>15</v>
      </c>
      <c r="I3684" t="s">
        <v>23</v>
      </c>
      <c r="J3684" t="s">
        <v>23</v>
      </c>
      <c r="K3684" s="4">
        <f>3-COUNTIF(B3684:D3684,"None")</f>
        <v>2</v>
      </c>
      <c r="L3684" s="4">
        <f>6-COUNTIF(E3684:J3684,"None")</f>
        <v>4</v>
      </c>
      <c r="M3684" s="4">
        <f>VLOOKUP(A3684,tortilla,2,FALSE)+IFERROR(VLOOKUP(B3684,rice,2,FALSE),0)+IFERROR(VLOOKUP(C3684,beans,2,FALSE),0)+IFERROR(VLOOKUP(D3684,meat,2,FALSE),0)+IFERROR(VLOOKUP(E3684,vegetables,2,FALSE),0)+IFERROR(VLOOKUP(F3684,salsa,2,FALSE),0)+IFERROR(VLOOKUP(G3684,cheese,2,FALSE),0)+IFERROR(VLOOKUP(H3684,cream,2,FALSE),0)+IFERROR(VLOOKUP(I3684,guacamole,2,FALSE),0)+IFERROR(VLOOKUP(J3684,lettuce,2,FALSE),0)</f>
        <v>1020</v>
      </c>
    </row>
    <row r="3685" spans="1:13">
      <c r="A3685" t="s">
        <v>0</v>
      </c>
      <c r="B3685" t="s">
        <v>3</v>
      </c>
      <c r="C3685" t="s">
        <v>23</v>
      </c>
      <c r="D3685" t="s">
        <v>7</v>
      </c>
      <c r="E3685" t="s">
        <v>23</v>
      </c>
      <c r="F3685" t="s">
        <v>23</v>
      </c>
      <c r="G3685" t="s">
        <v>14</v>
      </c>
      <c r="H3685" t="s">
        <v>15</v>
      </c>
      <c r="I3685" t="s">
        <v>16</v>
      </c>
      <c r="J3685" t="s">
        <v>23</v>
      </c>
      <c r="K3685" s="4">
        <f>3-COUNTIF(B3685:D3685,"None")</f>
        <v>2</v>
      </c>
      <c r="L3685" s="4">
        <f>6-COUNTIF(E3685:J3685,"None")</f>
        <v>3</v>
      </c>
      <c r="M3685" s="4">
        <f>VLOOKUP(A3685,tortilla,2,FALSE)+IFERROR(VLOOKUP(B3685,rice,2,FALSE),0)+IFERROR(VLOOKUP(C3685,beans,2,FALSE),0)+IFERROR(VLOOKUP(D3685,meat,2,FALSE),0)+IFERROR(VLOOKUP(E3685,vegetables,2,FALSE),0)+IFERROR(VLOOKUP(F3685,salsa,2,FALSE),0)+IFERROR(VLOOKUP(G3685,cheese,2,FALSE),0)+IFERROR(VLOOKUP(H3685,cream,2,FALSE),0)+IFERROR(VLOOKUP(I3685,guacamole,2,FALSE),0)+IFERROR(VLOOKUP(J3685,lettuce,2,FALSE),0)</f>
        <v>1020</v>
      </c>
    </row>
    <row r="3686" spans="1:13">
      <c r="A3686" t="s">
        <v>0</v>
      </c>
      <c r="B3686" t="s">
        <v>3</v>
      </c>
      <c r="C3686" t="s">
        <v>23</v>
      </c>
      <c r="D3686" t="s">
        <v>8</v>
      </c>
      <c r="E3686" t="s">
        <v>23</v>
      </c>
      <c r="F3686" t="s">
        <v>11</v>
      </c>
      <c r="G3686" t="s">
        <v>23</v>
      </c>
      <c r="H3686" t="s">
        <v>15</v>
      </c>
      <c r="I3686" t="s">
        <v>16</v>
      </c>
      <c r="J3686" t="s">
        <v>23</v>
      </c>
      <c r="K3686" s="4">
        <f>3-COUNTIF(B3686:D3686,"None")</f>
        <v>2</v>
      </c>
      <c r="L3686" s="4">
        <f>6-COUNTIF(E3686:J3686,"None")</f>
        <v>3</v>
      </c>
      <c r="M3686" s="4">
        <f>VLOOKUP(A3686,tortilla,2,FALSE)+IFERROR(VLOOKUP(B3686,rice,2,FALSE),0)+IFERROR(VLOOKUP(C3686,beans,2,FALSE),0)+IFERROR(VLOOKUP(D3686,meat,2,FALSE),0)+IFERROR(VLOOKUP(E3686,vegetables,2,FALSE),0)+IFERROR(VLOOKUP(F3686,salsa,2,FALSE),0)+IFERROR(VLOOKUP(G3686,cheese,2,FALSE),0)+IFERROR(VLOOKUP(H3686,cream,2,FALSE),0)+IFERROR(VLOOKUP(I3686,guacamole,2,FALSE),0)+IFERROR(VLOOKUP(J3686,lettuce,2,FALSE),0)</f>
        <v>1020</v>
      </c>
    </row>
    <row r="3687" spans="1:13">
      <c r="A3687" t="s">
        <v>0</v>
      </c>
      <c r="B3687" t="s">
        <v>3</v>
      </c>
      <c r="C3687" t="s">
        <v>4</v>
      </c>
      <c r="D3687" t="s">
        <v>23</v>
      </c>
      <c r="E3687" t="s">
        <v>5</v>
      </c>
      <c r="F3687" t="s">
        <v>23</v>
      </c>
      <c r="G3687" t="s">
        <v>14</v>
      </c>
      <c r="H3687" t="s">
        <v>15</v>
      </c>
      <c r="I3687" t="s">
        <v>16</v>
      </c>
      <c r="J3687" t="s">
        <v>23</v>
      </c>
      <c r="K3687" s="4">
        <f>3-COUNTIF(B3687:D3687,"None")</f>
        <v>2</v>
      </c>
      <c r="L3687" s="4">
        <f>6-COUNTIF(E3687:J3687,"None")</f>
        <v>4</v>
      </c>
      <c r="M3687" s="4">
        <f>VLOOKUP(A3687,tortilla,2,FALSE)+IFERROR(VLOOKUP(B3687,rice,2,FALSE),0)+IFERROR(VLOOKUP(C3687,beans,2,FALSE),0)+IFERROR(VLOOKUP(D3687,meat,2,FALSE),0)+IFERROR(VLOOKUP(E3687,vegetables,2,FALSE),0)+IFERROR(VLOOKUP(F3687,salsa,2,FALSE),0)+IFERROR(VLOOKUP(G3687,cheese,2,FALSE),0)+IFERROR(VLOOKUP(H3687,cream,2,FALSE),0)+IFERROR(VLOOKUP(I3687,guacamole,2,FALSE),0)+IFERROR(VLOOKUP(J3687,lettuce,2,FALSE),0)</f>
        <v>1020</v>
      </c>
    </row>
    <row r="3688" spans="1:13">
      <c r="A3688" t="s">
        <v>0</v>
      </c>
      <c r="B3688" t="s">
        <v>3</v>
      </c>
      <c r="C3688" t="s">
        <v>4</v>
      </c>
      <c r="D3688" t="s">
        <v>6</v>
      </c>
      <c r="E3688" t="s">
        <v>23</v>
      </c>
      <c r="F3688" t="s">
        <v>10</v>
      </c>
      <c r="G3688" t="s">
        <v>14</v>
      </c>
      <c r="H3688" t="s">
        <v>23</v>
      </c>
      <c r="I3688" t="s">
        <v>16</v>
      </c>
      <c r="J3688" t="s">
        <v>23</v>
      </c>
      <c r="K3688" s="4">
        <f>3-COUNTIF(B3688:D3688,"None")</f>
        <v>3</v>
      </c>
      <c r="L3688" s="4">
        <f>6-COUNTIF(E3688:J3688,"None")</f>
        <v>3</v>
      </c>
      <c r="M3688" s="4">
        <f>VLOOKUP(A3688,tortilla,2,FALSE)+IFERROR(VLOOKUP(B3688,rice,2,FALSE),0)+IFERROR(VLOOKUP(C3688,beans,2,FALSE),0)+IFERROR(VLOOKUP(D3688,meat,2,FALSE),0)+IFERROR(VLOOKUP(E3688,vegetables,2,FALSE),0)+IFERROR(VLOOKUP(F3688,salsa,2,FALSE),0)+IFERROR(VLOOKUP(G3688,cheese,2,FALSE),0)+IFERROR(VLOOKUP(H3688,cream,2,FALSE),0)+IFERROR(VLOOKUP(I3688,guacamole,2,FALSE),0)+IFERROR(VLOOKUP(J3688,lettuce,2,FALSE),0)</f>
        <v>1020</v>
      </c>
    </row>
    <row r="3689" spans="1:13">
      <c r="A3689" t="s">
        <v>0</v>
      </c>
      <c r="B3689" t="s">
        <v>3</v>
      </c>
      <c r="C3689" t="s">
        <v>4</v>
      </c>
      <c r="D3689" t="s">
        <v>6</v>
      </c>
      <c r="E3689" t="s">
        <v>23</v>
      </c>
      <c r="F3689" t="s">
        <v>13</v>
      </c>
      <c r="G3689" t="s">
        <v>14</v>
      </c>
      <c r="H3689" t="s">
        <v>23</v>
      </c>
      <c r="I3689" t="s">
        <v>16</v>
      </c>
      <c r="J3689" t="s">
        <v>17</v>
      </c>
      <c r="K3689" s="4">
        <f>3-COUNTIF(B3689:D3689,"None")</f>
        <v>3</v>
      </c>
      <c r="L3689" s="4">
        <f>6-COUNTIF(E3689:J3689,"None")</f>
        <v>4</v>
      </c>
      <c r="M3689" s="4">
        <f>VLOOKUP(A3689,tortilla,2,FALSE)+IFERROR(VLOOKUP(B3689,rice,2,FALSE),0)+IFERROR(VLOOKUP(C3689,beans,2,FALSE),0)+IFERROR(VLOOKUP(D3689,meat,2,FALSE),0)+IFERROR(VLOOKUP(E3689,vegetables,2,FALSE),0)+IFERROR(VLOOKUP(F3689,salsa,2,FALSE),0)+IFERROR(VLOOKUP(G3689,cheese,2,FALSE),0)+IFERROR(VLOOKUP(H3689,cream,2,FALSE),0)+IFERROR(VLOOKUP(I3689,guacamole,2,FALSE),0)+IFERROR(VLOOKUP(J3689,lettuce,2,FALSE),0)</f>
        <v>1020</v>
      </c>
    </row>
    <row r="3690" spans="1:13">
      <c r="A3690" t="s">
        <v>0</v>
      </c>
      <c r="B3690" t="s">
        <v>3</v>
      </c>
      <c r="C3690" t="s">
        <v>4</v>
      </c>
      <c r="D3690" t="s">
        <v>7</v>
      </c>
      <c r="E3690" t="s">
        <v>23</v>
      </c>
      <c r="F3690" t="s">
        <v>11</v>
      </c>
      <c r="G3690" t="s">
        <v>23</v>
      </c>
      <c r="H3690" t="s">
        <v>23</v>
      </c>
      <c r="I3690" t="s">
        <v>16</v>
      </c>
      <c r="J3690" t="s">
        <v>23</v>
      </c>
      <c r="K3690" s="4">
        <f>3-COUNTIF(B3690:D3690,"None")</f>
        <v>3</v>
      </c>
      <c r="L3690" s="4">
        <f>6-COUNTIF(E3690:J3690,"None")</f>
        <v>2</v>
      </c>
      <c r="M3690" s="4">
        <f>VLOOKUP(A3690,tortilla,2,FALSE)+IFERROR(VLOOKUP(B3690,rice,2,FALSE),0)+IFERROR(VLOOKUP(C3690,beans,2,FALSE),0)+IFERROR(VLOOKUP(D3690,meat,2,FALSE),0)+IFERROR(VLOOKUP(E3690,vegetables,2,FALSE),0)+IFERROR(VLOOKUP(F3690,salsa,2,FALSE),0)+IFERROR(VLOOKUP(G3690,cheese,2,FALSE),0)+IFERROR(VLOOKUP(H3690,cream,2,FALSE),0)+IFERROR(VLOOKUP(I3690,guacamole,2,FALSE),0)+IFERROR(VLOOKUP(J3690,lettuce,2,FALSE),0)</f>
        <v>1020</v>
      </c>
    </row>
    <row r="3691" spans="1:13">
      <c r="A3691" t="s">
        <v>0</v>
      </c>
      <c r="B3691" t="s">
        <v>3</v>
      </c>
      <c r="C3691" t="s">
        <v>4</v>
      </c>
      <c r="D3691" t="s">
        <v>8</v>
      </c>
      <c r="E3691" t="s">
        <v>23</v>
      </c>
      <c r="F3691" t="s">
        <v>23</v>
      </c>
      <c r="G3691" t="s">
        <v>14</v>
      </c>
      <c r="H3691" t="s">
        <v>15</v>
      </c>
      <c r="I3691" t="s">
        <v>23</v>
      </c>
      <c r="J3691" t="s">
        <v>23</v>
      </c>
      <c r="K3691" s="4">
        <f>3-COUNTIF(B3691:D3691,"None")</f>
        <v>3</v>
      </c>
      <c r="L3691" s="4">
        <f>6-COUNTIF(E3691:J3691,"None")</f>
        <v>2</v>
      </c>
      <c r="M3691" s="4">
        <f>VLOOKUP(A3691,tortilla,2,FALSE)+IFERROR(VLOOKUP(B3691,rice,2,FALSE),0)+IFERROR(VLOOKUP(C3691,beans,2,FALSE),0)+IFERROR(VLOOKUP(D3691,meat,2,FALSE),0)+IFERROR(VLOOKUP(E3691,vegetables,2,FALSE),0)+IFERROR(VLOOKUP(F3691,salsa,2,FALSE),0)+IFERROR(VLOOKUP(G3691,cheese,2,FALSE),0)+IFERROR(VLOOKUP(H3691,cream,2,FALSE),0)+IFERROR(VLOOKUP(I3691,guacamole,2,FALSE),0)+IFERROR(VLOOKUP(J3691,lettuce,2,FALSE),0)</f>
        <v>1020</v>
      </c>
    </row>
    <row r="3692" spans="1:13">
      <c r="A3692" t="s">
        <v>0</v>
      </c>
      <c r="B3692" t="s">
        <v>3</v>
      </c>
      <c r="C3692" t="s">
        <v>4</v>
      </c>
      <c r="D3692" t="s">
        <v>8</v>
      </c>
      <c r="E3692" t="s">
        <v>5</v>
      </c>
      <c r="F3692" t="s">
        <v>10</v>
      </c>
      <c r="G3692" t="s">
        <v>23</v>
      </c>
      <c r="H3692" t="s">
        <v>23</v>
      </c>
      <c r="I3692" t="s">
        <v>16</v>
      </c>
      <c r="J3692" t="s">
        <v>23</v>
      </c>
      <c r="K3692" s="4">
        <f>3-COUNTIF(B3692:D3692,"None")</f>
        <v>3</v>
      </c>
      <c r="L3692" s="4">
        <f>6-COUNTIF(E3692:J3692,"None")</f>
        <v>3</v>
      </c>
      <c r="M3692" s="4">
        <f>VLOOKUP(A3692,tortilla,2,FALSE)+IFERROR(VLOOKUP(B3692,rice,2,FALSE),0)+IFERROR(VLOOKUP(C3692,beans,2,FALSE),0)+IFERROR(VLOOKUP(D3692,meat,2,FALSE),0)+IFERROR(VLOOKUP(E3692,vegetables,2,FALSE),0)+IFERROR(VLOOKUP(F3692,salsa,2,FALSE),0)+IFERROR(VLOOKUP(G3692,cheese,2,FALSE),0)+IFERROR(VLOOKUP(H3692,cream,2,FALSE),0)+IFERROR(VLOOKUP(I3692,guacamole,2,FALSE),0)+IFERROR(VLOOKUP(J3692,lettuce,2,FALSE),0)</f>
        <v>1020</v>
      </c>
    </row>
    <row r="3693" spans="1:13">
      <c r="A3693" t="s">
        <v>0</v>
      </c>
      <c r="B3693" t="s">
        <v>3</v>
      </c>
      <c r="C3693" t="s">
        <v>4</v>
      </c>
      <c r="D3693" t="s">
        <v>8</v>
      </c>
      <c r="E3693" t="s">
        <v>5</v>
      </c>
      <c r="F3693" t="s">
        <v>13</v>
      </c>
      <c r="G3693" t="s">
        <v>23</v>
      </c>
      <c r="H3693" t="s">
        <v>23</v>
      </c>
      <c r="I3693" t="s">
        <v>16</v>
      </c>
      <c r="J3693" t="s">
        <v>17</v>
      </c>
      <c r="K3693" s="4">
        <f>3-COUNTIF(B3693:D3693,"None")</f>
        <v>3</v>
      </c>
      <c r="L3693" s="4">
        <f>6-COUNTIF(E3693:J3693,"None")</f>
        <v>4</v>
      </c>
      <c r="M3693" s="4">
        <f>VLOOKUP(A3693,tortilla,2,FALSE)+IFERROR(VLOOKUP(B3693,rice,2,FALSE),0)+IFERROR(VLOOKUP(C3693,beans,2,FALSE),0)+IFERROR(VLOOKUP(D3693,meat,2,FALSE),0)+IFERROR(VLOOKUP(E3693,vegetables,2,FALSE),0)+IFERROR(VLOOKUP(F3693,salsa,2,FALSE),0)+IFERROR(VLOOKUP(G3693,cheese,2,FALSE),0)+IFERROR(VLOOKUP(H3693,cream,2,FALSE),0)+IFERROR(VLOOKUP(I3693,guacamole,2,FALSE),0)+IFERROR(VLOOKUP(J3693,lettuce,2,FALSE),0)</f>
        <v>1020</v>
      </c>
    </row>
    <row r="3694" spans="1:13">
      <c r="A3694" t="s">
        <v>0</v>
      </c>
      <c r="B3694" t="s">
        <v>3</v>
      </c>
      <c r="C3694" t="s">
        <v>4</v>
      </c>
      <c r="D3694" t="s">
        <v>9</v>
      </c>
      <c r="E3694" t="s">
        <v>23</v>
      </c>
      <c r="F3694" t="s">
        <v>23</v>
      </c>
      <c r="G3694" t="s">
        <v>14</v>
      </c>
      <c r="H3694" t="s">
        <v>23</v>
      </c>
      <c r="I3694" t="s">
        <v>16</v>
      </c>
      <c r="J3694" t="s">
        <v>23</v>
      </c>
      <c r="K3694" s="4">
        <f>3-COUNTIF(B3694:D3694,"None")</f>
        <v>3</v>
      </c>
      <c r="L3694" s="4">
        <f>6-COUNTIF(E3694:J3694,"None")</f>
        <v>2</v>
      </c>
      <c r="M3694" s="4">
        <f>VLOOKUP(A3694,tortilla,2,FALSE)+IFERROR(VLOOKUP(B3694,rice,2,FALSE),0)+IFERROR(VLOOKUP(C3694,beans,2,FALSE),0)+IFERROR(VLOOKUP(D3694,meat,2,FALSE),0)+IFERROR(VLOOKUP(E3694,vegetables,2,FALSE),0)+IFERROR(VLOOKUP(F3694,salsa,2,FALSE),0)+IFERROR(VLOOKUP(G3694,cheese,2,FALSE),0)+IFERROR(VLOOKUP(H3694,cream,2,FALSE),0)+IFERROR(VLOOKUP(I3694,guacamole,2,FALSE),0)+IFERROR(VLOOKUP(J3694,lettuce,2,FALSE),0)</f>
        <v>1020</v>
      </c>
    </row>
    <row r="3695" spans="1:13">
      <c r="A3695" t="s">
        <v>0</v>
      </c>
      <c r="B3695" t="s">
        <v>3</v>
      </c>
      <c r="C3695" t="s">
        <v>4</v>
      </c>
      <c r="D3695" t="s">
        <v>9</v>
      </c>
      <c r="E3695" t="s">
        <v>23</v>
      </c>
      <c r="F3695" t="s">
        <v>10</v>
      </c>
      <c r="G3695" t="s">
        <v>14</v>
      </c>
      <c r="H3695" t="s">
        <v>15</v>
      </c>
      <c r="I3695" t="s">
        <v>23</v>
      </c>
      <c r="J3695" t="s">
        <v>23</v>
      </c>
      <c r="K3695" s="4">
        <f>3-COUNTIF(B3695:D3695,"None")</f>
        <v>3</v>
      </c>
      <c r="L3695" s="4">
        <f>6-COUNTIF(E3695:J3695,"None")</f>
        <v>3</v>
      </c>
      <c r="M3695" s="4">
        <f>VLOOKUP(A3695,tortilla,2,FALSE)+IFERROR(VLOOKUP(B3695,rice,2,FALSE),0)+IFERROR(VLOOKUP(C3695,beans,2,FALSE),0)+IFERROR(VLOOKUP(D3695,meat,2,FALSE),0)+IFERROR(VLOOKUP(E3695,vegetables,2,FALSE),0)+IFERROR(VLOOKUP(F3695,salsa,2,FALSE),0)+IFERROR(VLOOKUP(G3695,cheese,2,FALSE),0)+IFERROR(VLOOKUP(H3695,cream,2,FALSE),0)+IFERROR(VLOOKUP(I3695,guacamole,2,FALSE),0)+IFERROR(VLOOKUP(J3695,lettuce,2,FALSE),0)</f>
        <v>1020</v>
      </c>
    </row>
    <row r="3696" spans="1:13">
      <c r="A3696" t="s">
        <v>0</v>
      </c>
      <c r="B3696" t="s">
        <v>3</v>
      </c>
      <c r="C3696" t="s">
        <v>4</v>
      </c>
      <c r="D3696" t="s">
        <v>9</v>
      </c>
      <c r="E3696" t="s">
        <v>23</v>
      </c>
      <c r="F3696" t="s">
        <v>13</v>
      </c>
      <c r="G3696" t="s">
        <v>14</v>
      </c>
      <c r="H3696" t="s">
        <v>15</v>
      </c>
      <c r="I3696" t="s">
        <v>23</v>
      </c>
      <c r="J3696" t="s">
        <v>17</v>
      </c>
      <c r="K3696" s="4">
        <f>3-COUNTIF(B3696:D3696,"None")</f>
        <v>3</v>
      </c>
      <c r="L3696" s="4">
        <f>6-COUNTIF(E3696:J3696,"None")</f>
        <v>4</v>
      </c>
      <c r="M3696" s="4">
        <f>VLOOKUP(A3696,tortilla,2,FALSE)+IFERROR(VLOOKUP(B3696,rice,2,FALSE),0)+IFERROR(VLOOKUP(C3696,beans,2,FALSE),0)+IFERROR(VLOOKUP(D3696,meat,2,FALSE),0)+IFERROR(VLOOKUP(E3696,vegetables,2,FALSE),0)+IFERROR(VLOOKUP(F3696,salsa,2,FALSE),0)+IFERROR(VLOOKUP(G3696,cheese,2,FALSE),0)+IFERROR(VLOOKUP(H3696,cream,2,FALSE),0)+IFERROR(VLOOKUP(I3696,guacamole,2,FALSE),0)+IFERROR(VLOOKUP(J3696,lettuce,2,FALSE),0)</f>
        <v>1020</v>
      </c>
    </row>
    <row r="3697" spans="1:13">
      <c r="A3697" t="s">
        <v>0</v>
      </c>
      <c r="B3697" t="s">
        <v>23</v>
      </c>
      <c r="C3697" t="s">
        <v>18</v>
      </c>
      <c r="D3697" t="s">
        <v>9</v>
      </c>
      <c r="E3697" t="s">
        <v>23</v>
      </c>
      <c r="F3697" t="s">
        <v>12</v>
      </c>
      <c r="G3697" t="s">
        <v>14</v>
      </c>
      <c r="H3697" t="s">
        <v>15</v>
      </c>
      <c r="I3697" t="s">
        <v>16</v>
      </c>
      <c r="J3697" t="s">
        <v>17</v>
      </c>
      <c r="K3697" s="4">
        <f>3-COUNTIF(B3697:D3697,"None")</f>
        <v>2</v>
      </c>
      <c r="L3697" s="4">
        <f>6-COUNTIF(E3697:J3697,"None")</f>
        <v>5</v>
      </c>
      <c r="M3697" s="4">
        <f>VLOOKUP(A3697,tortilla,2,FALSE)+IFERROR(VLOOKUP(B3697,rice,2,FALSE),0)+IFERROR(VLOOKUP(C3697,beans,2,FALSE),0)+IFERROR(VLOOKUP(D3697,meat,2,FALSE),0)+IFERROR(VLOOKUP(E3697,vegetables,2,FALSE),0)+IFERROR(VLOOKUP(F3697,salsa,2,FALSE),0)+IFERROR(VLOOKUP(G3697,cheese,2,FALSE),0)+IFERROR(VLOOKUP(H3697,cream,2,FALSE),0)+IFERROR(VLOOKUP(I3697,guacamole,2,FALSE),0)+IFERROR(VLOOKUP(J3697,lettuce,2,FALSE),0)</f>
        <v>1021</v>
      </c>
    </row>
    <row r="3698" spans="1:13">
      <c r="A3698" t="s">
        <v>0</v>
      </c>
      <c r="B3698" t="s">
        <v>3</v>
      </c>
      <c r="C3698" t="s">
        <v>18</v>
      </c>
      <c r="D3698" t="s">
        <v>6</v>
      </c>
      <c r="E3698" t="s">
        <v>23</v>
      </c>
      <c r="F3698" t="s">
        <v>12</v>
      </c>
      <c r="G3698" t="s">
        <v>14</v>
      </c>
      <c r="H3698" t="s">
        <v>15</v>
      </c>
      <c r="I3698" t="s">
        <v>23</v>
      </c>
      <c r="J3698" t="s">
        <v>17</v>
      </c>
      <c r="K3698" s="4">
        <f>3-COUNTIF(B3698:D3698,"None")</f>
        <v>3</v>
      </c>
      <c r="L3698" s="4">
        <f>6-COUNTIF(E3698:J3698,"None")</f>
        <v>4</v>
      </c>
      <c r="M3698" s="4">
        <f>VLOOKUP(A3698,tortilla,2,FALSE)+IFERROR(VLOOKUP(B3698,rice,2,FALSE),0)+IFERROR(VLOOKUP(C3698,beans,2,FALSE),0)+IFERROR(VLOOKUP(D3698,meat,2,FALSE),0)+IFERROR(VLOOKUP(E3698,vegetables,2,FALSE),0)+IFERROR(VLOOKUP(F3698,salsa,2,FALSE),0)+IFERROR(VLOOKUP(G3698,cheese,2,FALSE),0)+IFERROR(VLOOKUP(H3698,cream,2,FALSE),0)+IFERROR(VLOOKUP(I3698,guacamole,2,FALSE),0)+IFERROR(VLOOKUP(J3698,lettuce,2,FALSE),0)</f>
        <v>1021</v>
      </c>
    </row>
    <row r="3699" spans="1:13">
      <c r="A3699" t="s">
        <v>0</v>
      </c>
      <c r="B3699" t="s">
        <v>3</v>
      </c>
      <c r="C3699" t="s">
        <v>18</v>
      </c>
      <c r="D3699" t="s">
        <v>8</v>
      </c>
      <c r="E3699" t="s">
        <v>5</v>
      </c>
      <c r="F3699" t="s">
        <v>12</v>
      </c>
      <c r="G3699" t="s">
        <v>23</v>
      </c>
      <c r="H3699" t="s">
        <v>15</v>
      </c>
      <c r="I3699" t="s">
        <v>23</v>
      </c>
      <c r="J3699" t="s">
        <v>17</v>
      </c>
      <c r="K3699" s="4">
        <f>3-COUNTIF(B3699:D3699,"None")</f>
        <v>3</v>
      </c>
      <c r="L3699" s="4">
        <f>6-COUNTIF(E3699:J3699,"None")</f>
        <v>4</v>
      </c>
      <c r="M3699" s="4">
        <f>VLOOKUP(A3699,tortilla,2,FALSE)+IFERROR(VLOOKUP(B3699,rice,2,FALSE),0)+IFERROR(VLOOKUP(C3699,beans,2,FALSE),0)+IFERROR(VLOOKUP(D3699,meat,2,FALSE),0)+IFERROR(VLOOKUP(E3699,vegetables,2,FALSE),0)+IFERROR(VLOOKUP(F3699,salsa,2,FALSE),0)+IFERROR(VLOOKUP(G3699,cheese,2,FALSE),0)+IFERROR(VLOOKUP(H3699,cream,2,FALSE),0)+IFERROR(VLOOKUP(I3699,guacamole,2,FALSE),0)+IFERROR(VLOOKUP(J3699,lettuce,2,FALSE),0)</f>
        <v>1021</v>
      </c>
    </row>
    <row r="3700" spans="1:13">
      <c r="A3700" s="3" t="s">
        <v>0</v>
      </c>
      <c r="B3700" s="3" t="s">
        <v>3</v>
      </c>
      <c r="C3700" s="3" t="s">
        <v>18</v>
      </c>
      <c r="D3700" s="3" t="s">
        <v>9</v>
      </c>
      <c r="E3700" s="3" t="s">
        <v>5</v>
      </c>
      <c r="F3700" s="3" t="s">
        <v>12</v>
      </c>
      <c r="G3700" s="3" t="s">
        <v>23</v>
      </c>
      <c r="H3700" s="3" t="s">
        <v>23</v>
      </c>
      <c r="I3700" s="3" t="s">
        <v>16</v>
      </c>
      <c r="J3700" s="3" t="s">
        <v>17</v>
      </c>
      <c r="K3700" s="5">
        <f>3-COUNTIF(B3700:D3700,"None")</f>
        <v>3</v>
      </c>
      <c r="L3700" s="5">
        <f>6-COUNTIF(E3700:J3700,"None")</f>
        <v>4</v>
      </c>
      <c r="M3700" s="5">
        <f>VLOOKUP(A3700,tortilla,2,FALSE)+IFERROR(VLOOKUP(B3700,rice,2,FALSE),0)+IFERROR(VLOOKUP(C3700,beans,2,FALSE),0)+IFERROR(VLOOKUP(D3700,meat,2,FALSE),0)+IFERROR(VLOOKUP(E3700,vegetables,2,FALSE),0)+IFERROR(VLOOKUP(F3700,salsa,2,FALSE),0)+IFERROR(VLOOKUP(G3700,cheese,2,FALSE),0)+IFERROR(VLOOKUP(H3700,cream,2,FALSE),0)+IFERROR(VLOOKUP(I3700,guacamole,2,FALSE),0)+IFERROR(VLOOKUP(J3700,lettuce,2,FALSE),0)</f>
        <v>1021</v>
      </c>
    </row>
    <row r="3701" spans="1:13">
      <c r="A3701" t="s">
        <v>0</v>
      </c>
      <c r="B3701" t="s">
        <v>23</v>
      </c>
      <c r="C3701" t="s">
        <v>4</v>
      </c>
      <c r="D3701" t="s">
        <v>7</v>
      </c>
      <c r="E3701" t="s">
        <v>23</v>
      </c>
      <c r="F3701" t="s">
        <v>12</v>
      </c>
      <c r="G3701" t="s">
        <v>14</v>
      </c>
      <c r="H3701" t="s">
        <v>15</v>
      </c>
      <c r="I3701" t="s">
        <v>16</v>
      </c>
      <c r="J3701" t="s">
        <v>17</v>
      </c>
      <c r="K3701" s="4">
        <f>3-COUNTIF(B3701:D3701,"None")</f>
        <v>2</v>
      </c>
      <c r="L3701" s="4">
        <f>6-COUNTIF(E3701:J3701,"None")</f>
        <v>5</v>
      </c>
      <c r="M3701" s="4">
        <f>VLOOKUP(A3701,tortilla,2,FALSE)+IFERROR(VLOOKUP(B3701,rice,2,FALSE),0)+IFERROR(VLOOKUP(C3701,beans,2,FALSE),0)+IFERROR(VLOOKUP(D3701,meat,2,FALSE),0)+IFERROR(VLOOKUP(E3701,vegetables,2,FALSE),0)+IFERROR(VLOOKUP(F3701,salsa,2,FALSE),0)+IFERROR(VLOOKUP(G3701,cheese,2,FALSE),0)+IFERROR(VLOOKUP(H3701,cream,2,FALSE),0)+IFERROR(VLOOKUP(I3701,guacamole,2,FALSE),0)+IFERROR(VLOOKUP(J3701,lettuce,2,FALSE),0)</f>
        <v>1023</v>
      </c>
    </row>
    <row r="3702" spans="1:13">
      <c r="A3702" t="s">
        <v>0</v>
      </c>
      <c r="B3702" t="s">
        <v>23</v>
      </c>
      <c r="C3702" t="s">
        <v>18</v>
      </c>
      <c r="D3702" t="s">
        <v>6</v>
      </c>
      <c r="E3702" t="s">
        <v>5</v>
      </c>
      <c r="F3702" t="s">
        <v>11</v>
      </c>
      <c r="G3702" t="s">
        <v>14</v>
      </c>
      <c r="H3702" t="s">
        <v>23</v>
      </c>
      <c r="I3702" t="s">
        <v>16</v>
      </c>
      <c r="J3702" t="s">
        <v>17</v>
      </c>
      <c r="K3702" s="4">
        <f>3-COUNTIF(B3702:D3702,"None")</f>
        <v>2</v>
      </c>
      <c r="L3702" s="4">
        <f>6-COUNTIF(E3702:J3702,"None")</f>
        <v>5</v>
      </c>
      <c r="M3702" s="4">
        <f>VLOOKUP(A3702,tortilla,2,FALSE)+IFERROR(VLOOKUP(B3702,rice,2,FALSE),0)+IFERROR(VLOOKUP(C3702,beans,2,FALSE),0)+IFERROR(VLOOKUP(D3702,meat,2,FALSE),0)+IFERROR(VLOOKUP(E3702,vegetables,2,FALSE),0)+IFERROR(VLOOKUP(F3702,salsa,2,FALSE),0)+IFERROR(VLOOKUP(G3702,cheese,2,FALSE),0)+IFERROR(VLOOKUP(H3702,cream,2,FALSE),0)+IFERROR(VLOOKUP(I3702,guacamole,2,FALSE),0)+IFERROR(VLOOKUP(J3702,lettuce,2,FALSE),0)</f>
        <v>1023</v>
      </c>
    </row>
    <row r="3703" spans="1:13">
      <c r="A3703" t="s">
        <v>0</v>
      </c>
      <c r="B3703" t="s">
        <v>23</v>
      </c>
      <c r="C3703" t="s">
        <v>18</v>
      </c>
      <c r="D3703" t="s">
        <v>7</v>
      </c>
      <c r="E3703" t="s">
        <v>23</v>
      </c>
      <c r="F3703" t="s">
        <v>10</v>
      </c>
      <c r="G3703" t="s">
        <v>14</v>
      </c>
      <c r="H3703" t="s">
        <v>15</v>
      </c>
      <c r="I3703" t="s">
        <v>16</v>
      </c>
      <c r="J3703" t="s">
        <v>17</v>
      </c>
      <c r="K3703" s="4">
        <f>3-COUNTIF(B3703:D3703,"None")</f>
        <v>2</v>
      </c>
      <c r="L3703" s="4">
        <f>6-COUNTIF(E3703:J3703,"None")</f>
        <v>5</v>
      </c>
      <c r="M3703" s="4">
        <f>VLOOKUP(A3703,tortilla,2,FALSE)+IFERROR(VLOOKUP(B3703,rice,2,FALSE),0)+IFERROR(VLOOKUP(C3703,beans,2,FALSE),0)+IFERROR(VLOOKUP(D3703,meat,2,FALSE),0)+IFERROR(VLOOKUP(E3703,vegetables,2,FALSE),0)+IFERROR(VLOOKUP(F3703,salsa,2,FALSE),0)+IFERROR(VLOOKUP(G3703,cheese,2,FALSE),0)+IFERROR(VLOOKUP(H3703,cream,2,FALSE),0)+IFERROR(VLOOKUP(I3703,guacamole,2,FALSE),0)+IFERROR(VLOOKUP(J3703,lettuce,2,FALSE),0)</f>
        <v>1023</v>
      </c>
    </row>
    <row r="3704" spans="1:13">
      <c r="A3704" t="s">
        <v>0</v>
      </c>
      <c r="B3704" t="s">
        <v>23</v>
      </c>
      <c r="C3704" t="s">
        <v>18</v>
      </c>
      <c r="D3704" t="s">
        <v>8</v>
      </c>
      <c r="E3704" t="s">
        <v>23</v>
      </c>
      <c r="F3704" t="s">
        <v>13</v>
      </c>
      <c r="G3704" t="s">
        <v>14</v>
      </c>
      <c r="H3704" t="s">
        <v>15</v>
      </c>
      <c r="I3704" t="s">
        <v>16</v>
      </c>
      <c r="J3704" t="s">
        <v>23</v>
      </c>
      <c r="K3704" s="4">
        <f>3-COUNTIF(B3704:D3704,"None")</f>
        <v>2</v>
      </c>
      <c r="L3704" s="4">
        <f>6-COUNTIF(E3704:J3704,"None")</f>
        <v>4</v>
      </c>
      <c r="M3704" s="4">
        <f>VLOOKUP(A3704,tortilla,2,FALSE)+IFERROR(VLOOKUP(B3704,rice,2,FALSE),0)+IFERROR(VLOOKUP(C3704,beans,2,FALSE),0)+IFERROR(VLOOKUP(D3704,meat,2,FALSE),0)+IFERROR(VLOOKUP(E3704,vegetables,2,FALSE),0)+IFERROR(VLOOKUP(F3704,salsa,2,FALSE),0)+IFERROR(VLOOKUP(G3704,cheese,2,FALSE),0)+IFERROR(VLOOKUP(H3704,cream,2,FALSE),0)+IFERROR(VLOOKUP(I3704,guacamole,2,FALSE),0)+IFERROR(VLOOKUP(J3704,lettuce,2,FALSE),0)</f>
        <v>1023</v>
      </c>
    </row>
    <row r="3705" spans="1:13">
      <c r="A3705" t="s">
        <v>0</v>
      </c>
      <c r="B3705" t="s">
        <v>23</v>
      </c>
      <c r="C3705" t="s">
        <v>18</v>
      </c>
      <c r="D3705" t="s">
        <v>9</v>
      </c>
      <c r="E3705" t="s">
        <v>5</v>
      </c>
      <c r="F3705" t="s">
        <v>11</v>
      </c>
      <c r="G3705" t="s">
        <v>14</v>
      </c>
      <c r="H3705" t="s">
        <v>15</v>
      </c>
      <c r="I3705" t="s">
        <v>23</v>
      </c>
      <c r="J3705" t="s">
        <v>17</v>
      </c>
      <c r="K3705" s="4">
        <f>3-COUNTIF(B3705:D3705,"None")</f>
        <v>2</v>
      </c>
      <c r="L3705" s="4">
        <f>6-COUNTIF(E3705:J3705,"None")</f>
        <v>5</v>
      </c>
      <c r="M3705" s="4">
        <f>VLOOKUP(A3705,tortilla,2,FALSE)+IFERROR(VLOOKUP(B3705,rice,2,FALSE),0)+IFERROR(VLOOKUP(C3705,beans,2,FALSE),0)+IFERROR(VLOOKUP(D3705,meat,2,FALSE),0)+IFERROR(VLOOKUP(E3705,vegetables,2,FALSE),0)+IFERROR(VLOOKUP(F3705,salsa,2,FALSE),0)+IFERROR(VLOOKUP(G3705,cheese,2,FALSE),0)+IFERROR(VLOOKUP(H3705,cream,2,FALSE),0)+IFERROR(VLOOKUP(I3705,guacamole,2,FALSE),0)+IFERROR(VLOOKUP(J3705,lettuce,2,FALSE),0)</f>
        <v>1023</v>
      </c>
    </row>
    <row r="3706" spans="1:13">
      <c r="A3706" t="s">
        <v>0</v>
      </c>
      <c r="B3706" t="s">
        <v>3</v>
      </c>
      <c r="C3706" t="s">
        <v>23</v>
      </c>
      <c r="D3706" t="s">
        <v>6</v>
      </c>
      <c r="E3706" t="s">
        <v>23</v>
      </c>
      <c r="F3706" t="s">
        <v>12</v>
      </c>
      <c r="G3706" t="s">
        <v>14</v>
      </c>
      <c r="H3706" t="s">
        <v>15</v>
      </c>
      <c r="I3706" t="s">
        <v>16</v>
      </c>
      <c r="J3706" t="s">
        <v>17</v>
      </c>
      <c r="K3706" s="4">
        <f>3-COUNTIF(B3706:D3706,"None")</f>
        <v>2</v>
      </c>
      <c r="L3706" s="4">
        <f>6-COUNTIF(E3706:J3706,"None")</f>
        <v>5</v>
      </c>
      <c r="M3706" s="4">
        <f>VLOOKUP(A3706,tortilla,2,FALSE)+IFERROR(VLOOKUP(B3706,rice,2,FALSE),0)+IFERROR(VLOOKUP(C3706,beans,2,FALSE),0)+IFERROR(VLOOKUP(D3706,meat,2,FALSE),0)+IFERROR(VLOOKUP(E3706,vegetables,2,FALSE),0)+IFERROR(VLOOKUP(F3706,salsa,2,FALSE),0)+IFERROR(VLOOKUP(G3706,cheese,2,FALSE),0)+IFERROR(VLOOKUP(H3706,cream,2,FALSE),0)+IFERROR(VLOOKUP(I3706,guacamole,2,FALSE),0)+IFERROR(VLOOKUP(J3706,lettuce,2,FALSE),0)</f>
        <v>1023</v>
      </c>
    </row>
    <row r="3707" spans="1:13">
      <c r="A3707" t="s">
        <v>0</v>
      </c>
      <c r="B3707" t="s">
        <v>3</v>
      </c>
      <c r="C3707" t="s">
        <v>23</v>
      </c>
      <c r="D3707" t="s">
        <v>8</v>
      </c>
      <c r="E3707" t="s">
        <v>5</v>
      </c>
      <c r="F3707" t="s">
        <v>12</v>
      </c>
      <c r="G3707" t="s">
        <v>23</v>
      </c>
      <c r="H3707" t="s">
        <v>15</v>
      </c>
      <c r="I3707" t="s">
        <v>16</v>
      </c>
      <c r="J3707" t="s">
        <v>17</v>
      </c>
      <c r="K3707" s="4">
        <f>3-COUNTIF(B3707:D3707,"None")</f>
        <v>2</v>
      </c>
      <c r="L3707" s="4">
        <f>6-COUNTIF(E3707:J3707,"None")</f>
        <v>5</v>
      </c>
      <c r="M3707" s="4">
        <f>VLOOKUP(A3707,tortilla,2,FALSE)+IFERROR(VLOOKUP(B3707,rice,2,FALSE),0)+IFERROR(VLOOKUP(C3707,beans,2,FALSE),0)+IFERROR(VLOOKUP(D3707,meat,2,FALSE),0)+IFERROR(VLOOKUP(E3707,vegetables,2,FALSE),0)+IFERROR(VLOOKUP(F3707,salsa,2,FALSE),0)+IFERROR(VLOOKUP(G3707,cheese,2,FALSE),0)+IFERROR(VLOOKUP(H3707,cream,2,FALSE),0)+IFERROR(VLOOKUP(I3707,guacamole,2,FALSE),0)+IFERROR(VLOOKUP(J3707,lettuce,2,FALSE),0)</f>
        <v>1023</v>
      </c>
    </row>
    <row r="3708" spans="1:13">
      <c r="A3708" t="s">
        <v>0</v>
      </c>
      <c r="B3708" t="s">
        <v>3</v>
      </c>
      <c r="C3708" t="s">
        <v>18</v>
      </c>
      <c r="D3708" t="s">
        <v>23</v>
      </c>
      <c r="E3708" t="s">
        <v>5</v>
      </c>
      <c r="F3708" t="s">
        <v>11</v>
      </c>
      <c r="G3708" t="s">
        <v>23</v>
      </c>
      <c r="H3708" t="s">
        <v>15</v>
      </c>
      <c r="I3708" t="s">
        <v>16</v>
      </c>
      <c r="J3708" t="s">
        <v>17</v>
      </c>
      <c r="K3708" s="4">
        <f>3-COUNTIF(B3708:D3708,"None")</f>
        <v>2</v>
      </c>
      <c r="L3708" s="4">
        <f>6-COUNTIF(E3708:J3708,"None")</f>
        <v>5</v>
      </c>
      <c r="M3708" s="4">
        <f>VLOOKUP(A3708,tortilla,2,FALSE)+IFERROR(VLOOKUP(B3708,rice,2,FALSE),0)+IFERROR(VLOOKUP(C3708,beans,2,FALSE),0)+IFERROR(VLOOKUP(D3708,meat,2,FALSE),0)+IFERROR(VLOOKUP(E3708,vegetables,2,FALSE),0)+IFERROR(VLOOKUP(F3708,salsa,2,FALSE),0)+IFERROR(VLOOKUP(G3708,cheese,2,FALSE),0)+IFERROR(VLOOKUP(H3708,cream,2,FALSE),0)+IFERROR(VLOOKUP(I3708,guacamole,2,FALSE),0)+IFERROR(VLOOKUP(J3708,lettuce,2,FALSE),0)</f>
        <v>1023</v>
      </c>
    </row>
    <row r="3709" spans="1:13">
      <c r="A3709" t="s">
        <v>0</v>
      </c>
      <c r="B3709" t="s">
        <v>3</v>
      </c>
      <c r="C3709" t="s">
        <v>4</v>
      </c>
      <c r="D3709" t="s">
        <v>7</v>
      </c>
      <c r="E3709" t="s">
        <v>5</v>
      </c>
      <c r="F3709" t="s">
        <v>12</v>
      </c>
      <c r="G3709" t="s">
        <v>23</v>
      </c>
      <c r="H3709" t="s">
        <v>23</v>
      </c>
      <c r="I3709" t="s">
        <v>16</v>
      </c>
      <c r="J3709" t="s">
        <v>17</v>
      </c>
      <c r="K3709" s="4">
        <f>3-COUNTIF(B3709:D3709,"None")</f>
        <v>3</v>
      </c>
      <c r="L3709" s="4">
        <f>6-COUNTIF(E3709:J3709,"None")</f>
        <v>4</v>
      </c>
      <c r="M3709" s="4">
        <f>VLOOKUP(A3709,tortilla,2,FALSE)+IFERROR(VLOOKUP(B3709,rice,2,FALSE),0)+IFERROR(VLOOKUP(C3709,beans,2,FALSE),0)+IFERROR(VLOOKUP(D3709,meat,2,FALSE),0)+IFERROR(VLOOKUP(E3709,vegetables,2,FALSE),0)+IFERROR(VLOOKUP(F3709,salsa,2,FALSE),0)+IFERROR(VLOOKUP(G3709,cheese,2,FALSE),0)+IFERROR(VLOOKUP(H3709,cream,2,FALSE),0)+IFERROR(VLOOKUP(I3709,guacamole,2,FALSE),0)+IFERROR(VLOOKUP(J3709,lettuce,2,FALSE),0)</f>
        <v>1023</v>
      </c>
    </row>
    <row r="3710" spans="1:13">
      <c r="A3710" t="s">
        <v>0</v>
      </c>
      <c r="B3710" t="s">
        <v>3</v>
      </c>
      <c r="C3710" t="s">
        <v>18</v>
      </c>
      <c r="D3710" t="s">
        <v>6</v>
      </c>
      <c r="E3710" t="s">
        <v>23</v>
      </c>
      <c r="F3710" t="s">
        <v>23</v>
      </c>
      <c r="G3710" t="s">
        <v>23</v>
      </c>
      <c r="H3710" t="s">
        <v>15</v>
      </c>
      <c r="I3710" t="s">
        <v>16</v>
      </c>
      <c r="J3710" t="s">
        <v>17</v>
      </c>
      <c r="K3710" s="4">
        <f>3-COUNTIF(B3710:D3710,"None")</f>
        <v>3</v>
      </c>
      <c r="L3710" s="4">
        <f>6-COUNTIF(E3710:J3710,"None")</f>
        <v>3</v>
      </c>
      <c r="M3710" s="4">
        <f>VLOOKUP(A3710,tortilla,2,FALSE)+IFERROR(VLOOKUP(B3710,rice,2,FALSE),0)+IFERROR(VLOOKUP(C3710,beans,2,FALSE),0)+IFERROR(VLOOKUP(D3710,meat,2,FALSE),0)+IFERROR(VLOOKUP(E3710,vegetables,2,FALSE),0)+IFERROR(VLOOKUP(F3710,salsa,2,FALSE),0)+IFERROR(VLOOKUP(G3710,cheese,2,FALSE),0)+IFERROR(VLOOKUP(H3710,cream,2,FALSE),0)+IFERROR(VLOOKUP(I3710,guacamole,2,FALSE),0)+IFERROR(VLOOKUP(J3710,lettuce,2,FALSE),0)</f>
        <v>1023</v>
      </c>
    </row>
    <row r="3711" spans="1:13">
      <c r="A3711" t="s">
        <v>0</v>
      </c>
      <c r="B3711" t="s">
        <v>3</v>
      </c>
      <c r="C3711" t="s">
        <v>18</v>
      </c>
      <c r="D3711" t="s">
        <v>6</v>
      </c>
      <c r="E3711" t="s">
        <v>23</v>
      </c>
      <c r="F3711" t="s">
        <v>13</v>
      </c>
      <c r="G3711" t="s">
        <v>14</v>
      </c>
      <c r="H3711" t="s">
        <v>23</v>
      </c>
      <c r="I3711" t="s">
        <v>16</v>
      </c>
      <c r="J3711" t="s">
        <v>23</v>
      </c>
      <c r="K3711" s="4">
        <f>3-COUNTIF(B3711:D3711,"None")</f>
        <v>3</v>
      </c>
      <c r="L3711" s="4">
        <f>6-COUNTIF(E3711:J3711,"None")</f>
        <v>3</v>
      </c>
      <c r="M3711" s="4">
        <f>VLOOKUP(A3711,tortilla,2,FALSE)+IFERROR(VLOOKUP(B3711,rice,2,FALSE),0)+IFERROR(VLOOKUP(C3711,beans,2,FALSE),0)+IFERROR(VLOOKUP(D3711,meat,2,FALSE),0)+IFERROR(VLOOKUP(E3711,vegetables,2,FALSE),0)+IFERROR(VLOOKUP(F3711,salsa,2,FALSE),0)+IFERROR(VLOOKUP(G3711,cheese,2,FALSE),0)+IFERROR(VLOOKUP(H3711,cream,2,FALSE),0)+IFERROR(VLOOKUP(I3711,guacamole,2,FALSE),0)+IFERROR(VLOOKUP(J3711,lettuce,2,FALSE),0)</f>
        <v>1023</v>
      </c>
    </row>
    <row r="3712" spans="1:13">
      <c r="A3712" t="s">
        <v>0</v>
      </c>
      <c r="B3712" t="s">
        <v>3</v>
      </c>
      <c r="C3712" t="s">
        <v>18</v>
      </c>
      <c r="D3712" t="s">
        <v>7</v>
      </c>
      <c r="E3712" t="s">
        <v>23</v>
      </c>
      <c r="F3712" t="s">
        <v>23</v>
      </c>
      <c r="G3712" t="s">
        <v>14</v>
      </c>
      <c r="H3712" t="s">
        <v>15</v>
      </c>
      <c r="I3712" t="s">
        <v>23</v>
      </c>
      <c r="J3712" t="s">
        <v>17</v>
      </c>
      <c r="K3712" s="4">
        <f>3-COUNTIF(B3712:D3712,"None")</f>
        <v>3</v>
      </c>
      <c r="L3712" s="4">
        <f>6-COUNTIF(E3712:J3712,"None")</f>
        <v>3</v>
      </c>
      <c r="M3712" s="4">
        <f>VLOOKUP(A3712,tortilla,2,FALSE)+IFERROR(VLOOKUP(B3712,rice,2,FALSE),0)+IFERROR(VLOOKUP(C3712,beans,2,FALSE),0)+IFERROR(VLOOKUP(D3712,meat,2,FALSE),0)+IFERROR(VLOOKUP(E3712,vegetables,2,FALSE),0)+IFERROR(VLOOKUP(F3712,salsa,2,FALSE),0)+IFERROR(VLOOKUP(G3712,cheese,2,FALSE),0)+IFERROR(VLOOKUP(H3712,cream,2,FALSE),0)+IFERROR(VLOOKUP(I3712,guacamole,2,FALSE),0)+IFERROR(VLOOKUP(J3712,lettuce,2,FALSE),0)</f>
        <v>1023</v>
      </c>
    </row>
    <row r="3713" spans="1:13">
      <c r="A3713" t="s">
        <v>0</v>
      </c>
      <c r="B3713" t="s">
        <v>3</v>
      </c>
      <c r="C3713" t="s">
        <v>18</v>
      </c>
      <c r="D3713" t="s">
        <v>7</v>
      </c>
      <c r="E3713" t="s">
        <v>5</v>
      </c>
      <c r="F3713" t="s">
        <v>10</v>
      </c>
      <c r="G3713" t="s">
        <v>23</v>
      </c>
      <c r="H3713" t="s">
        <v>23</v>
      </c>
      <c r="I3713" t="s">
        <v>16</v>
      </c>
      <c r="J3713" t="s">
        <v>17</v>
      </c>
      <c r="K3713" s="4">
        <f>3-COUNTIF(B3713:D3713,"None")</f>
        <v>3</v>
      </c>
      <c r="L3713" s="4">
        <f>6-COUNTIF(E3713:J3713,"None")</f>
        <v>4</v>
      </c>
      <c r="M3713" s="4">
        <f>VLOOKUP(A3713,tortilla,2,FALSE)+IFERROR(VLOOKUP(B3713,rice,2,FALSE),0)+IFERROR(VLOOKUP(C3713,beans,2,FALSE),0)+IFERROR(VLOOKUP(D3713,meat,2,FALSE),0)+IFERROR(VLOOKUP(E3713,vegetables,2,FALSE),0)+IFERROR(VLOOKUP(F3713,salsa,2,FALSE),0)+IFERROR(VLOOKUP(G3713,cheese,2,FALSE),0)+IFERROR(VLOOKUP(H3713,cream,2,FALSE),0)+IFERROR(VLOOKUP(I3713,guacamole,2,FALSE),0)+IFERROR(VLOOKUP(J3713,lettuce,2,FALSE),0)</f>
        <v>1023</v>
      </c>
    </row>
    <row r="3714" spans="1:13">
      <c r="A3714" t="s">
        <v>0</v>
      </c>
      <c r="B3714" t="s">
        <v>3</v>
      </c>
      <c r="C3714" t="s">
        <v>18</v>
      </c>
      <c r="D3714" t="s">
        <v>8</v>
      </c>
      <c r="E3714" t="s">
        <v>23</v>
      </c>
      <c r="F3714" t="s">
        <v>11</v>
      </c>
      <c r="G3714" t="s">
        <v>23</v>
      </c>
      <c r="H3714" t="s">
        <v>15</v>
      </c>
      <c r="I3714" t="s">
        <v>23</v>
      </c>
      <c r="J3714" t="s">
        <v>17</v>
      </c>
      <c r="K3714" s="4">
        <f>3-COUNTIF(B3714:D3714,"None")</f>
        <v>3</v>
      </c>
      <c r="L3714" s="4">
        <f>6-COUNTIF(E3714:J3714,"None")</f>
        <v>3</v>
      </c>
      <c r="M3714" s="4">
        <f>VLOOKUP(A3714,tortilla,2,FALSE)+IFERROR(VLOOKUP(B3714,rice,2,FALSE),0)+IFERROR(VLOOKUP(C3714,beans,2,FALSE),0)+IFERROR(VLOOKUP(D3714,meat,2,FALSE),0)+IFERROR(VLOOKUP(E3714,vegetables,2,FALSE),0)+IFERROR(VLOOKUP(F3714,salsa,2,FALSE),0)+IFERROR(VLOOKUP(G3714,cheese,2,FALSE),0)+IFERROR(VLOOKUP(H3714,cream,2,FALSE),0)+IFERROR(VLOOKUP(I3714,guacamole,2,FALSE),0)+IFERROR(VLOOKUP(J3714,lettuce,2,FALSE),0)</f>
        <v>1023</v>
      </c>
    </row>
    <row r="3715" spans="1:13">
      <c r="A3715" t="s">
        <v>0</v>
      </c>
      <c r="B3715" t="s">
        <v>3</v>
      </c>
      <c r="C3715" t="s">
        <v>18</v>
      </c>
      <c r="D3715" t="s">
        <v>8</v>
      </c>
      <c r="E3715" t="s">
        <v>5</v>
      </c>
      <c r="F3715" t="s">
        <v>13</v>
      </c>
      <c r="G3715" t="s">
        <v>23</v>
      </c>
      <c r="H3715" t="s">
        <v>23</v>
      </c>
      <c r="I3715" t="s">
        <v>16</v>
      </c>
      <c r="J3715" t="s">
        <v>23</v>
      </c>
      <c r="K3715" s="4">
        <f>3-COUNTIF(B3715:D3715,"None")</f>
        <v>3</v>
      </c>
      <c r="L3715" s="4">
        <f>6-COUNTIF(E3715:J3715,"None")</f>
        <v>3</v>
      </c>
      <c r="M3715" s="4">
        <f>VLOOKUP(A3715,tortilla,2,FALSE)+IFERROR(VLOOKUP(B3715,rice,2,FALSE),0)+IFERROR(VLOOKUP(C3715,beans,2,FALSE),0)+IFERROR(VLOOKUP(D3715,meat,2,FALSE),0)+IFERROR(VLOOKUP(E3715,vegetables,2,FALSE),0)+IFERROR(VLOOKUP(F3715,salsa,2,FALSE),0)+IFERROR(VLOOKUP(G3715,cheese,2,FALSE),0)+IFERROR(VLOOKUP(H3715,cream,2,FALSE),0)+IFERROR(VLOOKUP(I3715,guacamole,2,FALSE),0)+IFERROR(VLOOKUP(J3715,lettuce,2,FALSE),0)</f>
        <v>1023</v>
      </c>
    </row>
    <row r="3716" spans="1:13">
      <c r="A3716" t="s">
        <v>0</v>
      </c>
      <c r="B3716" t="s">
        <v>3</v>
      </c>
      <c r="C3716" t="s">
        <v>18</v>
      </c>
      <c r="D3716" t="s">
        <v>9</v>
      </c>
      <c r="E3716" t="s">
        <v>23</v>
      </c>
      <c r="F3716" t="s">
        <v>11</v>
      </c>
      <c r="G3716" t="s">
        <v>23</v>
      </c>
      <c r="H3716" t="s">
        <v>23</v>
      </c>
      <c r="I3716" t="s">
        <v>16</v>
      </c>
      <c r="J3716" t="s">
        <v>17</v>
      </c>
      <c r="K3716" s="4">
        <f>3-COUNTIF(B3716:D3716,"None")</f>
        <v>3</v>
      </c>
      <c r="L3716" s="4">
        <f>6-COUNTIF(E3716:J3716,"None")</f>
        <v>3</v>
      </c>
      <c r="M3716" s="4">
        <f>VLOOKUP(A3716,tortilla,2,FALSE)+IFERROR(VLOOKUP(B3716,rice,2,FALSE),0)+IFERROR(VLOOKUP(C3716,beans,2,FALSE),0)+IFERROR(VLOOKUP(D3716,meat,2,FALSE),0)+IFERROR(VLOOKUP(E3716,vegetables,2,FALSE),0)+IFERROR(VLOOKUP(F3716,salsa,2,FALSE),0)+IFERROR(VLOOKUP(G3716,cheese,2,FALSE),0)+IFERROR(VLOOKUP(H3716,cream,2,FALSE),0)+IFERROR(VLOOKUP(I3716,guacamole,2,FALSE),0)+IFERROR(VLOOKUP(J3716,lettuce,2,FALSE),0)</f>
        <v>1023</v>
      </c>
    </row>
    <row r="3717" spans="1:13">
      <c r="A3717" t="s">
        <v>0</v>
      </c>
      <c r="B3717" t="s">
        <v>3</v>
      </c>
      <c r="C3717" t="s">
        <v>18</v>
      </c>
      <c r="D3717" t="s">
        <v>9</v>
      </c>
      <c r="E3717" t="s">
        <v>23</v>
      </c>
      <c r="F3717" t="s">
        <v>13</v>
      </c>
      <c r="G3717" t="s">
        <v>14</v>
      </c>
      <c r="H3717" t="s">
        <v>15</v>
      </c>
      <c r="I3717" t="s">
        <v>23</v>
      </c>
      <c r="J3717" t="s">
        <v>23</v>
      </c>
      <c r="K3717" s="4">
        <f>3-COUNTIF(B3717:D3717,"None")</f>
        <v>3</v>
      </c>
      <c r="L3717" s="4">
        <f>6-COUNTIF(E3717:J3717,"None")</f>
        <v>3</v>
      </c>
      <c r="M3717" s="4">
        <f>VLOOKUP(A3717,tortilla,2,FALSE)+IFERROR(VLOOKUP(B3717,rice,2,FALSE),0)+IFERROR(VLOOKUP(C3717,beans,2,FALSE),0)+IFERROR(VLOOKUP(D3717,meat,2,FALSE),0)+IFERROR(VLOOKUP(E3717,vegetables,2,FALSE),0)+IFERROR(VLOOKUP(F3717,salsa,2,FALSE),0)+IFERROR(VLOOKUP(G3717,cheese,2,FALSE),0)+IFERROR(VLOOKUP(H3717,cream,2,FALSE),0)+IFERROR(VLOOKUP(I3717,guacamole,2,FALSE),0)+IFERROR(VLOOKUP(J3717,lettuce,2,FALSE),0)</f>
        <v>1023</v>
      </c>
    </row>
    <row r="3718" spans="1:13">
      <c r="A3718" t="s">
        <v>0</v>
      </c>
      <c r="B3718" t="s">
        <v>23</v>
      </c>
      <c r="C3718" t="s">
        <v>23</v>
      </c>
      <c r="D3718" t="s">
        <v>9</v>
      </c>
      <c r="E3718" t="s">
        <v>5</v>
      </c>
      <c r="F3718" t="s">
        <v>11</v>
      </c>
      <c r="G3718" t="s">
        <v>14</v>
      </c>
      <c r="H3718" t="s">
        <v>15</v>
      </c>
      <c r="I3718" t="s">
        <v>16</v>
      </c>
      <c r="J3718" t="s">
        <v>17</v>
      </c>
      <c r="K3718" s="4">
        <f>3-COUNTIF(B3718:D3718,"None")</f>
        <v>1</v>
      </c>
      <c r="L3718" s="4">
        <f>6-COUNTIF(E3718:J3718,"None")</f>
        <v>6</v>
      </c>
      <c r="M3718" s="4">
        <f>VLOOKUP(A3718,tortilla,2,FALSE)+IFERROR(VLOOKUP(B3718,rice,2,FALSE),0)+IFERROR(VLOOKUP(C3718,beans,2,FALSE),0)+IFERROR(VLOOKUP(D3718,meat,2,FALSE),0)+IFERROR(VLOOKUP(E3718,vegetables,2,FALSE),0)+IFERROR(VLOOKUP(F3718,salsa,2,FALSE),0)+IFERROR(VLOOKUP(G3718,cheese,2,FALSE),0)+IFERROR(VLOOKUP(H3718,cream,2,FALSE),0)+IFERROR(VLOOKUP(I3718,guacamole,2,FALSE),0)+IFERROR(VLOOKUP(J3718,lettuce,2,FALSE),0)</f>
        <v>1025</v>
      </c>
    </row>
    <row r="3719" spans="1:13">
      <c r="A3719" t="s">
        <v>0</v>
      </c>
      <c r="B3719" t="s">
        <v>23</v>
      </c>
      <c r="C3719" t="s">
        <v>4</v>
      </c>
      <c r="D3719" t="s">
        <v>6</v>
      </c>
      <c r="E3719" t="s">
        <v>5</v>
      </c>
      <c r="F3719" t="s">
        <v>11</v>
      </c>
      <c r="G3719" t="s">
        <v>23</v>
      </c>
      <c r="H3719" t="s">
        <v>15</v>
      </c>
      <c r="I3719" t="s">
        <v>16</v>
      </c>
      <c r="J3719" t="s">
        <v>17</v>
      </c>
      <c r="K3719" s="4">
        <f>3-COUNTIF(B3719:D3719,"None")</f>
        <v>2</v>
      </c>
      <c r="L3719" s="4">
        <f>6-COUNTIF(E3719:J3719,"None")</f>
        <v>5</v>
      </c>
      <c r="M3719" s="4">
        <f>VLOOKUP(A3719,tortilla,2,FALSE)+IFERROR(VLOOKUP(B3719,rice,2,FALSE),0)+IFERROR(VLOOKUP(C3719,beans,2,FALSE),0)+IFERROR(VLOOKUP(D3719,meat,2,FALSE),0)+IFERROR(VLOOKUP(E3719,vegetables,2,FALSE),0)+IFERROR(VLOOKUP(F3719,salsa,2,FALSE),0)+IFERROR(VLOOKUP(G3719,cheese,2,FALSE),0)+IFERROR(VLOOKUP(H3719,cream,2,FALSE),0)+IFERROR(VLOOKUP(I3719,guacamole,2,FALSE),0)+IFERROR(VLOOKUP(J3719,lettuce,2,FALSE),0)</f>
        <v>1025</v>
      </c>
    </row>
    <row r="3720" spans="1:13">
      <c r="A3720" t="s">
        <v>0</v>
      </c>
      <c r="B3720" t="s">
        <v>23</v>
      </c>
      <c r="C3720" t="s">
        <v>4</v>
      </c>
      <c r="D3720" t="s">
        <v>7</v>
      </c>
      <c r="E3720" t="s">
        <v>5</v>
      </c>
      <c r="F3720" t="s">
        <v>11</v>
      </c>
      <c r="G3720" t="s">
        <v>14</v>
      </c>
      <c r="H3720" t="s">
        <v>15</v>
      </c>
      <c r="I3720" t="s">
        <v>23</v>
      </c>
      <c r="J3720" t="s">
        <v>17</v>
      </c>
      <c r="K3720" s="4">
        <f>3-COUNTIF(B3720:D3720,"None")</f>
        <v>2</v>
      </c>
      <c r="L3720" s="4">
        <f>6-COUNTIF(E3720:J3720,"None")</f>
        <v>5</v>
      </c>
      <c r="M3720" s="4">
        <f>VLOOKUP(A3720,tortilla,2,FALSE)+IFERROR(VLOOKUP(B3720,rice,2,FALSE),0)+IFERROR(VLOOKUP(C3720,beans,2,FALSE),0)+IFERROR(VLOOKUP(D3720,meat,2,FALSE),0)+IFERROR(VLOOKUP(E3720,vegetables,2,FALSE),0)+IFERROR(VLOOKUP(F3720,salsa,2,FALSE),0)+IFERROR(VLOOKUP(G3720,cheese,2,FALSE),0)+IFERROR(VLOOKUP(H3720,cream,2,FALSE),0)+IFERROR(VLOOKUP(I3720,guacamole,2,FALSE),0)+IFERROR(VLOOKUP(J3720,lettuce,2,FALSE),0)</f>
        <v>1025</v>
      </c>
    </row>
    <row r="3721" spans="1:13">
      <c r="A3721" t="s">
        <v>0</v>
      </c>
      <c r="B3721" t="s">
        <v>23</v>
      </c>
      <c r="C3721" t="s">
        <v>4</v>
      </c>
      <c r="D3721" t="s">
        <v>8</v>
      </c>
      <c r="E3721" t="s">
        <v>23</v>
      </c>
      <c r="F3721" t="s">
        <v>10</v>
      </c>
      <c r="G3721" t="s">
        <v>14</v>
      </c>
      <c r="H3721" t="s">
        <v>15</v>
      </c>
      <c r="I3721" t="s">
        <v>16</v>
      </c>
      <c r="J3721" t="s">
        <v>17</v>
      </c>
      <c r="K3721" s="4">
        <f>3-COUNTIF(B3721:D3721,"None")</f>
        <v>2</v>
      </c>
      <c r="L3721" s="4">
        <f>6-COUNTIF(E3721:J3721,"None")</f>
        <v>5</v>
      </c>
      <c r="M3721" s="4">
        <f>VLOOKUP(A3721,tortilla,2,FALSE)+IFERROR(VLOOKUP(B3721,rice,2,FALSE),0)+IFERROR(VLOOKUP(C3721,beans,2,FALSE),0)+IFERROR(VLOOKUP(D3721,meat,2,FALSE),0)+IFERROR(VLOOKUP(E3721,vegetables,2,FALSE),0)+IFERROR(VLOOKUP(F3721,salsa,2,FALSE),0)+IFERROR(VLOOKUP(G3721,cheese,2,FALSE),0)+IFERROR(VLOOKUP(H3721,cream,2,FALSE),0)+IFERROR(VLOOKUP(I3721,guacamole,2,FALSE),0)+IFERROR(VLOOKUP(J3721,lettuce,2,FALSE),0)</f>
        <v>1025</v>
      </c>
    </row>
    <row r="3722" spans="1:13">
      <c r="A3722" t="s">
        <v>0</v>
      </c>
      <c r="B3722" t="s">
        <v>3</v>
      </c>
      <c r="C3722" t="s">
        <v>23</v>
      </c>
      <c r="D3722" t="s">
        <v>6</v>
      </c>
      <c r="E3722" t="s">
        <v>5</v>
      </c>
      <c r="F3722" t="s">
        <v>11</v>
      </c>
      <c r="G3722" t="s">
        <v>14</v>
      </c>
      <c r="H3722" t="s">
        <v>15</v>
      </c>
      <c r="I3722" t="s">
        <v>23</v>
      </c>
      <c r="J3722" t="s">
        <v>17</v>
      </c>
      <c r="K3722" s="4">
        <f>3-COUNTIF(B3722:D3722,"None")</f>
        <v>2</v>
      </c>
      <c r="L3722" s="4">
        <f>6-COUNTIF(E3722:J3722,"None")</f>
        <v>5</v>
      </c>
      <c r="M3722" s="4">
        <f>VLOOKUP(A3722,tortilla,2,FALSE)+IFERROR(VLOOKUP(B3722,rice,2,FALSE),0)+IFERROR(VLOOKUP(C3722,beans,2,FALSE),0)+IFERROR(VLOOKUP(D3722,meat,2,FALSE),0)+IFERROR(VLOOKUP(E3722,vegetables,2,FALSE),0)+IFERROR(VLOOKUP(F3722,salsa,2,FALSE),0)+IFERROR(VLOOKUP(G3722,cheese,2,FALSE),0)+IFERROR(VLOOKUP(H3722,cream,2,FALSE),0)+IFERROR(VLOOKUP(I3722,guacamole,2,FALSE),0)+IFERROR(VLOOKUP(J3722,lettuce,2,FALSE),0)</f>
        <v>1025</v>
      </c>
    </row>
    <row r="3723" spans="1:13">
      <c r="A3723" t="s">
        <v>0</v>
      </c>
      <c r="B3723" t="s">
        <v>3</v>
      </c>
      <c r="C3723" t="s">
        <v>23</v>
      </c>
      <c r="D3723" t="s">
        <v>7</v>
      </c>
      <c r="E3723" t="s">
        <v>23</v>
      </c>
      <c r="F3723" t="s">
        <v>23</v>
      </c>
      <c r="G3723" t="s">
        <v>14</v>
      </c>
      <c r="H3723" t="s">
        <v>15</v>
      </c>
      <c r="I3723" t="s">
        <v>16</v>
      </c>
      <c r="J3723" t="s">
        <v>17</v>
      </c>
      <c r="K3723" s="4">
        <f>3-COUNTIF(B3723:D3723,"None")</f>
        <v>2</v>
      </c>
      <c r="L3723" s="4">
        <f>6-COUNTIF(E3723:J3723,"None")</f>
        <v>4</v>
      </c>
      <c r="M3723" s="4">
        <f>VLOOKUP(A3723,tortilla,2,FALSE)+IFERROR(VLOOKUP(B3723,rice,2,FALSE),0)+IFERROR(VLOOKUP(C3723,beans,2,FALSE),0)+IFERROR(VLOOKUP(D3723,meat,2,FALSE),0)+IFERROR(VLOOKUP(E3723,vegetables,2,FALSE),0)+IFERROR(VLOOKUP(F3723,salsa,2,FALSE),0)+IFERROR(VLOOKUP(G3723,cheese,2,FALSE),0)+IFERROR(VLOOKUP(H3723,cream,2,FALSE),0)+IFERROR(VLOOKUP(I3723,guacamole,2,FALSE),0)+IFERROR(VLOOKUP(J3723,lettuce,2,FALSE),0)</f>
        <v>1025</v>
      </c>
    </row>
    <row r="3724" spans="1:13">
      <c r="A3724" t="s">
        <v>0</v>
      </c>
      <c r="B3724" t="s">
        <v>3</v>
      </c>
      <c r="C3724" t="s">
        <v>23</v>
      </c>
      <c r="D3724" t="s">
        <v>8</v>
      </c>
      <c r="E3724" t="s">
        <v>23</v>
      </c>
      <c r="F3724" t="s">
        <v>11</v>
      </c>
      <c r="G3724" t="s">
        <v>23</v>
      </c>
      <c r="H3724" t="s">
        <v>15</v>
      </c>
      <c r="I3724" t="s">
        <v>16</v>
      </c>
      <c r="J3724" t="s">
        <v>17</v>
      </c>
      <c r="K3724" s="4">
        <f>3-COUNTIF(B3724:D3724,"None")</f>
        <v>2</v>
      </c>
      <c r="L3724" s="4">
        <f>6-COUNTIF(E3724:J3724,"None")</f>
        <v>4</v>
      </c>
      <c r="M3724" s="4">
        <f>VLOOKUP(A3724,tortilla,2,FALSE)+IFERROR(VLOOKUP(B3724,rice,2,FALSE),0)+IFERROR(VLOOKUP(C3724,beans,2,FALSE),0)+IFERROR(VLOOKUP(D3724,meat,2,FALSE),0)+IFERROR(VLOOKUP(E3724,vegetables,2,FALSE),0)+IFERROR(VLOOKUP(F3724,salsa,2,FALSE),0)+IFERROR(VLOOKUP(G3724,cheese,2,FALSE),0)+IFERROR(VLOOKUP(H3724,cream,2,FALSE),0)+IFERROR(VLOOKUP(I3724,guacamole,2,FALSE),0)+IFERROR(VLOOKUP(J3724,lettuce,2,FALSE),0)</f>
        <v>1025</v>
      </c>
    </row>
    <row r="3725" spans="1:13">
      <c r="A3725" t="s">
        <v>0</v>
      </c>
      <c r="B3725" t="s">
        <v>3</v>
      </c>
      <c r="C3725" t="s">
        <v>23</v>
      </c>
      <c r="D3725" t="s">
        <v>9</v>
      </c>
      <c r="E3725" t="s">
        <v>23</v>
      </c>
      <c r="F3725" t="s">
        <v>13</v>
      </c>
      <c r="G3725" t="s">
        <v>14</v>
      </c>
      <c r="H3725" t="s">
        <v>15</v>
      </c>
      <c r="I3725" t="s">
        <v>16</v>
      </c>
      <c r="J3725" t="s">
        <v>23</v>
      </c>
      <c r="K3725" s="4">
        <f>3-COUNTIF(B3725:D3725,"None")</f>
        <v>2</v>
      </c>
      <c r="L3725" s="4">
        <f>6-COUNTIF(E3725:J3725,"None")</f>
        <v>4</v>
      </c>
      <c r="M3725" s="4">
        <f>VLOOKUP(A3725,tortilla,2,FALSE)+IFERROR(VLOOKUP(B3725,rice,2,FALSE),0)+IFERROR(VLOOKUP(C3725,beans,2,FALSE),0)+IFERROR(VLOOKUP(D3725,meat,2,FALSE),0)+IFERROR(VLOOKUP(E3725,vegetables,2,FALSE),0)+IFERROR(VLOOKUP(F3725,salsa,2,FALSE),0)+IFERROR(VLOOKUP(G3725,cheese,2,FALSE),0)+IFERROR(VLOOKUP(H3725,cream,2,FALSE),0)+IFERROR(VLOOKUP(I3725,guacamole,2,FALSE),0)+IFERROR(VLOOKUP(J3725,lettuce,2,FALSE),0)</f>
        <v>1025</v>
      </c>
    </row>
    <row r="3726" spans="1:13">
      <c r="A3726" t="s">
        <v>0</v>
      </c>
      <c r="B3726" t="s">
        <v>3</v>
      </c>
      <c r="C3726" t="s">
        <v>4</v>
      </c>
      <c r="D3726" t="s">
        <v>23</v>
      </c>
      <c r="E3726" t="s">
        <v>5</v>
      </c>
      <c r="F3726" t="s">
        <v>23</v>
      </c>
      <c r="G3726" t="s">
        <v>14</v>
      </c>
      <c r="H3726" t="s">
        <v>15</v>
      </c>
      <c r="I3726" t="s">
        <v>16</v>
      </c>
      <c r="J3726" t="s">
        <v>17</v>
      </c>
      <c r="K3726" s="4">
        <f>3-COUNTIF(B3726:D3726,"None")</f>
        <v>2</v>
      </c>
      <c r="L3726" s="4">
        <f>6-COUNTIF(E3726:J3726,"None")</f>
        <v>5</v>
      </c>
      <c r="M3726" s="4">
        <f>VLOOKUP(A3726,tortilla,2,FALSE)+IFERROR(VLOOKUP(B3726,rice,2,FALSE),0)+IFERROR(VLOOKUP(C3726,beans,2,FALSE),0)+IFERROR(VLOOKUP(D3726,meat,2,FALSE),0)+IFERROR(VLOOKUP(E3726,vegetables,2,FALSE),0)+IFERROR(VLOOKUP(F3726,salsa,2,FALSE),0)+IFERROR(VLOOKUP(G3726,cheese,2,FALSE),0)+IFERROR(VLOOKUP(H3726,cream,2,FALSE),0)+IFERROR(VLOOKUP(I3726,guacamole,2,FALSE),0)+IFERROR(VLOOKUP(J3726,lettuce,2,FALSE),0)</f>
        <v>1025</v>
      </c>
    </row>
    <row r="3727" spans="1:13">
      <c r="A3727" t="s">
        <v>0</v>
      </c>
      <c r="B3727" t="s">
        <v>3</v>
      </c>
      <c r="C3727" t="s">
        <v>4</v>
      </c>
      <c r="D3727" t="s">
        <v>6</v>
      </c>
      <c r="E3727" t="s">
        <v>23</v>
      </c>
      <c r="F3727" t="s">
        <v>10</v>
      </c>
      <c r="G3727" t="s">
        <v>14</v>
      </c>
      <c r="H3727" t="s">
        <v>23</v>
      </c>
      <c r="I3727" t="s">
        <v>16</v>
      </c>
      <c r="J3727" t="s">
        <v>17</v>
      </c>
      <c r="K3727" s="4">
        <f>3-COUNTIF(B3727:D3727,"None")</f>
        <v>3</v>
      </c>
      <c r="L3727" s="4">
        <f>6-COUNTIF(E3727:J3727,"None")</f>
        <v>4</v>
      </c>
      <c r="M3727" s="4">
        <f>VLOOKUP(A3727,tortilla,2,FALSE)+IFERROR(VLOOKUP(B3727,rice,2,FALSE),0)+IFERROR(VLOOKUP(C3727,beans,2,FALSE),0)+IFERROR(VLOOKUP(D3727,meat,2,FALSE),0)+IFERROR(VLOOKUP(E3727,vegetables,2,FALSE),0)+IFERROR(VLOOKUP(F3727,salsa,2,FALSE),0)+IFERROR(VLOOKUP(G3727,cheese,2,FALSE),0)+IFERROR(VLOOKUP(H3727,cream,2,FALSE),0)+IFERROR(VLOOKUP(I3727,guacamole,2,FALSE),0)+IFERROR(VLOOKUP(J3727,lettuce,2,FALSE),0)</f>
        <v>1025</v>
      </c>
    </row>
    <row r="3728" spans="1:13">
      <c r="A3728" t="s">
        <v>0</v>
      </c>
      <c r="B3728" t="s">
        <v>3</v>
      </c>
      <c r="C3728" t="s">
        <v>4</v>
      </c>
      <c r="D3728" t="s">
        <v>6</v>
      </c>
      <c r="E3728" t="s">
        <v>23</v>
      </c>
      <c r="F3728" t="s">
        <v>13</v>
      </c>
      <c r="G3728" t="s">
        <v>23</v>
      </c>
      <c r="H3728" t="s">
        <v>15</v>
      </c>
      <c r="I3728" t="s">
        <v>16</v>
      </c>
      <c r="J3728" t="s">
        <v>23</v>
      </c>
      <c r="K3728" s="4">
        <f>3-COUNTIF(B3728:D3728,"None")</f>
        <v>3</v>
      </c>
      <c r="L3728" s="4">
        <f>6-COUNTIF(E3728:J3728,"None")</f>
        <v>3</v>
      </c>
      <c r="M3728" s="4">
        <f>VLOOKUP(A3728,tortilla,2,FALSE)+IFERROR(VLOOKUP(B3728,rice,2,FALSE),0)+IFERROR(VLOOKUP(C3728,beans,2,FALSE),0)+IFERROR(VLOOKUP(D3728,meat,2,FALSE),0)+IFERROR(VLOOKUP(E3728,vegetables,2,FALSE),0)+IFERROR(VLOOKUP(F3728,salsa,2,FALSE),0)+IFERROR(VLOOKUP(G3728,cheese,2,FALSE),0)+IFERROR(VLOOKUP(H3728,cream,2,FALSE),0)+IFERROR(VLOOKUP(I3728,guacamole,2,FALSE),0)+IFERROR(VLOOKUP(J3728,lettuce,2,FALSE),0)</f>
        <v>1025</v>
      </c>
    </row>
    <row r="3729" spans="1:13">
      <c r="A3729" t="s">
        <v>0</v>
      </c>
      <c r="B3729" t="s">
        <v>3</v>
      </c>
      <c r="C3729" t="s">
        <v>4</v>
      </c>
      <c r="D3729" t="s">
        <v>7</v>
      </c>
      <c r="E3729" t="s">
        <v>23</v>
      </c>
      <c r="F3729" t="s">
        <v>11</v>
      </c>
      <c r="G3729" t="s">
        <v>23</v>
      </c>
      <c r="H3729" t="s">
        <v>23</v>
      </c>
      <c r="I3729" t="s">
        <v>16</v>
      </c>
      <c r="J3729" t="s">
        <v>17</v>
      </c>
      <c r="K3729" s="4">
        <f>3-COUNTIF(B3729:D3729,"None")</f>
        <v>3</v>
      </c>
      <c r="L3729" s="4">
        <f>6-COUNTIF(E3729:J3729,"None")</f>
        <v>3</v>
      </c>
      <c r="M3729" s="4">
        <f>VLOOKUP(A3729,tortilla,2,FALSE)+IFERROR(VLOOKUP(B3729,rice,2,FALSE),0)+IFERROR(VLOOKUP(C3729,beans,2,FALSE),0)+IFERROR(VLOOKUP(D3729,meat,2,FALSE),0)+IFERROR(VLOOKUP(E3729,vegetables,2,FALSE),0)+IFERROR(VLOOKUP(F3729,salsa,2,FALSE),0)+IFERROR(VLOOKUP(G3729,cheese,2,FALSE),0)+IFERROR(VLOOKUP(H3729,cream,2,FALSE),0)+IFERROR(VLOOKUP(I3729,guacamole,2,FALSE),0)+IFERROR(VLOOKUP(J3729,lettuce,2,FALSE),0)</f>
        <v>1025</v>
      </c>
    </row>
    <row r="3730" spans="1:13">
      <c r="A3730" t="s">
        <v>0</v>
      </c>
      <c r="B3730" t="s">
        <v>3</v>
      </c>
      <c r="C3730" t="s">
        <v>4</v>
      </c>
      <c r="D3730" t="s">
        <v>7</v>
      </c>
      <c r="E3730" t="s">
        <v>23</v>
      </c>
      <c r="F3730" t="s">
        <v>13</v>
      </c>
      <c r="G3730" t="s">
        <v>14</v>
      </c>
      <c r="H3730" t="s">
        <v>15</v>
      </c>
      <c r="I3730" t="s">
        <v>23</v>
      </c>
      <c r="J3730" t="s">
        <v>23</v>
      </c>
      <c r="K3730" s="4">
        <f>3-COUNTIF(B3730:D3730,"None")</f>
        <v>3</v>
      </c>
      <c r="L3730" s="4">
        <f>6-COUNTIF(E3730:J3730,"None")</f>
        <v>3</v>
      </c>
      <c r="M3730" s="4">
        <f>VLOOKUP(A3730,tortilla,2,FALSE)+IFERROR(VLOOKUP(B3730,rice,2,FALSE),0)+IFERROR(VLOOKUP(C3730,beans,2,FALSE),0)+IFERROR(VLOOKUP(D3730,meat,2,FALSE),0)+IFERROR(VLOOKUP(E3730,vegetables,2,FALSE),0)+IFERROR(VLOOKUP(F3730,salsa,2,FALSE),0)+IFERROR(VLOOKUP(G3730,cheese,2,FALSE),0)+IFERROR(VLOOKUP(H3730,cream,2,FALSE),0)+IFERROR(VLOOKUP(I3730,guacamole,2,FALSE),0)+IFERROR(VLOOKUP(J3730,lettuce,2,FALSE),0)</f>
        <v>1025</v>
      </c>
    </row>
    <row r="3731" spans="1:13">
      <c r="A3731" t="s">
        <v>0</v>
      </c>
      <c r="B3731" t="s">
        <v>3</v>
      </c>
      <c r="C3731" t="s">
        <v>4</v>
      </c>
      <c r="D3731" t="s">
        <v>8</v>
      </c>
      <c r="E3731" t="s">
        <v>23</v>
      </c>
      <c r="F3731" t="s">
        <v>23</v>
      </c>
      <c r="G3731" t="s">
        <v>14</v>
      </c>
      <c r="H3731" t="s">
        <v>15</v>
      </c>
      <c r="I3731" t="s">
        <v>23</v>
      </c>
      <c r="J3731" t="s">
        <v>17</v>
      </c>
      <c r="K3731" s="4">
        <f>3-COUNTIF(B3731:D3731,"None")</f>
        <v>3</v>
      </c>
      <c r="L3731" s="4">
        <f>6-COUNTIF(E3731:J3731,"None")</f>
        <v>3</v>
      </c>
      <c r="M3731" s="4">
        <f>VLOOKUP(A3731,tortilla,2,FALSE)+IFERROR(VLOOKUP(B3731,rice,2,FALSE),0)+IFERROR(VLOOKUP(C3731,beans,2,FALSE),0)+IFERROR(VLOOKUP(D3731,meat,2,FALSE),0)+IFERROR(VLOOKUP(E3731,vegetables,2,FALSE),0)+IFERROR(VLOOKUP(F3731,salsa,2,FALSE),0)+IFERROR(VLOOKUP(G3731,cheese,2,FALSE),0)+IFERROR(VLOOKUP(H3731,cream,2,FALSE),0)+IFERROR(VLOOKUP(I3731,guacamole,2,FALSE),0)+IFERROR(VLOOKUP(J3731,lettuce,2,FALSE),0)</f>
        <v>1025</v>
      </c>
    </row>
    <row r="3732" spans="1:13">
      <c r="A3732" t="s">
        <v>0</v>
      </c>
      <c r="B3732" t="s">
        <v>3</v>
      </c>
      <c r="C3732" t="s">
        <v>4</v>
      </c>
      <c r="D3732" t="s">
        <v>8</v>
      </c>
      <c r="E3732" t="s">
        <v>5</v>
      </c>
      <c r="F3732" t="s">
        <v>10</v>
      </c>
      <c r="G3732" t="s">
        <v>23</v>
      </c>
      <c r="H3732" t="s">
        <v>23</v>
      </c>
      <c r="I3732" t="s">
        <v>16</v>
      </c>
      <c r="J3732" t="s">
        <v>17</v>
      </c>
      <c r="K3732" s="4">
        <f>3-COUNTIF(B3732:D3732,"None")</f>
        <v>3</v>
      </c>
      <c r="L3732" s="4">
        <f>6-COUNTIF(E3732:J3732,"None")</f>
        <v>4</v>
      </c>
      <c r="M3732" s="4">
        <f>VLOOKUP(A3732,tortilla,2,FALSE)+IFERROR(VLOOKUP(B3732,rice,2,FALSE),0)+IFERROR(VLOOKUP(C3732,beans,2,FALSE),0)+IFERROR(VLOOKUP(D3732,meat,2,FALSE),0)+IFERROR(VLOOKUP(E3732,vegetables,2,FALSE),0)+IFERROR(VLOOKUP(F3732,salsa,2,FALSE),0)+IFERROR(VLOOKUP(G3732,cheese,2,FALSE),0)+IFERROR(VLOOKUP(H3732,cream,2,FALSE),0)+IFERROR(VLOOKUP(I3732,guacamole,2,FALSE),0)+IFERROR(VLOOKUP(J3732,lettuce,2,FALSE),0)</f>
        <v>1025</v>
      </c>
    </row>
    <row r="3733" spans="1:13">
      <c r="A3733" t="s">
        <v>0</v>
      </c>
      <c r="B3733" t="s">
        <v>3</v>
      </c>
      <c r="C3733" t="s">
        <v>4</v>
      </c>
      <c r="D3733" t="s">
        <v>9</v>
      </c>
      <c r="E3733" t="s">
        <v>23</v>
      </c>
      <c r="F3733" t="s">
        <v>23</v>
      </c>
      <c r="G3733" t="s">
        <v>14</v>
      </c>
      <c r="H3733" t="s">
        <v>23</v>
      </c>
      <c r="I3733" t="s">
        <v>16</v>
      </c>
      <c r="J3733" t="s">
        <v>17</v>
      </c>
      <c r="K3733" s="4">
        <f>3-COUNTIF(B3733:D3733,"None")</f>
        <v>3</v>
      </c>
      <c r="L3733" s="4">
        <f>6-COUNTIF(E3733:J3733,"None")</f>
        <v>3</v>
      </c>
      <c r="M3733" s="4">
        <f>VLOOKUP(A3733,tortilla,2,FALSE)+IFERROR(VLOOKUP(B3733,rice,2,FALSE),0)+IFERROR(VLOOKUP(C3733,beans,2,FALSE),0)+IFERROR(VLOOKUP(D3733,meat,2,FALSE),0)+IFERROR(VLOOKUP(E3733,vegetables,2,FALSE),0)+IFERROR(VLOOKUP(F3733,salsa,2,FALSE),0)+IFERROR(VLOOKUP(G3733,cheese,2,FALSE),0)+IFERROR(VLOOKUP(H3733,cream,2,FALSE),0)+IFERROR(VLOOKUP(I3733,guacamole,2,FALSE),0)+IFERROR(VLOOKUP(J3733,lettuce,2,FALSE),0)</f>
        <v>1025</v>
      </c>
    </row>
    <row r="3734" spans="1:13">
      <c r="A3734" t="s">
        <v>0</v>
      </c>
      <c r="B3734" t="s">
        <v>3</v>
      </c>
      <c r="C3734" t="s">
        <v>4</v>
      </c>
      <c r="D3734" t="s">
        <v>9</v>
      </c>
      <c r="E3734" t="s">
        <v>23</v>
      </c>
      <c r="F3734" t="s">
        <v>10</v>
      </c>
      <c r="G3734" t="s">
        <v>14</v>
      </c>
      <c r="H3734" t="s">
        <v>15</v>
      </c>
      <c r="I3734" t="s">
        <v>23</v>
      </c>
      <c r="J3734" t="s">
        <v>17</v>
      </c>
      <c r="K3734" s="4">
        <f>3-COUNTIF(B3734:D3734,"None")</f>
        <v>3</v>
      </c>
      <c r="L3734" s="4">
        <f>6-COUNTIF(E3734:J3734,"None")</f>
        <v>4</v>
      </c>
      <c r="M3734" s="4">
        <f>VLOOKUP(A3734,tortilla,2,FALSE)+IFERROR(VLOOKUP(B3734,rice,2,FALSE),0)+IFERROR(VLOOKUP(C3734,beans,2,FALSE),0)+IFERROR(VLOOKUP(D3734,meat,2,FALSE),0)+IFERROR(VLOOKUP(E3734,vegetables,2,FALSE),0)+IFERROR(VLOOKUP(F3734,salsa,2,FALSE),0)+IFERROR(VLOOKUP(G3734,cheese,2,FALSE),0)+IFERROR(VLOOKUP(H3734,cream,2,FALSE),0)+IFERROR(VLOOKUP(I3734,guacamole,2,FALSE),0)+IFERROR(VLOOKUP(J3734,lettuce,2,FALSE),0)</f>
        <v>1025</v>
      </c>
    </row>
    <row r="3735" spans="1:13">
      <c r="A3735" t="s">
        <v>0</v>
      </c>
      <c r="B3735" t="s">
        <v>23</v>
      </c>
      <c r="C3735" t="s">
        <v>18</v>
      </c>
      <c r="D3735" t="s">
        <v>7</v>
      </c>
      <c r="E3735" t="s">
        <v>23</v>
      </c>
      <c r="F3735" t="s">
        <v>12</v>
      </c>
      <c r="G3735" t="s">
        <v>14</v>
      </c>
      <c r="H3735" t="s">
        <v>15</v>
      </c>
      <c r="I3735" t="s">
        <v>16</v>
      </c>
      <c r="J3735" t="s">
        <v>23</v>
      </c>
      <c r="K3735" s="4">
        <f>3-COUNTIF(B3735:D3735,"None")</f>
        <v>2</v>
      </c>
      <c r="L3735" s="4">
        <f>6-COUNTIF(E3735:J3735,"None")</f>
        <v>4</v>
      </c>
      <c r="M3735" s="4">
        <f>VLOOKUP(A3735,tortilla,2,FALSE)+IFERROR(VLOOKUP(B3735,rice,2,FALSE),0)+IFERROR(VLOOKUP(C3735,beans,2,FALSE),0)+IFERROR(VLOOKUP(D3735,meat,2,FALSE),0)+IFERROR(VLOOKUP(E3735,vegetables,2,FALSE),0)+IFERROR(VLOOKUP(F3735,salsa,2,FALSE),0)+IFERROR(VLOOKUP(G3735,cheese,2,FALSE),0)+IFERROR(VLOOKUP(H3735,cream,2,FALSE),0)+IFERROR(VLOOKUP(I3735,guacamole,2,FALSE),0)+IFERROR(VLOOKUP(J3735,lettuce,2,FALSE),0)</f>
        <v>1026</v>
      </c>
    </row>
    <row r="3736" spans="1:13">
      <c r="A3736" t="s">
        <v>0</v>
      </c>
      <c r="B3736" t="s">
        <v>3</v>
      </c>
      <c r="C3736" t="s">
        <v>18</v>
      </c>
      <c r="D3736" t="s">
        <v>7</v>
      </c>
      <c r="E3736" t="s">
        <v>5</v>
      </c>
      <c r="F3736" t="s">
        <v>12</v>
      </c>
      <c r="G3736" t="s">
        <v>23</v>
      </c>
      <c r="H3736" t="s">
        <v>23</v>
      </c>
      <c r="I3736" t="s">
        <v>16</v>
      </c>
      <c r="J3736" t="s">
        <v>23</v>
      </c>
      <c r="K3736" s="4">
        <f>3-COUNTIF(B3736:D3736,"None")</f>
        <v>3</v>
      </c>
      <c r="L3736" s="4">
        <f>6-COUNTIF(E3736:J3736,"None")</f>
        <v>3</v>
      </c>
      <c r="M3736" s="4">
        <f>VLOOKUP(A3736,tortilla,2,FALSE)+IFERROR(VLOOKUP(B3736,rice,2,FALSE),0)+IFERROR(VLOOKUP(C3736,beans,2,FALSE),0)+IFERROR(VLOOKUP(D3736,meat,2,FALSE),0)+IFERROR(VLOOKUP(E3736,vegetables,2,FALSE),0)+IFERROR(VLOOKUP(F3736,salsa,2,FALSE),0)+IFERROR(VLOOKUP(G3736,cheese,2,FALSE),0)+IFERROR(VLOOKUP(H3736,cream,2,FALSE),0)+IFERROR(VLOOKUP(I3736,guacamole,2,FALSE),0)+IFERROR(VLOOKUP(J3736,lettuce,2,FALSE),0)</f>
        <v>1026</v>
      </c>
    </row>
    <row r="3737" spans="1:13">
      <c r="A3737" t="s">
        <v>0</v>
      </c>
      <c r="B3737" t="s">
        <v>23</v>
      </c>
      <c r="C3737" t="s">
        <v>4</v>
      </c>
      <c r="D3737" t="s">
        <v>8</v>
      </c>
      <c r="E3737" t="s">
        <v>23</v>
      </c>
      <c r="F3737" t="s">
        <v>12</v>
      </c>
      <c r="G3737" t="s">
        <v>14</v>
      </c>
      <c r="H3737" t="s">
        <v>15</v>
      </c>
      <c r="I3737" t="s">
        <v>16</v>
      </c>
      <c r="J3737" t="s">
        <v>23</v>
      </c>
      <c r="K3737" s="4">
        <f>3-COUNTIF(B3737:D3737,"None")</f>
        <v>2</v>
      </c>
      <c r="L3737" s="4">
        <f>6-COUNTIF(E3737:J3737,"None")</f>
        <v>4</v>
      </c>
      <c r="M3737" s="4">
        <f>VLOOKUP(A3737,tortilla,2,FALSE)+IFERROR(VLOOKUP(B3737,rice,2,FALSE),0)+IFERROR(VLOOKUP(C3737,beans,2,FALSE),0)+IFERROR(VLOOKUP(D3737,meat,2,FALSE),0)+IFERROR(VLOOKUP(E3737,vegetables,2,FALSE),0)+IFERROR(VLOOKUP(F3737,salsa,2,FALSE),0)+IFERROR(VLOOKUP(G3737,cheese,2,FALSE),0)+IFERROR(VLOOKUP(H3737,cream,2,FALSE),0)+IFERROR(VLOOKUP(I3737,guacamole,2,FALSE),0)+IFERROR(VLOOKUP(J3737,lettuce,2,FALSE),0)</f>
        <v>1028</v>
      </c>
    </row>
    <row r="3738" spans="1:13">
      <c r="A3738" t="s">
        <v>0</v>
      </c>
      <c r="B3738" t="s">
        <v>23</v>
      </c>
      <c r="C3738" t="s">
        <v>18</v>
      </c>
      <c r="D3738" t="s">
        <v>6</v>
      </c>
      <c r="E3738" t="s">
        <v>5</v>
      </c>
      <c r="F3738" t="s">
        <v>11</v>
      </c>
      <c r="G3738" t="s">
        <v>23</v>
      </c>
      <c r="H3738" t="s">
        <v>15</v>
      </c>
      <c r="I3738" t="s">
        <v>16</v>
      </c>
      <c r="J3738" t="s">
        <v>23</v>
      </c>
      <c r="K3738" s="4">
        <f>3-COUNTIF(B3738:D3738,"None")</f>
        <v>2</v>
      </c>
      <c r="L3738" s="4">
        <f>6-COUNTIF(E3738:J3738,"None")</f>
        <v>4</v>
      </c>
      <c r="M3738" s="4">
        <f>VLOOKUP(A3738,tortilla,2,FALSE)+IFERROR(VLOOKUP(B3738,rice,2,FALSE),0)+IFERROR(VLOOKUP(C3738,beans,2,FALSE),0)+IFERROR(VLOOKUP(D3738,meat,2,FALSE),0)+IFERROR(VLOOKUP(E3738,vegetables,2,FALSE),0)+IFERROR(VLOOKUP(F3738,salsa,2,FALSE),0)+IFERROR(VLOOKUP(G3738,cheese,2,FALSE),0)+IFERROR(VLOOKUP(H3738,cream,2,FALSE),0)+IFERROR(VLOOKUP(I3738,guacamole,2,FALSE),0)+IFERROR(VLOOKUP(J3738,lettuce,2,FALSE),0)</f>
        <v>1028</v>
      </c>
    </row>
    <row r="3739" spans="1:13">
      <c r="A3739" t="s">
        <v>0</v>
      </c>
      <c r="B3739" t="s">
        <v>23</v>
      </c>
      <c r="C3739" t="s">
        <v>18</v>
      </c>
      <c r="D3739" t="s">
        <v>7</v>
      </c>
      <c r="E3739" t="s">
        <v>5</v>
      </c>
      <c r="F3739" t="s">
        <v>11</v>
      </c>
      <c r="G3739" t="s">
        <v>14</v>
      </c>
      <c r="H3739" t="s">
        <v>15</v>
      </c>
      <c r="I3739" t="s">
        <v>23</v>
      </c>
      <c r="J3739" t="s">
        <v>23</v>
      </c>
      <c r="K3739" s="4">
        <f>3-COUNTIF(B3739:D3739,"None")</f>
        <v>2</v>
      </c>
      <c r="L3739" s="4">
        <f>6-COUNTIF(E3739:J3739,"None")</f>
        <v>4</v>
      </c>
      <c r="M3739" s="4">
        <f>VLOOKUP(A3739,tortilla,2,FALSE)+IFERROR(VLOOKUP(B3739,rice,2,FALSE),0)+IFERROR(VLOOKUP(C3739,beans,2,FALSE),0)+IFERROR(VLOOKUP(D3739,meat,2,FALSE),0)+IFERROR(VLOOKUP(E3739,vegetables,2,FALSE),0)+IFERROR(VLOOKUP(F3739,salsa,2,FALSE),0)+IFERROR(VLOOKUP(G3739,cheese,2,FALSE),0)+IFERROR(VLOOKUP(H3739,cream,2,FALSE),0)+IFERROR(VLOOKUP(I3739,guacamole,2,FALSE),0)+IFERROR(VLOOKUP(J3739,lettuce,2,FALSE),0)</f>
        <v>1028</v>
      </c>
    </row>
    <row r="3740" spans="1:13">
      <c r="A3740" t="s">
        <v>0</v>
      </c>
      <c r="B3740" t="s">
        <v>23</v>
      </c>
      <c r="C3740" t="s">
        <v>18</v>
      </c>
      <c r="D3740" t="s">
        <v>8</v>
      </c>
      <c r="E3740" t="s">
        <v>23</v>
      </c>
      <c r="F3740" t="s">
        <v>10</v>
      </c>
      <c r="G3740" t="s">
        <v>14</v>
      </c>
      <c r="H3740" t="s">
        <v>15</v>
      </c>
      <c r="I3740" t="s">
        <v>16</v>
      </c>
      <c r="J3740" t="s">
        <v>23</v>
      </c>
      <c r="K3740" s="4">
        <f>3-COUNTIF(B3740:D3740,"None")</f>
        <v>2</v>
      </c>
      <c r="L3740" s="4">
        <f>6-COUNTIF(E3740:J3740,"None")</f>
        <v>4</v>
      </c>
      <c r="M3740" s="4">
        <f>VLOOKUP(A3740,tortilla,2,FALSE)+IFERROR(VLOOKUP(B3740,rice,2,FALSE),0)+IFERROR(VLOOKUP(C3740,beans,2,FALSE),0)+IFERROR(VLOOKUP(D3740,meat,2,FALSE),0)+IFERROR(VLOOKUP(E3740,vegetables,2,FALSE),0)+IFERROR(VLOOKUP(F3740,salsa,2,FALSE),0)+IFERROR(VLOOKUP(G3740,cheese,2,FALSE),0)+IFERROR(VLOOKUP(H3740,cream,2,FALSE),0)+IFERROR(VLOOKUP(I3740,guacamole,2,FALSE),0)+IFERROR(VLOOKUP(J3740,lettuce,2,FALSE),0)</f>
        <v>1028</v>
      </c>
    </row>
    <row r="3741" spans="1:13">
      <c r="A3741" t="s">
        <v>0</v>
      </c>
      <c r="B3741" t="s">
        <v>23</v>
      </c>
      <c r="C3741" t="s">
        <v>18</v>
      </c>
      <c r="D3741" t="s">
        <v>8</v>
      </c>
      <c r="E3741" t="s">
        <v>23</v>
      </c>
      <c r="F3741" t="s">
        <v>13</v>
      </c>
      <c r="G3741" t="s">
        <v>14</v>
      </c>
      <c r="H3741" t="s">
        <v>15</v>
      </c>
      <c r="I3741" t="s">
        <v>16</v>
      </c>
      <c r="J3741" t="s">
        <v>17</v>
      </c>
      <c r="K3741" s="4">
        <f>3-COUNTIF(B3741:D3741,"None")</f>
        <v>2</v>
      </c>
      <c r="L3741" s="4">
        <f>6-COUNTIF(E3741:J3741,"None")</f>
        <v>5</v>
      </c>
      <c r="M3741" s="4">
        <f>VLOOKUP(A3741,tortilla,2,FALSE)+IFERROR(VLOOKUP(B3741,rice,2,FALSE),0)+IFERROR(VLOOKUP(C3741,beans,2,FALSE),0)+IFERROR(VLOOKUP(D3741,meat,2,FALSE),0)+IFERROR(VLOOKUP(E3741,vegetables,2,FALSE),0)+IFERROR(VLOOKUP(F3741,salsa,2,FALSE),0)+IFERROR(VLOOKUP(G3741,cheese,2,FALSE),0)+IFERROR(VLOOKUP(H3741,cream,2,FALSE),0)+IFERROR(VLOOKUP(I3741,guacamole,2,FALSE),0)+IFERROR(VLOOKUP(J3741,lettuce,2,FALSE),0)</f>
        <v>1028</v>
      </c>
    </row>
    <row r="3742" spans="1:13">
      <c r="A3742" t="s">
        <v>0</v>
      </c>
      <c r="B3742" t="s">
        <v>3</v>
      </c>
      <c r="C3742" t="s">
        <v>18</v>
      </c>
      <c r="D3742" t="s">
        <v>23</v>
      </c>
      <c r="E3742" t="s">
        <v>5</v>
      </c>
      <c r="F3742" t="s">
        <v>23</v>
      </c>
      <c r="G3742" t="s">
        <v>14</v>
      </c>
      <c r="H3742" t="s">
        <v>15</v>
      </c>
      <c r="I3742" t="s">
        <v>16</v>
      </c>
      <c r="J3742" t="s">
        <v>23</v>
      </c>
      <c r="K3742" s="4">
        <f>3-COUNTIF(B3742:D3742,"None")</f>
        <v>2</v>
      </c>
      <c r="L3742" s="4">
        <f>6-COUNTIF(E3742:J3742,"None")</f>
        <v>4</v>
      </c>
      <c r="M3742" s="4">
        <f>VLOOKUP(A3742,tortilla,2,FALSE)+IFERROR(VLOOKUP(B3742,rice,2,FALSE),0)+IFERROR(VLOOKUP(C3742,beans,2,FALSE),0)+IFERROR(VLOOKUP(D3742,meat,2,FALSE),0)+IFERROR(VLOOKUP(E3742,vegetables,2,FALSE),0)+IFERROR(VLOOKUP(F3742,salsa,2,FALSE),0)+IFERROR(VLOOKUP(G3742,cheese,2,FALSE),0)+IFERROR(VLOOKUP(H3742,cream,2,FALSE),0)+IFERROR(VLOOKUP(I3742,guacamole,2,FALSE),0)+IFERROR(VLOOKUP(J3742,lettuce,2,FALSE),0)</f>
        <v>1028</v>
      </c>
    </row>
    <row r="3743" spans="1:13">
      <c r="A3743" t="s">
        <v>0</v>
      </c>
      <c r="B3743" t="s">
        <v>3</v>
      </c>
      <c r="C3743" t="s">
        <v>4</v>
      </c>
      <c r="D3743" t="s">
        <v>6</v>
      </c>
      <c r="E3743" t="s">
        <v>23</v>
      </c>
      <c r="F3743" t="s">
        <v>12</v>
      </c>
      <c r="G3743" t="s">
        <v>14</v>
      </c>
      <c r="H3743" t="s">
        <v>23</v>
      </c>
      <c r="I3743" t="s">
        <v>16</v>
      </c>
      <c r="J3743" t="s">
        <v>23</v>
      </c>
      <c r="K3743" s="4">
        <f>3-COUNTIF(B3743:D3743,"None")</f>
        <v>3</v>
      </c>
      <c r="L3743" s="4">
        <f>6-COUNTIF(E3743:J3743,"None")</f>
        <v>3</v>
      </c>
      <c r="M3743" s="4">
        <f>VLOOKUP(A3743,tortilla,2,FALSE)+IFERROR(VLOOKUP(B3743,rice,2,FALSE),0)+IFERROR(VLOOKUP(C3743,beans,2,FALSE),0)+IFERROR(VLOOKUP(D3743,meat,2,FALSE),0)+IFERROR(VLOOKUP(E3743,vegetables,2,FALSE),0)+IFERROR(VLOOKUP(F3743,salsa,2,FALSE),0)+IFERROR(VLOOKUP(G3743,cheese,2,FALSE),0)+IFERROR(VLOOKUP(H3743,cream,2,FALSE),0)+IFERROR(VLOOKUP(I3743,guacamole,2,FALSE),0)+IFERROR(VLOOKUP(J3743,lettuce,2,FALSE),0)</f>
        <v>1028</v>
      </c>
    </row>
    <row r="3744" spans="1:13">
      <c r="A3744" t="s">
        <v>0</v>
      </c>
      <c r="B3744" t="s">
        <v>3</v>
      </c>
      <c r="C3744" t="s">
        <v>4</v>
      </c>
      <c r="D3744" t="s">
        <v>8</v>
      </c>
      <c r="E3744" t="s">
        <v>5</v>
      </c>
      <c r="F3744" t="s">
        <v>12</v>
      </c>
      <c r="G3744" t="s">
        <v>23</v>
      </c>
      <c r="H3744" t="s">
        <v>23</v>
      </c>
      <c r="I3744" t="s">
        <v>16</v>
      </c>
      <c r="J3744" t="s">
        <v>23</v>
      </c>
      <c r="K3744" s="4">
        <f>3-COUNTIF(B3744:D3744,"None")</f>
        <v>3</v>
      </c>
      <c r="L3744" s="4">
        <f>6-COUNTIF(E3744:J3744,"None")</f>
        <v>3</v>
      </c>
      <c r="M3744" s="4">
        <f>VLOOKUP(A3744,tortilla,2,FALSE)+IFERROR(VLOOKUP(B3744,rice,2,FALSE),0)+IFERROR(VLOOKUP(C3744,beans,2,FALSE),0)+IFERROR(VLOOKUP(D3744,meat,2,FALSE),0)+IFERROR(VLOOKUP(E3744,vegetables,2,FALSE),0)+IFERROR(VLOOKUP(F3744,salsa,2,FALSE),0)+IFERROR(VLOOKUP(G3744,cheese,2,FALSE),0)+IFERROR(VLOOKUP(H3744,cream,2,FALSE),0)+IFERROR(VLOOKUP(I3744,guacamole,2,FALSE),0)+IFERROR(VLOOKUP(J3744,lettuce,2,FALSE),0)</f>
        <v>1028</v>
      </c>
    </row>
    <row r="3745" spans="1:13">
      <c r="A3745" t="s">
        <v>0</v>
      </c>
      <c r="B3745" t="s">
        <v>3</v>
      </c>
      <c r="C3745" t="s">
        <v>4</v>
      </c>
      <c r="D3745" t="s">
        <v>9</v>
      </c>
      <c r="E3745" t="s">
        <v>23</v>
      </c>
      <c r="F3745" t="s">
        <v>12</v>
      </c>
      <c r="G3745" t="s">
        <v>14</v>
      </c>
      <c r="H3745" t="s">
        <v>15</v>
      </c>
      <c r="I3745" t="s">
        <v>23</v>
      </c>
      <c r="J3745" t="s">
        <v>23</v>
      </c>
      <c r="K3745" s="4">
        <f>3-COUNTIF(B3745:D3745,"None")</f>
        <v>3</v>
      </c>
      <c r="L3745" s="4">
        <f>6-COUNTIF(E3745:J3745,"None")</f>
        <v>3</v>
      </c>
      <c r="M3745" s="4">
        <f>VLOOKUP(A3745,tortilla,2,FALSE)+IFERROR(VLOOKUP(B3745,rice,2,FALSE),0)+IFERROR(VLOOKUP(C3745,beans,2,FALSE),0)+IFERROR(VLOOKUP(D3745,meat,2,FALSE),0)+IFERROR(VLOOKUP(E3745,vegetables,2,FALSE),0)+IFERROR(VLOOKUP(F3745,salsa,2,FALSE),0)+IFERROR(VLOOKUP(G3745,cheese,2,FALSE),0)+IFERROR(VLOOKUP(H3745,cream,2,FALSE),0)+IFERROR(VLOOKUP(I3745,guacamole,2,FALSE),0)+IFERROR(VLOOKUP(J3745,lettuce,2,FALSE),0)</f>
        <v>1028</v>
      </c>
    </row>
    <row r="3746" spans="1:13">
      <c r="A3746" t="s">
        <v>0</v>
      </c>
      <c r="B3746" t="s">
        <v>3</v>
      </c>
      <c r="C3746" t="s">
        <v>18</v>
      </c>
      <c r="D3746" t="s">
        <v>6</v>
      </c>
      <c r="E3746" t="s">
        <v>23</v>
      </c>
      <c r="F3746" t="s">
        <v>10</v>
      </c>
      <c r="G3746" t="s">
        <v>14</v>
      </c>
      <c r="H3746" t="s">
        <v>23</v>
      </c>
      <c r="I3746" t="s">
        <v>16</v>
      </c>
      <c r="J3746" t="s">
        <v>23</v>
      </c>
      <c r="K3746" s="4">
        <f>3-COUNTIF(B3746:D3746,"None")</f>
        <v>3</v>
      </c>
      <c r="L3746" s="4">
        <f>6-COUNTIF(E3746:J3746,"None")</f>
        <v>3</v>
      </c>
      <c r="M3746" s="4">
        <f>VLOOKUP(A3746,tortilla,2,FALSE)+IFERROR(VLOOKUP(B3746,rice,2,FALSE),0)+IFERROR(VLOOKUP(C3746,beans,2,FALSE),0)+IFERROR(VLOOKUP(D3746,meat,2,FALSE),0)+IFERROR(VLOOKUP(E3746,vegetables,2,FALSE),0)+IFERROR(VLOOKUP(F3746,salsa,2,FALSE),0)+IFERROR(VLOOKUP(G3746,cheese,2,FALSE),0)+IFERROR(VLOOKUP(H3746,cream,2,FALSE),0)+IFERROR(VLOOKUP(I3746,guacamole,2,FALSE),0)+IFERROR(VLOOKUP(J3746,lettuce,2,FALSE),0)</f>
        <v>1028</v>
      </c>
    </row>
    <row r="3747" spans="1:13">
      <c r="A3747" t="s">
        <v>0</v>
      </c>
      <c r="B3747" t="s">
        <v>3</v>
      </c>
      <c r="C3747" t="s">
        <v>18</v>
      </c>
      <c r="D3747" t="s">
        <v>6</v>
      </c>
      <c r="E3747" t="s">
        <v>23</v>
      </c>
      <c r="F3747" t="s">
        <v>13</v>
      </c>
      <c r="G3747" t="s">
        <v>14</v>
      </c>
      <c r="H3747" t="s">
        <v>23</v>
      </c>
      <c r="I3747" t="s">
        <v>16</v>
      </c>
      <c r="J3747" t="s">
        <v>17</v>
      </c>
      <c r="K3747" s="4">
        <f>3-COUNTIF(B3747:D3747,"None")</f>
        <v>3</v>
      </c>
      <c r="L3747" s="4">
        <f>6-COUNTIF(E3747:J3747,"None")</f>
        <v>4</v>
      </c>
      <c r="M3747" s="4">
        <f>VLOOKUP(A3747,tortilla,2,FALSE)+IFERROR(VLOOKUP(B3747,rice,2,FALSE),0)+IFERROR(VLOOKUP(C3747,beans,2,FALSE),0)+IFERROR(VLOOKUP(D3747,meat,2,FALSE),0)+IFERROR(VLOOKUP(E3747,vegetables,2,FALSE),0)+IFERROR(VLOOKUP(F3747,salsa,2,FALSE),0)+IFERROR(VLOOKUP(G3747,cheese,2,FALSE),0)+IFERROR(VLOOKUP(H3747,cream,2,FALSE),0)+IFERROR(VLOOKUP(I3747,guacamole,2,FALSE),0)+IFERROR(VLOOKUP(J3747,lettuce,2,FALSE),0)</f>
        <v>1028</v>
      </c>
    </row>
    <row r="3748" spans="1:13">
      <c r="A3748" t="s">
        <v>0</v>
      </c>
      <c r="B3748" t="s">
        <v>3</v>
      </c>
      <c r="C3748" t="s">
        <v>18</v>
      </c>
      <c r="D3748" t="s">
        <v>7</v>
      </c>
      <c r="E3748" t="s">
        <v>23</v>
      </c>
      <c r="F3748" t="s">
        <v>11</v>
      </c>
      <c r="G3748" t="s">
        <v>23</v>
      </c>
      <c r="H3748" t="s">
        <v>23</v>
      </c>
      <c r="I3748" t="s">
        <v>16</v>
      </c>
      <c r="J3748" t="s">
        <v>23</v>
      </c>
      <c r="K3748" s="4">
        <f>3-COUNTIF(B3748:D3748,"None")</f>
        <v>3</v>
      </c>
      <c r="L3748" s="4">
        <f>6-COUNTIF(E3748:J3748,"None")</f>
        <v>2</v>
      </c>
      <c r="M3748" s="4">
        <f>VLOOKUP(A3748,tortilla,2,FALSE)+IFERROR(VLOOKUP(B3748,rice,2,FALSE),0)+IFERROR(VLOOKUP(C3748,beans,2,FALSE),0)+IFERROR(VLOOKUP(D3748,meat,2,FALSE),0)+IFERROR(VLOOKUP(E3748,vegetables,2,FALSE),0)+IFERROR(VLOOKUP(F3748,salsa,2,FALSE),0)+IFERROR(VLOOKUP(G3748,cheese,2,FALSE),0)+IFERROR(VLOOKUP(H3748,cream,2,FALSE),0)+IFERROR(VLOOKUP(I3748,guacamole,2,FALSE),0)+IFERROR(VLOOKUP(J3748,lettuce,2,FALSE),0)</f>
        <v>1028</v>
      </c>
    </row>
    <row r="3749" spans="1:13">
      <c r="A3749" t="s">
        <v>0</v>
      </c>
      <c r="B3749" t="s">
        <v>3</v>
      </c>
      <c r="C3749" t="s">
        <v>18</v>
      </c>
      <c r="D3749" t="s">
        <v>8</v>
      </c>
      <c r="E3749" t="s">
        <v>23</v>
      </c>
      <c r="F3749" t="s">
        <v>23</v>
      </c>
      <c r="G3749" t="s">
        <v>14</v>
      </c>
      <c r="H3749" t="s">
        <v>15</v>
      </c>
      <c r="I3749" t="s">
        <v>23</v>
      </c>
      <c r="J3749" t="s">
        <v>23</v>
      </c>
      <c r="K3749" s="4">
        <f>3-COUNTIF(B3749:D3749,"None")</f>
        <v>3</v>
      </c>
      <c r="L3749" s="4">
        <f>6-COUNTIF(E3749:J3749,"None")</f>
        <v>2</v>
      </c>
      <c r="M3749" s="4">
        <f>VLOOKUP(A3749,tortilla,2,FALSE)+IFERROR(VLOOKUP(B3749,rice,2,FALSE),0)+IFERROR(VLOOKUP(C3749,beans,2,FALSE),0)+IFERROR(VLOOKUP(D3749,meat,2,FALSE),0)+IFERROR(VLOOKUP(E3749,vegetables,2,FALSE),0)+IFERROR(VLOOKUP(F3749,salsa,2,FALSE),0)+IFERROR(VLOOKUP(G3749,cheese,2,FALSE),0)+IFERROR(VLOOKUP(H3749,cream,2,FALSE),0)+IFERROR(VLOOKUP(I3749,guacamole,2,FALSE),0)+IFERROR(VLOOKUP(J3749,lettuce,2,FALSE),0)</f>
        <v>1028</v>
      </c>
    </row>
    <row r="3750" spans="1:13">
      <c r="A3750" t="s">
        <v>0</v>
      </c>
      <c r="B3750" t="s">
        <v>3</v>
      </c>
      <c r="C3750" t="s">
        <v>18</v>
      </c>
      <c r="D3750" t="s">
        <v>8</v>
      </c>
      <c r="E3750" t="s">
        <v>5</v>
      </c>
      <c r="F3750" t="s">
        <v>10</v>
      </c>
      <c r="G3750" t="s">
        <v>23</v>
      </c>
      <c r="H3750" t="s">
        <v>23</v>
      </c>
      <c r="I3750" t="s">
        <v>16</v>
      </c>
      <c r="J3750" t="s">
        <v>23</v>
      </c>
      <c r="K3750" s="4">
        <f>3-COUNTIF(B3750:D3750,"None")</f>
        <v>3</v>
      </c>
      <c r="L3750" s="4">
        <f>6-COUNTIF(E3750:J3750,"None")</f>
        <v>3</v>
      </c>
      <c r="M3750" s="4">
        <f>VLOOKUP(A3750,tortilla,2,FALSE)+IFERROR(VLOOKUP(B3750,rice,2,FALSE),0)+IFERROR(VLOOKUP(C3750,beans,2,FALSE),0)+IFERROR(VLOOKUP(D3750,meat,2,FALSE),0)+IFERROR(VLOOKUP(E3750,vegetables,2,FALSE),0)+IFERROR(VLOOKUP(F3750,salsa,2,FALSE),0)+IFERROR(VLOOKUP(G3750,cheese,2,FALSE),0)+IFERROR(VLOOKUP(H3750,cream,2,FALSE),0)+IFERROR(VLOOKUP(I3750,guacamole,2,FALSE),0)+IFERROR(VLOOKUP(J3750,lettuce,2,FALSE),0)</f>
        <v>1028</v>
      </c>
    </row>
    <row r="3751" spans="1:13">
      <c r="A3751" t="s">
        <v>0</v>
      </c>
      <c r="B3751" t="s">
        <v>3</v>
      </c>
      <c r="C3751" t="s">
        <v>18</v>
      </c>
      <c r="D3751" t="s">
        <v>8</v>
      </c>
      <c r="E3751" t="s">
        <v>5</v>
      </c>
      <c r="F3751" t="s">
        <v>13</v>
      </c>
      <c r="G3751" t="s">
        <v>23</v>
      </c>
      <c r="H3751" t="s">
        <v>23</v>
      </c>
      <c r="I3751" t="s">
        <v>16</v>
      </c>
      <c r="J3751" t="s">
        <v>17</v>
      </c>
      <c r="K3751" s="4">
        <f>3-COUNTIF(B3751:D3751,"None")</f>
        <v>3</v>
      </c>
      <c r="L3751" s="4">
        <f>6-COUNTIF(E3751:J3751,"None")</f>
        <v>4</v>
      </c>
      <c r="M3751" s="4">
        <f>VLOOKUP(A3751,tortilla,2,FALSE)+IFERROR(VLOOKUP(B3751,rice,2,FALSE),0)+IFERROR(VLOOKUP(C3751,beans,2,FALSE),0)+IFERROR(VLOOKUP(D3751,meat,2,FALSE),0)+IFERROR(VLOOKUP(E3751,vegetables,2,FALSE),0)+IFERROR(VLOOKUP(F3751,salsa,2,FALSE),0)+IFERROR(VLOOKUP(G3751,cheese,2,FALSE),0)+IFERROR(VLOOKUP(H3751,cream,2,FALSE),0)+IFERROR(VLOOKUP(I3751,guacamole,2,FALSE),0)+IFERROR(VLOOKUP(J3751,lettuce,2,FALSE),0)</f>
        <v>1028</v>
      </c>
    </row>
    <row r="3752" spans="1:13">
      <c r="A3752" t="s">
        <v>0</v>
      </c>
      <c r="B3752" t="s">
        <v>3</v>
      </c>
      <c r="C3752" t="s">
        <v>18</v>
      </c>
      <c r="D3752" t="s">
        <v>9</v>
      </c>
      <c r="E3752" t="s">
        <v>23</v>
      </c>
      <c r="F3752" t="s">
        <v>23</v>
      </c>
      <c r="G3752" t="s">
        <v>14</v>
      </c>
      <c r="H3752" t="s">
        <v>23</v>
      </c>
      <c r="I3752" t="s">
        <v>16</v>
      </c>
      <c r="J3752" t="s">
        <v>23</v>
      </c>
      <c r="K3752" s="4">
        <f>3-COUNTIF(B3752:D3752,"None")</f>
        <v>3</v>
      </c>
      <c r="L3752" s="4">
        <f>6-COUNTIF(E3752:J3752,"None")</f>
        <v>2</v>
      </c>
      <c r="M3752" s="4">
        <f>VLOOKUP(A3752,tortilla,2,FALSE)+IFERROR(VLOOKUP(B3752,rice,2,FALSE),0)+IFERROR(VLOOKUP(C3752,beans,2,FALSE),0)+IFERROR(VLOOKUP(D3752,meat,2,FALSE),0)+IFERROR(VLOOKUP(E3752,vegetables,2,FALSE),0)+IFERROR(VLOOKUP(F3752,salsa,2,FALSE),0)+IFERROR(VLOOKUP(G3752,cheese,2,FALSE),0)+IFERROR(VLOOKUP(H3752,cream,2,FALSE),0)+IFERROR(VLOOKUP(I3752,guacamole,2,FALSE),0)+IFERROR(VLOOKUP(J3752,lettuce,2,FALSE),0)</f>
        <v>1028</v>
      </c>
    </row>
    <row r="3753" spans="1:13">
      <c r="A3753" t="s">
        <v>0</v>
      </c>
      <c r="B3753" t="s">
        <v>3</v>
      </c>
      <c r="C3753" t="s">
        <v>18</v>
      </c>
      <c r="D3753" t="s">
        <v>9</v>
      </c>
      <c r="E3753" t="s">
        <v>23</v>
      </c>
      <c r="F3753" t="s">
        <v>10</v>
      </c>
      <c r="G3753" t="s">
        <v>14</v>
      </c>
      <c r="H3753" t="s">
        <v>15</v>
      </c>
      <c r="I3753" t="s">
        <v>23</v>
      </c>
      <c r="J3753" t="s">
        <v>23</v>
      </c>
      <c r="K3753" s="4">
        <f>3-COUNTIF(B3753:D3753,"None")</f>
        <v>3</v>
      </c>
      <c r="L3753" s="4">
        <f>6-COUNTIF(E3753:J3753,"None")</f>
        <v>3</v>
      </c>
      <c r="M3753" s="4">
        <f>VLOOKUP(A3753,tortilla,2,FALSE)+IFERROR(VLOOKUP(B3753,rice,2,FALSE),0)+IFERROR(VLOOKUP(C3753,beans,2,FALSE),0)+IFERROR(VLOOKUP(D3753,meat,2,FALSE),0)+IFERROR(VLOOKUP(E3753,vegetables,2,FALSE),0)+IFERROR(VLOOKUP(F3753,salsa,2,FALSE),0)+IFERROR(VLOOKUP(G3753,cheese,2,FALSE),0)+IFERROR(VLOOKUP(H3753,cream,2,FALSE),0)+IFERROR(VLOOKUP(I3753,guacamole,2,FALSE),0)+IFERROR(VLOOKUP(J3753,lettuce,2,FALSE),0)</f>
        <v>1028</v>
      </c>
    </row>
    <row r="3754" spans="1:13">
      <c r="A3754" t="s">
        <v>0</v>
      </c>
      <c r="B3754" t="s">
        <v>3</v>
      </c>
      <c r="C3754" t="s">
        <v>18</v>
      </c>
      <c r="D3754" t="s">
        <v>9</v>
      </c>
      <c r="E3754" t="s">
        <v>23</v>
      </c>
      <c r="F3754" t="s">
        <v>13</v>
      </c>
      <c r="G3754" t="s">
        <v>14</v>
      </c>
      <c r="H3754" t="s">
        <v>15</v>
      </c>
      <c r="I3754" t="s">
        <v>23</v>
      </c>
      <c r="J3754" t="s">
        <v>17</v>
      </c>
      <c r="K3754" s="4">
        <f>3-COUNTIF(B3754:D3754,"None")</f>
        <v>3</v>
      </c>
      <c r="L3754" s="4">
        <f>6-COUNTIF(E3754:J3754,"None")</f>
        <v>4</v>
      </c>
      <c r="M3754" s="4">
        <f>VLOOKUP(A3754,tortilla,2,FALSE)+IFERROR(VLOOKUP(B3754,rice,2,FALSE),0)+IFERROR(VLOOKUP(C3754,beans,2,FALSE),0)+IFERROR(VLOOKUP(D3754,meat,2,FALSE),0)+IFERROR(VLOOKUP(E3754,vegetables,2,FALSE),0)+IFERROR(VLOOKUP(F3754,salsa,2,FALSE),0)+IFERROR(VLOOKUP(G3754,cheese,2,FALSE),0)+IFERROR(VLOOKUP(H3754,cream,2,FALSE),0)+IFERROR(VLOOKUP(I3754,guacamole,2,FALSE),0)+IFERROR(VLOOKUP(J3754,lettuce,2,FALSE),0)</f>
        <v>1028</v>
      </c>
    </row>
    <row r="3755" spans="1:13">
      <c r="A3755" t="s">
        <v>0</v>
      </c>
      <c r="B3755" t="s">
        <v>23</v>
      </c>
      <c r="C3755" t="s">
        <v>23</v>
      </c>
      <c r="D3755" t="s">
        <v>7</v>
      </c>
      <c r="E3755" t="s">
        <v>5</v>
      </c>
      <c r="F3755" t="s">
        <v>11</v>
      </c>
      <c r="G3755" t="s">
        <v>14</v>
      </c>
      <c r="H3755" t="s">
        <v>15</v>
      </c>
      <c r="I3755" t="s">
        <v>16</v>
      </c>
      <c r="J3755" t="s">
        <v>23</v>
      </c>
      <c r="K3755" s="4">
        <f>3-COUNTIF(B3755:D3755,"None")</f>
        <v>1</v>
      </c>
      <c r="L3755" s="4">
        <f>6-COUNTIF(E3755:J3755,"None")</f>
        <v>5</v>
      </c>
      <c r="M3755" s="4">
        <f>VLOOKUP(A3755,tortilla,2,FALSE)+IFERROR(VLOOKUP(B3755,rice,2,FALSE),0)+IFERROR(VLOOKUP(C3755,beans,2,FALSE),0)+IFERROR(VLOOKUP(D3755,meat,2,FALSE),0)+IFERROR(VLOOKUP(E3755,vegetables,2,FALSE),0)+IFERROR(VLOOKUP(F3755,salsa,2,FALSE),0)+IFERROR(VLOOKUP(G3755,cheese,2,FALSE),0)+IFERROR(VLOOKUP(H3755,cream,2,FALSE),0)+IFERROR(VLOOKUP(I3755,guacamole,2,FALSE),0)+IFERROR(VLOOKUP(J3755,lettuce,2,FALSE),0)</f>
        <v>1030</v>
      </c>
    </row>
    <row r="3756" spans="1:13">
      <c r="A3756" t="s">
        <v>0</v>
      </c>
      <c r="B3756" t="s">
        <v>23</v>
      </c>
      <c r="C3756" t="s">
        <v>4</v>
      </c>
      <c r="D3756" t="s">
        <v>6</v>
      </c>
      <c r="E3756" t="s">
        <v>5</v>
      </c>
      <c r="F3756" t="s">
        <v>23</v>
      </c>
      <c r="G3756" t="s">
        <v>14</v>
      </c>
      <c r="H3756" t="s">
        <v>15</v>
      </c>
      <c r="I3756" t="s">
        <v>16</v>
      </c>
      <c r="J3756" t="s">
        <v>23</v>
      </c>
      <c r="K3756" s="4">
        <f>3-COUNTIF(B3756:D3756,"None")</f>
        <v>2</v>
      </c>
      <c r="L3756" s="4">
        <f>6-COUNTIF(E3756:J3756,"None")</f>
        <v>4</v>
      </c>
      <c r="M3756" s="4">
        <f>VLOOKUP(A3756,tortilla,2,FALSE)+IFERROR(VLOOKUP(B3756,rice,2,FALSE),0)+IFERROR(VLOOKUP(C3756,beans,2,FALSE),0)+IFERROR(VLOOKUP(D3756,meat,2,FALSE),0)+IFERROR(VLOOKUP(E3756,vegetables,2,FALSE),0)+IFERROR(VLOOKUP(F3756,salsa,2,FALSE),0)+IFERROR(VLOOKUP(G3756,cheese,2,FALSE),0)+IFERROR(VLOOKUP(H3756,cream,2,FALSE),0)+IFERROR(VLOOKUP(I3756,guacamole,2,FALSE),0)+IFERROR(VLOOKUP(J3756,lettuce,2,FALSE),0)</f>
        <v>1030</v>
      </c>
    </row>
    <row r="3757" spans="1:13">
      <c r="A3757" t="s">
        <v>0</v>
      </c>
      <c r="B3757" t="s">
        <v>23</v>
      </c>
      <c r="C3757" t="s">
        <v>4</v>
      </c>
      <c r="D3757" t="s">
        <v>8</v>
      </c>
      <c r="E3757" t="s">
        <v>5</v>
      </c>
      <c r="F3757" t="s">
        <v>11</v>
      </c>
      <c r="G3757" t="s">
        <v>14</v>
      </c>
      <c r="H3757" t="s">
        <v>15</v>
      </c>
      <c r="I3757" t="s">
        <v>23</v>
      </c>
      <c r="J3757" t="s">
        <v>23</v>
      </c>
      <c r="K3757" s="4">
        <f>3-COUNTIF(B3757:D3757,"None")</f>
        <v>2</v>
      </c>
      <c r="L3757" s="4">
        <f>6-COUNTIF(E3757:J3757,"None")</f>
        <v>4</v>
      </c>
      <c r="M3757" s="4">
        <f>VLOOKUP(A3757,tortilla,2,FALSE)+IFERROR(VLOOKUP(B3757,rice,2,FALSE),0)+IFERROR(VLOOKUP(C3757,beans,2,FALSE),0)+IFERROR(VLOOKUP(D3757,meat,2,FALSE),0)+IFERROR(VLOOKUP(E3757,vegetables,2,FALSE),0)+IFERROR(VLOOKUP(F3757,salsa,2,FALSE),0)+IFERROR(VLOOKUP(G3757,cheese,2,FALSE),0)+IFERROR(VLOOKUP(H3757,cream,2,FALSE),0)+IFERROR(VLOOKUP(I3757,guacamole,2,FALSE),0)+IFERROR(VLOOKUP(J3757,lettuce,2,FALSE),0)</f>
        <v>1030</v>
      </c>
    </row>
    <row r="3758" spans="1:13">
      <c r="A3758" t="s">
        <v>0</v>
      </c>
      <c r="B3758" t="s">
        <v>23</v>
      </c>
      <c r="C3758" t="s">
        <v>4</v>
      </c>
      <c r="D3758" t="s">
        <v>9</v>
      </c>
      <c r="E3758" t="s">
        <v>5</v>
      </c>
      <c r="F3758" t="s">
        <v>11</v>
      </c>
      <c r="G3758" t="s">
        <v>14</v>
      </c>
      <c r="H3758" t="s">
        <v>23</v>
      </c>
      <c r="I3758" t="s">
        <v>16</v>
      </c>
      <c r="J3758" t="s">
        <v>23</v>
      </c>
      <c r="K3758" s="4">
        <f>3-COUNTIF(B3758:D3758,"None")</f>
        <v>2</v>
      </c>
      <c r="L3758" s="4">
        <f>6-COUNTIF(E3758:J3758,"None")</f>
        <v>4</v>
      </c>
      <c r="M3758" s="4">
        <f>VLOOKUP(A3758,tortilla,2,FALSE)+IFERROR(VLOOKUP(B3758,rice,2,FALSE),0)+IFERROR(VLOOKUP(C3758,beans,2,FALSE),0)+IFERROR(VLOOKUP(D3758,meat,2,FALSE),0)+IFERROR(VLOOKUP(E3758,vegetables,2,FALSE),0)+IFERROR(VLOOKUP(F3758,salsa,2,FALSE),0)+IFERROR(VLOOKUP(G3758,cheese,2,FALSE),0)+IFERROR(VLOOKUP(H3758,cream,2,FALSE),0)+IFERROR(VLOOKUP(I3758,guacamole,2,FALSE),0)+IFERROR(VLOOKUP(J3758,lettuce,2,FALSE),0)</f>
        <v>1030</v>
      </c>
    </row>
    <row r="3759" spans="1:13">
      <c r="A3759" t="s">
        <v>0</v>
      </c>
      <c r="B3759" t="s">
        <v>3</v>
      </c>
      <c r="C3759" t="s">
        <v>23</v>
      </c>
      <c r="D3759" t="s">
        <v>8</v>
      </c>
      <c r="E3759" t="s">
        <v>23</v>
      </c>
      <c r="F3759" t="s">
        <v>23</v>
      </c>
      <c r="G3759" t="s">
        <v>14</v>
      </c>
      <c r="H3759" t="s">
        <v>15</v>
      </c>
      <c r="I3759" t="s">
        <v>16</v>
      </c>
      <c r="J3759" t="s">
        <v>23</v>
      </c>
      <c r="K3759" s="4">
        <f>3-COUNTIF(B3759:D3759,"None")</f>
        <v>2</v>
      </c>
      <c r="L3759" s="4">
        <f>6-COUNTIF(E3759:J3759,"None")</f>
        <v>3</v>
      </c>
      <c r="M3759" s="4">
        <f>VLOOKUP(A3759,tortilla,2,FALSE)+IFERROR(VLOOKUP(B3759,rice,2,FALSE),0)+IFERROR(VLOOKUP(C3759,beans,2,FALSE),0)+IFERROR(VLOOKUP(D3759,meat,2,FALSE),0)+IFERROR(VLOOKUP(E3759,vegetables,2,FALSE),0)+IFERROR(VLOOKUP(F3759,salsa,2,FALSE),0)+IFERROR(VLOOKUP(G3759,cheese,2,FALSE),0)+IFERROR(VLOOKUP(H3759,cream,2,FALSE),0)+IFERROR(VLOOKUP(I3759,guacamole,2,FALSE),0)+IFERROR(VLOOKUP(J3759,lettuce,2,FALSE),0)</f>
        <v>1030</v>
      </c>
    </row>
    <row r="3760" spans="1:13">
      <c r="A3760" t="s">
        <v>0</v>
      </c>
      <c r="B3760" t="s">
        <v>3</v>
      </c>
      <c r="C3760" t="s">
        <v>23</v>
      </c>
      <c r="D3760" t="s">
        <v>9</v>
      </c>
      <c r="E3760" t="s">
        <v>23</v>
      </c>
      <c r="F3760" t="s">
        <v>10</v>
      </c>
      <c r="G3760" t="s">
        <v>14</v>
      </c>
      <c r="H3760" t="s">
        <v>15</v>
      </c>
      <c r="I3760" t="s">
        <v>16</v>
      </c>
      <c r="J3760" t="s">
        <v>23</v>
      </c>
      <c r="K3760" s="4">
        <f>3-COUNTIF(B3760:D3760,"None")</f>
        <v>2</v>
      </c>
      <c r="L3760" s="4">
        <f>6-COUNTIF(E3760:J3760,"None")</f>
        <v>4</v>
      </c>
      <c r="M3760" s="4">
        <f>VLOOKUP(A3760,tortilla,2,FALSE)+IFERROR(VLOOKUP(B3760,rice,2,FALSE),0)+IFERROR(VLOOKUP(C3760,beans,2,FALSE),0)+IFERROR(VLOOKUP(D3760,meat,2,FALSE),0)+IFERROR(VLOOKUP(E3760,vegetables,2,FALSE),0)+IFERROR(VLOOKUP(F3760,salsa,2,FALSE),0)+IFERROR(VLOOKUP(G3760,cheese,2,FALSE),0)+IFERROR(VLOOKUP(H3760,cream,2,FALSE),0)+IFERROR(VLOOKUP(I3760,guacamole,2,FALSE),0)+IFERROR(VLOOKUP(J3760,lettuce,2,FALSE),0)</f>
        <v>1030</v>
      </c>
    </row>
    <row r="3761" spans="1:13">
      <c r="A3761" t="s">
        <v>0</v>
      </c>
      <c r="B3761" t="s">
        <v>3</v>
      </c>
      <c r="C3761" t="s">
        <v>23</v>
      </c>
      <c r="D3761" t="s">
        <v>9</v>
      </c>
      <c r="E3761" t="s">
        <v>23</v>
      </c>
      <c r="F3761" t="s">
        <v>13</v>
      </c>
      <c r="G3761" t="s">
        <v>14</v>
      </c>
      <c r="H3761" t="s">
        <v>15</v>
      </c>
      <c r="I3761" t="s">
        <v>16</v>
      </c>
      <c r="J3761" t="s">
        <v>17</v>
      </c>
      <c r="K3761" s="4">
        <f>3-COUNTIF(B3761:D3761,"None")</f>
        <v>2</v>
      </c>
      <c r="L3761" s="4">
        <f>6-COUNTIF(E3761:J3761,"None")</f>
        <v>5</v>
      </c>
      <c r="M3761" s="4">
        <f>VLOOKUP(A3761,tortilla,2,FALSE)+IFERROR(VLOOKUP(B3761,rice,2,FALSE),0)+IFERROR(VLOOKUP(C3761,beans,2,FALSE),0)+IFERROR(VLOOKUP(D3761,meat,2,FALSE),0)+IFERROR(VLOOKUP(E3761,vegetables,2,FALSE),0)+IFERROR(VLOOKUP(F3761,salsa,2,FALSE),0)+IFERROR(VLOOKUP(G3761,cheese,2,FALSE),0)+IFERROR(VLOOKUP(H3761,cream,2,FALSE),0)+IFERROR(VLOOKUP(I3761,guacamole,2,FALSE),0)+IFERROR(VLOOKUP(J3761,lettuce,2,FALSE),0)</f>
        <v>1030</v>
      </c>
    </row>
    <row r="3762" spans="1:13">
      <c r="A3762" t="s">
        <v>0</v>
      </c>
      <c r="B3762" t="s">
        <v>3</v>
      </c>
      <c r="C3762" t="s">
        <v>4</v>
      </c>
      <c r="D3762" t="s">
        <v>6</v>
      </c>
      <c r="E3762" t="s">
        <v>23</v>
      </c>
      <c r="F3762" t="s">
        <v>10</v>
      </c>
      <c r="G3762" t="s">
        <v>23</v>
      </c>
      <c r="H3762" t="s">
        <v>15</v>
      </c>
      <c r="I3762" t="s">
        <v>16</v>
      </c>
      <c r="J3762" t="s">
        <v>23</v>
      </c>
      <c r="K3762" s="4">
        <f>3-COUNTIF(B3762:D3762,"None")</f>
        <v>3</v>
      </c>
      <c r="L3762" s="4">
        <f>6-COUNTIF(E3762:J3762,"None")</f>
        <v>3</v>
      </c>
      <c r="M3762" s="4">
        <f>VLOOKUP(A3762,tortilla,2,FALSE)+IFERROR(VLOOKUP(B3762,rice,2,FALSE),0)+IFERROR(VLOOKUP(C3762,beans,2,FALSE),0)+IFERROR(VLOOKUP(D3762,meat,2,FALSE),0)+IFERROR(VLOOKUP(E3762,vegetables,2,FALSE),0)+IFERROR(VLOOKUP(F3762,salsa,2,FALSE),0)+IFERROR(VLOOKUP(G3762,cheese,2,FALSE),0)+IFERROR(VLOOKUP(H3762,cream,2,FALSE),0)+IFERROR(VLOOKUP(I3762,guacamole,2,FALSE),0)+IFERROR(VLOOKUP(J3762,lettuce,2,FALSE),0)</f>
        <v>1030</v>
      </c>
    </row>
    <row r="3763" spans="1:13">
      <c r="A3763" t="s">
        <v>0</v>
      </c>
      <c r="B3763" t="s">
        <v>3</v>
      </c>
      <c r="C3763" t="s">
        <v>4</v>
      </c>
      <c r="D3763" t="s">
        <v>6</v>
      </c>
      <c r="E3763" t="s">
        <v>23</v>
      </c>
      <c r="F3763" t="s">
        <v>13</v>
      </c>
      <c r="G3763" t="s">
        <v>23</v>
      </c>
      <c r="H3763" t="s">
        <v>15</v>
      </c>
      <c r="I3763" t="s">
        <v>16</v>
      </c>
      <c r="J3763" t="s">
        <v>17</v>
      </c>
      <c r="K3763" s="4">
        <f>3-COUNTIF(B3763:D3763,"None")</f>
        <v>3</v>
      </c>
      <c r="L3763" s="4">
        <f>6-COUNTIF(E3763:J3763,"None")</f>
        <v>4</v>
      </c>
      <c r="M3763" s="4">
        <f>VLOOKUP(A3763,tortilla,2,FALSE)+IFERROR(VLOOKUP(B3763,rice,2,FALSE),0)+IFERROR(VLOOKUP(C3763,beans,2,FALSE),0)+IFERROR(VLOOKUP(D3763,meat,2,FALSE),0)+IFERROR(VLOOKUP(E3763,vegetables,2,FALSE),0)+IFERROR(VLOOKUP(F3763,salsa,2,FALSE),0)+IFERROR(VLOOKUP(G3763,cheese,2,FALSE),0)+IFERROR(VLOOKUP(H3763,cream,2,FALSE),0)+IFERROR(VLOOKUP(I3763,guacamole,2,FALSE),0)+IFERROR(VLOOKUP(J3763,lettuce,2,FALSE),0)</f>
        <v>1030</v>
      </c>
    </row>
    <row r="3764" spans="1:13">
      <c r="A3764" t="s">
        <v>0</v>
      </c>
      <c r="B3764" t="s">
        <v>3</v>
      </c>
      <c r="C3764" t="s">
        <v>4</v>
      </c>
      <c r="D3764" t="s">
        <v>6</v>
      </c>
      <c r="E3764" t="s">
        <v>5</v>
      </c>
      <c r="F3764" t="s">
        <v>11</v>
      </c>
      <c r="G3764" t="s">
        <v>14</v>
      </c>
      <c r="H3764" t="s">
        <v>23</v>
      </c>
      <c r="I3764" t="s">
        <v>23</v>
      </c>
      <c r="J3764" t="s">
        <v>23</v>
      </c>
      <c r="K3764" s="4">
        <f>3-COUNTIF(B3764:D3764,"None")</f>
        <v>3</v>
      </c>
      <c r="L3764" s="4">
        <f>6-COUNTIF(E3764:J3764,"None")</f>
        <v>3</v>
      </c>
      <c r="M3764" s="4">
        <f>VLOOKUP(A3764,tortilla,2,FALSE)+IFERROR(VLOOKUP(B3764,rice,2,FALSE),0)+IFERROR(VLOOKUP(C3764,beans,2,FALSE),0)+IFERROR(VLOOKUP(D3764,meat,2,FALSE),0)+IFERROR(VLOOKUP(E3764,vegetables,2,FALSE),0)+IFERROR(VLOOKUP(F3764,salsa,2,FALSE),0)+IFERROR(VLOOKUP(G3764,cheese,2,FALSE),0)+IFERROR(VLOOKUP(H3764,cream,2,FALSE),0)+IFERROR(VLOOKUP(I3764,guacamole,2,FALSE),0)+IFERROR(VLOOKUP(J3764,lettuce,2,FALSE),0)</f>
        <v>1030</v>
      </c>
    </row>
    <row r="3765" spans="1:13">
      <c r="A3765" t="s">
        <v>0</v>
      </c>
      <c r="B3765" t="s">
        <v>3</v>
      </c>
      <c r="C3765" t="s">
        <v>4</v>
      </c>
      <c r="D3765" t="s">
        <v>7</v>
      </c>
      <c r="E3765" t="s">
        <v>23</v>
      </c>
      <c r="F3765" t="s">
        <v>23</v>
      </c>
      <c r="G3765" t="s">
        <v>14</v>
      </c>
      <c r="H3765" t="s">
        <v>23</v>
      </c>
      <c r="I3765" t="s">
        <v>16</v>
      </c>
      <c r="J3765" t="s">
        <v>23</v>
      </c>
      <c r="K3765" s="4">
        <f>3-COUNTIF(B3765:D3765,"None")</f>
        <v>3</v>
      </c>
      <c r="L3765" s="4">
        <f>6-COUNTIF(E3765:J3765,"None")</f>
        <v>2</v>
      </c>
      <c r="M3765" s="4">
        <f>VLOOKUP(A3765,tortilla,2,FALSE)+IFERROR(VLOOKUP(B3765,rice,2,FALSE),0)+IFERROR(VLOOKUP(C3765,beans,2,FALSE),0)+IFERROR(VLOOKUP(D3765,meat,2,FALSE),0)+IFERROR(VLOOKUP(E3765,vegetables,2,FALSE),0)+IFERROR(VLOOKUP(F3765,salsa,2,FALSE),0)+IFERROR(VLOOKUP(G3765,cheese,2,FALSE),0)+IFERROR(VLOOKUP(H3765,cream,2,FALSE),0)+IFERROR(VLOOKUP(I3765,guacamole,2,FALSE),0)+IFERROR(VLOOKUP(J3765,lettuce,2,FALSE),0)</f>
        <v>1030</v>
      </c>
    </row>
    <row r="3766" spans="1:13">
      <c r="A3766" t="s">
        <v>0</v>
      </c>
      <c r="B3766" t="s">
        <v>3</v>
      </c>
      <c r="C3766" t="s">
        <v>4</v>
      </c>
      <c r="D3766" t="s">
        <v>7</v>
      </c>
      <c r="E3766" t="s">
        <v>23</v>
      </c>
      <c r="F3766" t="s">
        <v>10</v>
      </c>
      <c r="G3766" t="s">
        <v>14</v>
      </c>
      <c r="H3766" t="s">
        <v>15</v>
      </c>
      <c r="I3766" t="s">
        <v>23</v>
      </c>
      <c r="J3766" t="s">
        <v>23</v>
      </c>
      <c r="K3766" s="4">
        <f>3-COUNTIF(B3766:D3766,"None")</f>
        <v>3</v>
      </c>
      <c r="L3766" s="4">
        <f>6-COUNTIF(E3766:J3766,"None")</f>
        <v>3</v>
      </c>
      <c r="M3766" s="4">
        <f>VLOOKUP(A3766,tortilla,2,FALSE)+IFERROR(VLOOKUP(B3766,rice,2,FALSE),0)+IFERROR(VLOOKUP(C3766,beans,2,FALSE),0)+IFERROR(VLOOKUP(D3766,meat,2,FALSE),0)+IFERROR(VLOOKUP(E3766,vegetables,2,FALSE),0)+IFERROR(VLOOKUP(F3766,salsa,2,FALSE),0)+IFERROR(VLOOKUP(G3766,cheese,2,FALSE),0)+IFERROR(VLOOKUP(H3766,cream,2,FALSE),0)+IFERROR(VLOOKUP(I3766,guacamole,2,FALSE),0)+IFERROR(VLOOKUP(J3766,lettuce,2,FALSE),0)</f>
        <v>1030</v>
      </c>
    </row>
    <row r="3767" spans="1:13">
      <c r="A3767" t="s">
        <v>0</v>
      </c>
      <c r="B3767" t="s">
        <v>3</v>
      </c>
      <c r="C3767" t="s">
        <v>4</v>
      </c>
      <c r="D3767" t="s">
        <v>7</v>
      </c>
      <c r="E3767" t="s">
        <v>23</v>
      </c>
      <c r="F3767" t="s">
        <v>13</v>
      </c>
      <c r="G3767" t="s">
        <v>14</v>
      </c>
      <c r="H3767" t="s">
        <v>15</v>
      </c>
      <c r="I3767" t="s">
        <v>23</v>
      </c>
      <c r="J3767" t="s">
        <v>17</v>
      </c>
      <c r="K3767" s="4">
        <f>3-COUNTIF(B3767:D3767,"None")</f>
        <v>3</v>
      </c>
      <c r="L3767" s="4">
        <f>6-COUNTIF(E3767:J3767,"None")</f>
        <v>4</v>
      </c>
      <c r="M3767" s="4">
        <f>VLOOKUP(A3767,tortilla,2,FALSE)+IFERROR(VLOOKUP(B3767,rice,2,FALSE),0)+IFERROR(VLOOKUP(C3767,beans,2,FALSE),0)+IFERROR(VLOOKUP(D3767,meat,2,FALSE),0)+IFERROR(VLOOKUP(E3767,vegetables,2,FALSE),0)+IFERROR(VLOOKUP(F3767,salsa,2,FALSE),0)+IFERROR(VLOOKUP(G3767,cheese,2,FALSE),0)+IFERROR(VLOOKUP(H3767,cream,2,FALSE),0)+IFERROR(VLOOKUP(I3767,guacamole,2,FALSE),0)+IFERROR(VLOOKUP(J3767,lettuce,2,FALSE),0)</f>
        <v>1030</v>
      </c>
    </row>
    <row r="3768" spans="1:13">
      <c r="A3768" t="s">
        <v>0</v>
      </c>
      <c r="B3768" t="s">
        <v>3</v>
      </c>
      <c r="C3768" t="s">
        <v>4</v>
      </c>
      <c r="D3768" t="s">
        <v>8</v>
      </c>
      <c r="E3768" t="s">
        <v>23</v>
      </c>
      <c r="F3768" t="s">
        <v>11</v>
      </c>
      <c r="G3768" t="s">
        <v>23</v>
      </c>
      <c r="H3768" t="s">
        <v>23</v>
      </c>
      <c r="I3768" t="s">
        <v>16</v>
      </c>
      <c r="J3768" t="s">
        <v>23</v>
      </c>
      <c r="K3768" s="4">
        <f>3-COUNTIF(B3768:D3768,"None")</f>
        <v>3</v>
      </c>
      <c r="L3768" s="4">
        <f>6-COUNTIF(E3768:J3768,"None")</f>
        <v>2</v>
      </c>
      <c r="M3768" s="4">
        <f>VLOOKUP(A3768,tortilla,2,FALSE)+IFERROR(VLOOKUP(B3768,rice,2,FALSE),0)+IFERROR(VLOOKUP(C3768,beans,2,FALSE),0)+IFERROR(VLOOKUP(D3768,meat,2,FALSE),0)+IFERROR(VLOOKUP(E3768,vegetables,2,FALSE),0)+IFERROR(VLOOKUP(F3768,salsa,2,FALSE),0)+IFERROR(VLOOKUP(G3768,cheese,2,FALSE),0)+IFERROR(VLOOKUP(H3768,cream,2,FALSE),0)+IFERROR(VLOOKUP(I3768,guacamole,2,FALSE),0)+IFERROR(VLOOKUP(J3768,lettuce,2,FALSE),0)</f>
        <v>1030</v>
      </c>
    </row>
    <row r="3769" spans="1:13">
      <c r="A3769" t="s">
        <v>0</v>
      </c>
      <c r="B3769" t="s">
        <v>3</v>
      </c>
      <c r="C3769" t="s">
        <v>4</v>
      </c>
      <c r="D3769" t="s">
        <v>9</v>
      </c>
      <c r="E3769" t="s">
        <v>23</v>
      </c>
      <c r="F3769" t="s">
        <v>23</v>
      </c>
      <c r="G3769" t="s">
        <v>23</v>
      </c>
      <c r="H3769" t="s">
        <v>15</v>
      </c>
      <c r="I3769" t="s">
        <v>16</v>
      </c>
      <c r="J3769" t="s">
        <v>23</v>
      </c>
      <c r="K3769" s="4">
        <f>3-COUNTIF(B3769:D3769,"None")</f>
        <v>3</v>
      </c>
      <c r="L3769" s="4">
        <f>6-COUNTIF(E3769:J3769,"None")</f>
        <v>2</v>
      </c>
      <c r="M3769" s="4">
        <f>VLOOKUP(A3769,tortilla,2,FALSE)+IFERROR(VLOOKUP(B3769,rice,2,FALSE),0)+IFERROR(VLOOKUP(C3769,beans,2,FALSE),0)+IFERROR(VLOOKUP(D3769,meat,2,FALSE),0)+IFERROR(VLOOKUP(E3769,vegetables,2,FALSE),0)+IFERROR(VLOOKUP(F3769,salsa,2,FALSE),0)+IFERROR(VLOOKUP(G3769,cheese,2,FALSE),0)+IFERROR(VLOOKUP(H3769,cream,2,FALSE),0)+IFERROR(VLOOKUP(I3769,guacamole,2,FALSE),0)+IFERROR(VLOOKUP(J3769,lettuce,2,FALSE),0)</f>
        <v>1030</v>
      </c>
    </row>
    <row r="3770" spans="1:13">
      <c r="A3770" t="s">
        <v>0</v>
      </c>
      <c r="B3770" t="s">
        <v>23</v>
      </c>
      <c r="C3770" t="s">
        <v>18</v>
      </c>
      <c r="D3770" t="s">
        <v>7</v>
      </c>
      <c r="E3770" t="s">
        <v>23</v>
      </c>
      <c r="F3770" t="s">
        <v>12</v>
      </c>
      <c r="G3770" t="s">
        <v>14</v>
      </c>
      <c r="H3770" t="s">
        <v>15</v>
      </c>
      <c r="I3770" t="s">
        <v>16</v>
      </c>
      <c r="J3770" t="s">
        <v>17</v>
      </c>
      <c r="K3770" s="4">
        <f>3-COUNTIF(B3770:D3770,"None")</f>
        <v>2</v>
      </c>
      <c r="L3770" s="4">
        <f>6-COUNTIF(E3770:J3770,"None")</f>
        <v>5</v>
      </c>
      <c r="M3770" s="4">
        <f>VLOOKUP(A3770,tortilla,2,FALSE)+IFERROR(VLOOKUP(B3770,rice,2,FALSE),0)+IFERROR(VLOOKUP(C3770,beans,2,FALSE),0)+IFERROR(VLOOKUP(D3770,meat,2,FALSE),0)+IFERROR(VLOOKUP(E3770,vegetables,2,FALSE),0)+IFERROR(VLOOKUP(F3770,salsa,2,FALSE),0)+IFERROR(VLOOKUP(G3770,cheese,2,FALSE),0)+IFERROR(VLOOKUP(H3770,cream,2,FALSE),0)+IFERROR(VLOOKUP(I3770,guacamole,2,FALSE),0)+IFERROR(VLOOKUP(J3770,lettuce,2,FALSE),0)</f>
        <v>1031</v>
      </c>
    </row>
    <row r="3771" spans="1:13">
      <c r="A3771" t="s">
        <v>0</v>
      </c>
      <c r="B3771" t="s">
        <v>3</v>
      </c>
      <c r="C3771" t="s">
        <v>18</v>
      </c>
      <c r="D3771" t="s">
        <v>7</v>
      </c>
      <c r="E3771" t="s">
        <v>5</v>
      </c>
      <c r="F3771" t="s">
        <v>12</v>
      </c>
      <c r="G3771" t="s">
        <v>23</v>
      </c>
      <c r="H3771" t="s">
        <v>23</v>
      </c>
      <c r="I3771" t="s">
        <v>16</v>
      </c>
      <c r="J3771" t="s">
        <v>17</v>
      </c>
      <c r="K3771" s="4">
        <f>3-COUNTIF(B3771:D3771,"None")</f>
        <v>3</v>
      </c>
      <c r="L3771" s="4">
        <f>6-COUNTIF(E3771:J3771,"None")</f>
        <v>4</v>
      </c>
      <c r="M3771" s="4">
        <f>VLOOKUP(A3771,tortilla,2,FALSE)+IFERROR(VLOOKUP(B3771,rice,2,FALSE),0)+IFERROR(VLOOKUP(C3771,beans,2,FALSE),0)+IFERROR(VLOOKUP(D3771,meat,2,FALSE),0)+IFERROR(VLOOKUP(E3771,vegetables,2,FALSE),0)+IFERROR(VLOOKUP(F3771,salsa,2,FALSE),0)+IFERROR(VLOOKUP(G3771,cheese,2,FALSE),0)+IFERROR(VLOOKUP(H3771,cream,2,FALSE),0)+IFERROR(VLOOKUP(I3771,guacamole,2,FALSE),0)+IFERROR(VLOOKUP(J3771,lettuce,2,FALSE),0)</f>
        <v>1031</v>
      </c>
    </row>
    <row r="3772" spans="1:13">
      <c r="A3772" t="s">
        <v>0</v>
      </c>
      <c r="B3772" t="s">
        <v>23</v>
      </c>
      <c r="C3772" t="s">
        <v>4</v>
      </c>
      <c r="D3772" t="s">
        <v>8</v>
      </c>
      <c r="E3772" t="s">
        <v>23</v>
      </c>
      <c r="F3772" t="s">
        <v>12</v>
      </c>
      <c r="G3772" t="s">
        <v>14</v>
      </c>
      <c r="H3772" t="s">
        <v>15</v>
      </c>
      <c r="I3772" t="s">
        <v>16</v>
      </c>
      <c r="J3772" t="s">
        <v>17</v>
      </c>
      <c r="K3772" s="4">
        <f>3-COUNTIF(B3772:D3772,"None")</f>
        <v>2</v>
      </c>
      <c r="L3772" s="4">
        <f>6-COUNTIF(E3772:J3772,"None")</f>
        <v>5</v>
      </c>
      <c r="M3772" s="4">
        <f>VLOOKUP(A3772,tortilla,2,FALSE)+IFERROR(VLOOKUP(B3772,rice,2,FALSE),0)+IFERROR(VLOOKUP(C3772,beans,2,FALSE),0)+IFERROR(VLOOKUP(D3772,meat,2,FALSE),0)+IFERROR(VLOOKUP(E3772,vegetables,2,FALSE),0)+IFERROR(VLOOKUP(F3772,salsa,2,FALSE),0)+IFERROR(VLOOKUP(G3772,cheese,2,FALSE),0)+IFERROR(VLOOKUP(H3772,cream,2,FALSE),0)+IFERROR(VLOOKUP(I3772,guacamole,2,FALSE),0)+IFERROR(VLOOKUP(J3772,lettuce,2,FALSE),0)</f>
        <v>1033</v>
      </c>
    </row>
    <row r="3773" spans="1:13">
      <c r="A3773" t="s">
        <v>0</v>
      </c>
      <c r="B3773" t="s">
        <v>23</v>
      </c>
      <c r="C3773" t="s">
        <v>18</v>
      </c>
      <c r="D3773" t="s">
        <v>6</v>
      </c>
      <c r="E3773" t="s">
        <v>5</v>
      </c>
      <c r="F3773" t="s">
        <v>11</v>
      </c>
      <c r="G3773" t="s">
        <v>23</v>
      </c>
      <c r="H3773" t="s">
        <v>15</v>
      </c>
      <c r="I3773" t="s">
        <v>16</v>
      </c>
      <c r="J3773" t="s">
        <v>17</v>
      </c>
      <c r="K3773" s="4">
        <f>3-COUNTIF(B3773:D3773,"None")</f>
        <v>2</v>
      </c>
      <c r="L3773" s="4">
        <f>6-COUNTIF(E3773:J3773,"None")</f>
        <v>5</v>
      </c>
      <c r="M3773" s="4">
        <f>VLOOKUP(A3773,tortilla,2,FALSE)+IFERROR(VLOOKUP(B3773,rice,2,FALSE),0)+IFERROR(VLOOKUP(C3773,beans,2,FALSE),0)+IFERROR(VLOOKUP(D3773,meat,2,FALSE),0)+IFERROR(VLOOKUP(E3773,vegetables,2,FALSE),0)+IFERROR(VLOOKUP(F3773,salsa,2,FALSE),0)+IFERROR(VLOOKUP(G3773,cheese,2,FALSE),0)+IFERROR(VLOOKUP(H3773,cream,2,FALSE),0)+IFERROR(VLOOKUP(I3773,guacamole,2,FALSE),0)+IFERROR(VLOOKUP(J3773,lettuce,2,FALSE),0)</f>
        <v>1033</v>
      </c>
    </row>
    <row r="3774" spans="1:13">
      <c r="A3774" t="s">
        <v>0</v>
      </c>
      <c r="B3774" t="s">
        <v>23</v>
      </c>
      <c r="C3774" t="s">
        <v>18</v>
      </c>
      <c r="D3774" t="s">
        <v>7</v>
      </c>
      <c r="E3774" t="s">
        <v>5</v>
      </c>
      <c r="F3774" t="s">
        <v>11</v>
      </c>
      <c r="G3774" t="s">
        <v>14</v>
      </c>
      <c r="H3774" t="s">
        <v>15</v>
      </c>
      <c r="I3774" t="s">
        <v>23</v>
      </c>
      <c r="J3774" t="s">
        <v>17</v>
      </c>
      <c r="K3774" s="4">
        <f>3-COUNTIF(B3774:D3774,"None")</f>
        <v>2</v>
      </c>
      <c r="L3774" s="4">
        <f>6-COUNTIF(E3774:J3774,"None")</f>
        <v>5</v>
      </c>
      <c r="M3774" s="4">
        <f>VLOOKUP(A3774,tortilla,2,FALSE)+IFERROR(VLOOKUP(B3774,rice,2,FALSE),0)+IFERROR(VLOOKUP(C3774,beans,2,FALSE),0)+IFERROR(VLOOKUP(D3774,meat,2,FALSE),0)+IFERROR(VLOOKUP(E3774,vegetables,2,FALSE),0)+IFERROR(VLOOKUP(F3774,salsa,2,FALSE),0)+IFERROR(VLOOKUP(G3774,cheese,2,FALSE),0)+IFERROR(VLOOKUP(H3774,cream,2,FALSE),0)+IFERROR(VLOOKUP(I3774,guacamole,2,FALSE),0)+IFERROR(VLOOKUP(J3774,lettuce,2,FALSE),0)</f>
        <v>1033</v>
      </c>
    </row>
    <row r="3775" spans="1:13">
      <c r="A3775" t="s">
        <v>0</v>
      </c>
      <c r="B3775" t="s">
        <v>23</v>
      </c>
      <c r="C3775" t="s">
        <v>18</v>
      </c>
      <c r="D3775" t="s">
        <v>8</v>
      </c>
      <c r="E3775" t="s">
        <v>23</v>
      </c>
      <c r="F3775" t="s">
        <v>10</v>
      </c>
      <c r="G3775" t="s">
        <v>14</v>
      </c>
      <c r="H3775" t="s">
        <v>15</v>
      </c>
      <c r="I3775" t="s">
        <v>16</v>
      </c>
      <c r="J3775" t="s">
        <v>17</v>
      </c>
      <c r="K3775" s="4">
        <f>3-COUNTIF(B3775:D3775,"None")</f>
        <v>2</v>
      </c>
      <c r="L3775" s="4">
        <f>6-COUNTIF(E3775:J3775,"None")</f>
        <v>5</v>
      </c>
      <c r="M3775" s="4">
        <f>VLOOKUP(A3775,tortilla,2,FALSE)+IFERROR(VLOOKUP(B3775,rice,2,FALSE),0)+IFERROR(VLOOKUP(C3775,beans,2,FALSE),0)+IFERROR(VLOOKUP(D3775,meat,2,FALSE),0)+IFERROR(VLOOKUP(E3775,vegetables,2,FALSE),0)+IFERROR(VLOOKUP(F3775,salsa,2,FALSE),0)+IFERROR(VLOOKUP(G3775,cheese,2,FALSE),0)+IFERROR(VLOOKUP(H3775,cream,2,FALSE),0)+IFERROR(VLOOKUP(I3775,guacamole,2,FALSE),0)+IFERROR(VLOOKUP(J3775,lettuce,2,FALSE),0)</f>
        <v>1033</v>
      </c>
    </row>
    <row r="3776" spans="1:13">
      <c r="A3776" t="s">
        <v>0</v>
      </c>
      <c r="B3776" t="s">
        <v>3</v>
      </c>
      <c r="C3776" t="s">
        <v>18</v>
      </c>
      <c r="D3776" t="s">
        <v>23</v>
      </c>
      <c r="E3776" t="s">
        <v>5</v>
      </c>
      <c r="F3776" t="s">
        <v>23</v>
      </c>
      <c r="G3776" t="s">
        <v>14</v>
      </c>
      <c r="H3776" t="s">
        <v>15</v>
      </c>
      <c r="I3776" t="s">
        <v>16</v>
      </c>
      <c r="J3776" t="s">
        <v>17</v>
      </c>
      <c r="K3776" s="4">
        <f>3-COUNTIF(B3776:D3776,"None")</f>
        <v>2</v>
      </c>
      <c r="L3776" s="4">
        <f>6-COUNTIF(E3776:J3776,"None")</f>
        <v>5</v>
      </c>
      <c r="M3776" s="4">
        <f>VLOOKUP(A3776,tortilla,2,FALSE)+IFERROR(VLOOKUP(B3776,rice,2,FALSE),0)+IFERROR(VLOOKUP(C3776,beans,2,FALSE),0)+IFERROR(VLOOKUP(D3776,meat,2,FALSE),0)+IFERROR(VLOOKUP(E3776,vegetables,2,FALSE),0)+IFERROR(VLOOKUP(F3776,salsa,2,FALSE),0)+IFERROR(VLOOKUP(G3776,cheese,2,FALSE),0)+IFERROR(VLOOKUP(H3776,cream,2,FALSE),0)+IFERROR(VLOOKUP(I3776,guacamole,2,FALSE),0)+IFERROR(VLOOKUP(J3776,lettuce,2,FALSE),0)</f>
        <v>1033</v>
      </c>
    </row>
    <row r="3777" spans="1:13">
      <c r="A3777" t="s">
        <v>0</v>
      </c>
      <c r="B3777" t="s">
        <v>3</v>
      </c>
      <c r="C3777" t="s">
        <v>4</v>
      </c>
      <c r="D3777" t="s">
        <v>6</v>
      </c>
      <c r="E3777" t="s">
        <v>23</v>
      </c>
      <c r="F3777" t="s">
        <v>12</v>
      </c>
      <c r="G3777" t="s">
        <v>14</v>
      </c>
      <c r="H3777" t="s">
        <v>23</v>
      </c>
      <c r="I3777" t="s">
        <v>16</v>
      </c>
      <c r="J3777" t="s">
        <v>17</v>
      </c>
      <c r="K3777" s="4">
        <f>3-COUNTIF(B3777:D3777,"None")</f>
        <v>3</v>
      </c>
      <c r="L3777" s="4">
        <f>6-COUNTIF(E3777:J3777,"None")</f>
        <v>4</v>
      </c>
      <c r="M3777" s="4">
        <f>VLOOKUP(A3777,tortilla,2,FALSE)+IFERROR(VLOOKUP(B3777,rice,2,FALSE),0)+IFERROR(VLOOKUP(C3777,beans,2,FALSE),0)+IFERROR(VLOOKUP(D3777,meat,2,FALSE),0)+IFERROR(VLOOKUP(E3777,vegetables,2,FALSE),0)+IFERROR(VLOOKUP(F3777,salsa,2,FALSE),0)+IFERROR(VLOOKUP(G3777,cheese,2,FALSE),0)+IFERROR(VLOOKUP(H3777,cream,2,FALSE),0)+IFERROR(VLOOKUP(I3777,guacamole,2,FALSE),0)+IFERROR(VLOOKUP(J3777,lettuce,2,FALSE),0)</f>
        <v>1033</v>
      </c>
    </row>
    <row r="3778" spans="1:13">
      <c r="A3778" t="s">
        <v>0</v>
      </c>
      <c r="B3778" t="s">
        <v>3</v>
      </c>
      <c r="C3778" t="s">
        <v>4</v>
      </c>
      <c r="D3778" t="s">
        <v>8</v>
      </c>
      <c r="E3778" t="s">
        <v>5</v>
      </c>
      <c r="F3778" t="s">
        <v>12</v>
      </c>
      <c r="G3778" t="s">
        <v>23</v>
      </c>
      <c r="H3778" t="s">
        <v>23</v>
      </c>
      <c r="I3778" t="s">
        <v>16</v>
      </c>
      <c r="J3778" t="s">
        <v>17</v>
      </c>
      <c r="K3778" s="4">
        <f>3-COUNTIF(B3778:D3778,"None")</f>
        <v>3</v>
      </c>
      <c r="L3778" s="4">
        <f>6-COUNTIF(E3778:J3778,"None")</f>
        <v>4</v>
      </c>
      <c r="M3778" s="4">
        <f>VLOOKUP(A3778,tortilla,2,FALSE)+IFERROR(VLOOKUP(B3778,rice,2,FALSE),0)+IFERROR(VLOOKUP(C3778,beans,2,FALSE),0)+IFERROR(VLOOKUP(D3778,meat,2,FALSE),0)+IFERROR(VLOOKUP(E3778,vegetables,2,FALSE),0)+IFERROR(VLOOKUP(F3778,salsa,2,FALSE),0)+IFERROR(VLOOKUP(G3778,cheese,2,FALSE),0)+IFERROR(VLOOKUP(H3778,cream,2,FALSE),0)+IFERROR(VLOOKUP(I3778,guacamole,2,FALSE),0)+IFERROR(VLOOKUP(J3778,lettuce,2,FALSE),0)</f>
        <v>1033</v>
      </c>
    </row>
    <row r="3779" spans="1:13">
      <c r="A3779" t="s">
        <v>0</v>
      </c>
      <c r="B3779" t="s">
        <v>3</v>
      </c>
      <c r="C3779" t="s">
        <v>4</v>
      </c>
      <c r="D3779" t="s">
        <v>9</v>
      </c>
      <c r="E3779" t="s">
        <v>23</v>
      </c>
      <c r="F3779" t="s">
        <v>12</v>
      </c>
      <c r="G3779" t="s">
        <v>14</v>
      </c>
      <c r="H3779" t="s">
        <v>15</v>
      </c>
      <c r="I3779" t="s">
        <v>23</v>
      </c>
      <c r="J3779" t="s">
        <v>17</v>
      </c>
      <c r="K3779" s="4">
        <f>3-COUNTIF(B3779:D3779,"None")</f>
        <v>3</v>
      </c>
      <c r="L3779" s="4">
        <f>6-COUNTIF(E3779:J3779,"None")</f>
        <v>4</v>
      </c>
      <c r="M3779" s="4">
        <f>VLOOKUP(A3779,tortilla,2,FALSE)+IFERROR(VLOOKUP(B3779,rice,2,FALSE),0)+IFERROR(VLOOKUP(C3779,beans,2,FALSE),0)+IFERROR(VLOOKUP(D3779,meat,2,FALSE),0)+IFERROR(VLOOKUP(E3779,vegetables,2,FALSE),0)+IFERROR(VLOOKUP(F3779,salsa,2,FALSE),0)+IFERROR(VLOOKUP(G3779,cheese,2,FALSE),0)+IFERROR(VLOOKUP(H3779,cream,2,FALSE),0)+IFERROR(VLOOKUP(I3779,guacamole,2,FALSE),0)+IFERROR(VLOOKUP(J3779,lettuce,2,FALSE),0)</f>
        <v>1033</v>
      </c>
    </row>
    <row r="3780" spans="1:13">
      <c r="A3780" t="s">
        <v>0</v>
      </c>
      <c r="B3780" t="s">
        <v>3</v>
      </c>
      <c r="C3780" t="s">
        <v>18</v>
      </c>
      <c r="D3780" t="s">
        <v>6</v>
      </c>
      <c r="E3780" t="s">
        <v>23</v>
      </c>
      <c r="F3780" t="s">
        <v>10</v>
      </c>
      <c r="G3780" t="s">
        <v>14</v>
      </c>
      <c r="H3780" t="s">
        <v>23</v>
      </c>
      <c r="I3780" t="s">
        <v>16</v>
      </c>
      <c r="J3780" t="s">
        <v>17</v>
      </c>
      <c r="K3780" s="4">
        <f>3-COUNTIF(B3780:D3780,"None")</f>
        <v>3</v>
      </c>
      <c r="L3780" s="4">
        <f>6-COUNTIF(E3780:J3780,"None")</f>
        <v>4</v>
      </c>
      <c r="M3780" s="4">
        <f>VLOOKUP(A3780,tortilla,2,FALSE)+IFERROR(VLOOKUP(B3780,rice,2,FALSE),0)+IFERROR(VLOOKUP(C3780,beans,2,FALSE),0)+IFERROR(VLOOKUP(D3780,meat,2,FALSE),0)+IFERROR(VLOOKUP(E3780,vegetables,2,FALSE),0)+IFERROR(VLOOKUP(F3780,salsa,2,FALSE),0)+IFERROR(VLOOKUP(G3780,cheese,2,FALSE),0)+IFERROR(VLOOKUP(H3780,cream,2,FALSE),0)+IFERROR(VLOOKUP(I3780,guacamole,2,FALSE),0)+IFERROR(VLOOKUP(J3780,lettuce,2,FALSE),0)</f>
        <v>1033</v>
      </c>
    </row>
    <row r="3781" spans="1:13">
      <c r="A3781" t="s">
        <v>0</v>
      </c>
      <c r="B3781" t="s">
        <v>3</v>
      </c>
      <c r="C3781" t="s">
        <v>18</v>
      </c>
      <c r="D3781" t="s">
        <v>6</v>
      </c>
      <c r="E3781" t="s">
        <v>23</v>
      </c>
      <c r="F3781" t="s">
        <v>13</v>
      </c>
      <c r="G3781" t="s">
        <v>23</v>
      </c>
      <c r="H3781" t="s">
        <v>15</v>
      </c>
      <c r="I3781" t="s">
        <v>16</v>
      </c>
      <c r="J3781" t="s">
        <v>23</v>
      </c>
      <c r="K3781" s="4">
        <f>3-COUNTIF(B3781:D3781,"None")</f>
        <v>3</v>
      </c>
      <c r="L3781" s="4">
        <f>6-COUNTIF(E3781:J3781,"None")</f>
        <v>3</v>
      </c>
      <c r="M3781" s="4">
        <f>VLOOKUP(A3781,tortilla,2,FALSE)+IFERROR(VLOOKUP(B3781,rice,2,FALSE),0)+IFERROR(VLOOKUP(C3781,beans,2,FALSE),0)+IFERROR(VLOOKUP(D3781,meat,2,FALSE),0)+IFERROR(VLOOKUP(E3781,vegetables,2,FALSE),0)+IFERROR(VLOOKUP(F3781,salsa,2,FALSE),0)+IFERROR(VLOOKUP(G3781,cheese,2,FALSE),0)+IFERROR(VLOOKUP(H3781,cream,2,FALSE),0)+IFERROR(VLOOKUP(I3781,guacamole,2,FALSE),0)+IFERROR(VLOOKUP(J3781,lettuce,2,FALSE),0)</f>
        <v>1033</v>
      </c>
    </row>
    <row r="3782" spans="1:13">
      <c r="A3782" t="s">
        <v>0</v>
      </c>
      <c r="B3782" t="s">
        <v>3</v>
      </c>
      <c r="C3782" t="s">
        <v>18</v>
      </c>
      <c r="D3782" t="s">
        <v>7</v>
      </c>
      <c r="E3782" t="s">
        <v>23</v>
      </c>
      <c r="F3782" t="s">
        <v>11</v>
      </c>
      <c r="G3782" t="s">
        <v>23</v>
      </c>
      <c r="H3782" t="s">
        <v>23</v>
      </c>
      <c r="I3782" t="s">
        <v>16</v>
      </c>
      <c r="J3782" t="s">
        <v>17</v>
      </c>
      <c r="K3782" s="4">
        <f>3-COUNTIF(B3782:D3782,"None")</f>
        <v>3</v>
      </c>
      <c r="L3782" s="4">
        <f>6-COUNTIF(E3782:J3782,"None")</f>
        <v>3</v>
      </c>
      <c r="M3782" s="4">
        <f>VLOOKUP(A3782,tortilla,2,FALSE)+IFERROR(VLOOKUP(B3782,rice,2,FALSE),0)+IFERROR(VLOOKUP(C3782,beans,2,FALSE),0)+IFERROR(VLOOKUP(D3782,meat,2,FALSE),0)+IFERROR(VLOOKUP(E3782,vegetables,2,FALSE),0)+IFERROR(VLOOKUP(F3782,salsa,2,FALSE),0)+IFERROR(VLOOKUP(G3782,cheese,2,FALSE),0)+IFERROR(VLOOKUP(H3782,cream,2,FALSE),0)+IFERROR(VLOOKUP(I3782,guacamole,2,FALSE),0)+IFERROR(VLOOKUP(J3782,lettuce,2,FALSE),0)</f>
        <v>1033</v>
      </c>
    </row>
    <row r="3783" spans="1:13">
      <c r="A3783" t="s">
        <v>0</v>
      </c>
      <c r="B3783" t="s">
        <v>3</v>
      </c>
      <c r="C3783" t="s">
        <v>18</v>
      </c>
      <c r="D3783" t="s">
        <v>7</v>
      </c>
      <c r="E3783" t="s">
        <v>23</v>
      </c>
      <c r="F3783" t="s">
        <v>13</v>
      </c>
      <c r="G3783" t="s">
        <v>14</v>
      </c>
      <c r="H3783" t="s">
        <v>15</v>
      </c>
      <c r="I3783" t="s">
        <v>23</v>
      </c>
      <c r="J3783" t="s">
        <v>23</v>
      </c>
      <c r="K3783" s="4">
        <f>3-COUNTIF(B3783:D3783,"None")</f>
        <v>3</v>
      </c>
      <c r="L3783" s="4">
        <f>6-COUNTIF(E3783:J3783,"None")</f>
        <v>3</v>
      </c>
      <c r="M3783" s="4">
        <f>VLOOKUP(A3783,tortilla,2,FALSE)+IFERROR(VLOOKUP(B3783,rice,2,FALSE),0)+IFERROR(VLOOKUP(C3783,beans,2,FALSE),0)+IFERROR(VLOOKUP(D3783,meat,2,FALSE),0)+IFERROR(VLOOKUP(E3783,vegetables,2,FALSE),0)+IFERROR(VLOOKUP(F3783,salsa,2,FALSE),0)+IFERROR(VLOOKUP(G3783,cheese,2,FALSE),0)+IFERROR(VLOOKUP(H3783,cream,2,FALSE),0)+IFERROR(VLOOKUP(I3783,guacamole,2,FALSE),0)+IFERROR(VLOOKUP(J3783,lettuce,2,FALSE),0)</f>
        <v>1033</v>
      </c>
    </row>
    <row r="3784" spans="1:13">
      <c r="A3784" t="s">
        <v>0</v>
      </c>
      <c r="B3784" t="s">
        <v>3</v>
      </c>
      <c r="C3784" t="s">
        <v>18</v>
      </c>
      <c r="D3784" t="s">
        <v>8</v>
      </c>
      <c r="E3784" t="s">
        <v>23</v>
      </c>
      <c r="F3784" t="s">
        <v>23</v>
      </c>
      <c r="G3784" t="s">
        <v>14</v>
      </c>
      <c r="H3784" t="s">
        <v>15</v>
      </c>
      <c r="I3784" t="s">
        <v>23</v>
      </c>
      <c r="J3784" t="s">
        <v>17</v>
      </c>
      <c r="K3784" s="4">
        <f>3-COUNTIF(B3784:D3784,"None")</f>
        <v>3</v>
      </c>
      <c r="L3784" s="4">
        <f>6-COUNTIF(E3784:J3784,"None")</f>
        <v>3</v>
      </c>
      <c r="M3784" s="4">
        <f>VLOOKUP(A3784,tortilla,2,FALSE)+IFERROR(VLOOKUP(B3784,rice,2,FALSE),0)+IFERROR(VLOOKUP(C3784,beans,2,FALSE),0)+IFERROR(VLOOKUP(D3784,meat,2,FALSE),0)+IFERROR(VLOOKUP(E3784,vegetables,2,FALSE),0)+IFERROR(VLOOKUP(F3784,salsa,2,FALSE),0)+IFERROR(VLOOKUP(G3784,cheese,2,FALSE),0)+IFERROR(VLOOKUP(H3784,cream,2,FALSE),0)+IFERROR(VLOOKUP(I3784,guacamole,2,FALSE),0)+IFERROR(VLOOKUP(J3784,lettuce,2,FALSE),0)</f>
        <v>1033</v>
      </c>
    </row>
    <row r="3785" spans="1:13">
      <c r="A3785" t="s">
        <v>0</v>
      </c>
      <c r="B3785" t="s">
        <v>3</v>
      </c>
      <c r="C3785" t="s">
        <v>18</v>
      </c>
      <c r="D3785" t="s">
        <v>8</v>
      </c>
      <c r="E3785" t="s">
        <v>5</v>
      </c>
      <c r="F3785" t="s">
        <v>10</v>
      </c>
      <c r="G3785" t="s">
        <v>23</v>
      </c>
      <c r="H3785" t="s">
        <v>23</v>
      </c>
      <c r="I3785" t="s">
        <v>16</v>
      </c>
      <c r="J3785" t="s">
        <v>17</v>
      </c>
      <c r="K3785" s="4">
        <f>3-COUNTIF(B3785:D3785,"None")</f>
        <v>3</v>
      </c>
      <c r="L3785" s="4">
        <f>6-COUNTIF(E3785:J3785,"None")</f>
        <v>4</v>
      </c>
      <c r="M3785" s="4">
        <f>VLOOKUP(A3785,tortilla,2,FALSE)+IFERROR(VLOOKUP(B3785,rice,2,FALSE),0)+IFERROR(VLOOKUP(C3785,beans,2,FALSE),0)+IFERROR(VLOOKUP(D3785,meat,2,FALSE),0)+IFERROR(VLOOKUP(E3785,vegetables,2,FALSE),0)+IFERROR(VLOOKUP(F3785,salsa,2,FALSE),0)+IFERROR(VLOOKUP(G3785,cheese,2,FALSE),0)+IFERROR(VLOOKUP(H3785,cream,2,FALSE),0)+IFERROR(VLOOKUP(I3785,guacamole,2,FALSE),0)+IFERROR(VLOOKUP(J3785,lettuce,2,FALSE),0)</f>
        <v>1033</v>
      </c>
    </row>
    <row r="3786" spans="1:13">
      <c r="A3786" t="s">
        <v>0</v>
      </c>
      <c r="B3786" t="s">
        <v>3</v>
      </c>
      <c r="C3786" t="s">
        <v>18</v>
      </c>
      <c r="D3786" t="s">
        <v>9</v>
      </c>
      <c r="E3786" t="s">
        <v>23</v>
      </c>
      <c r="F3786" t="s">
        <v>23</v>
      </c>
      <c r="G3786" t="s">
        <v>14</v>
      </c>
      <c r="H3786" t="s">
        <v>23</v>
      </c>
      <c r="I3786" t="s">
        <v>16</v>
      </c>
      <c r="J3786" t="s">
        <v>17</v>
      </c>
      <c r="K3786" s="4">
        <f>3-COUNTIF(B3786:D3786,"None")</f>
        <v>3</v>
      </c>
      <c r="L3786" s="4">
        <f>6-COUNTIF(E3786:J3786,"None")</f>
        <v>3</v>
      </c>
      <c r="M3786" s="4">
        <f>VLOOKUP(A3786,tortilla,2,FALSE)+IFERROR(VLOOKUP(B3786,rice,2,FALSE),0)+IFERROR(VLOOKUP(C3786,beans,2,FALSE),0)+IFERROR(VLOOKUP(D3786,meat,2,FALSE),0)+IFERROR(VLOOKUP(E3786,vegetables,2,FALSE),0)+IFERROR(VLOOKUP(F3786,salsa,2,FALSE),0)+IFERROR(VLOOKUP(G3786,cheese,2,FALSE),0)+IFERROR(VLOOKUP(H3786,cream,2,FALSE),0)+IFERROR(VLOOKUP(I3786,guacamole,2,FALSE),0)+IFERROR(VLOOKUP(J3786,lettuce,2,FALSE),0)</f>
        <v>1033</v>
      </c>
    </row>
    <row r="3787" spans="1:13">
      <c r="A3787" t="s">
        <v>0</v>
      </c>
      <c r="B3787" t="s">
        <v>3</v>
      </c>
      <c r="C3787" t="s">
        <v>18</v>
      </c>
      <c r="D3787" t="s">
        <v>9</v>
      </c>
      <c r="E3787" t="s">
        <v>23</v>
      </c>
      <c r="F3787" t="s">
        <v>10</v>
      </c>
      <c r="G3787" t="s">
        <v>14</v>
      </c>
      <c r="H3787" t="s">
        <v>15</v>
      </c>
      <c r="I3787" t="s">
        <v>23</v>
      </c>
      <c r="J3787" t="s">
        <v>17</v>
      </c>
      <c r="K3787" s="4">
        <f>3-COUNTIF(B3787:D3787,"None")</f>
        <v>3</v>
      </c>
      <c r="L3787" s="4">
        <f>6-COUNTIF(E3787:J3787,"None")</f>
        <v>4</v>
      </c>
      <c r="M3787" s="4">
        <f>VLOOKUP(A3787,tortilla,2,FALSE)+IFERROR(VLOOKUP(B3787,rice,2,FALSE),0)+IFERROR(VLOOKUP(C3787,beans,2,FALSE),0)+IFERROR(VLOOKUP(D3787,meat,2,FALSE),0)+IFERROR(VLOOKUP(E3787,vegetables,2,FALSE),0)+IFERROR(VLOOKUP(F3787,salsa,2,FALSE),0)+IFERROR(VLOOKUP(G3787,cheese,2,FALSE),0)+IFERROR(VLOOKUP(H3787,cream,2,FALSE),0)+IFERROR(VLOOKUP(I3787,guacamole,2,FALSE),0)+IFERROR(VLOOKUP(J3787,lettuce,2,FALSE),0)</f>
        <v>1033</v>
      </c>
    </row>
    <row r="3788" spans="1:13">
      <c r="A3788" t="s">
        <v>0</v>
      </c>
      <c r="B3788" t="s">
        <v>23</v>
      </c>
      <c r="C3788" t="s">
        <v>23</v>
      </c>
      <c r="D3788" t="s">
        <v>7</v>
      </c>
      <c r="E3788" t="s">
        <v>5</v>
      </c>
      <c r="F3788" t="s">
        <v>11</v>
      </c>
      <c r="G3788" t="s">
        <v>14</v>
      </c>
      <c r="H3788" t="s">
        <v>15</v>
      </c>
      <c r="I3788" t="s">
        <v>16</v>
      </c>
      <c r="J3788" t="s">
        <v>17</v>
      </c>
      <c r="K3788" s="4">
        <f>3-COUNTIF(B3788:D3788,"None")</f>
        <v>1</v>
      </c>
      <c r="L3788" s="4">
        <f>6-COUNTIF(E3788:J3788,"None")</f>
        <v>6</v>
      </c>
      <c r="M3788" s="4">
        <f>VLOOKUP(A3788,tortilla,2,FALSE)+IFERROR(VLOOKUP(B3788,rice,2,FALSE),0)+IFERROR(VLOOKUP(C3788,beans,2,FALSE),0)+IFERROR(VLOOKUP(D3788,meat,2,FALSE),0)+IFERROR(VLOOKUP(E3788,vegetables,2,FALSE),0)+IFERROR(VLOOKUP(F3788,salsa,2,FALSE),0)+IFERROR(VLOOKUP(G3788,cheese,2,FALSE),0)+IFERROR(VLOOKUP(H3788,cream,2,FALSE),0)+IFERROR(VLOOKUP(I3788,guacamole,2,FALSE),0)+IFERROR(VLOOKUP(J3788,lettuce,2,FALSE),0)</f>
        <v>1035</v>
      </c>
    </row>
    <row r="3789" spans="1:13">
      <c r="A3789" t="s">
        <v>0</v>
      </c>
      <c r="B3789" t="s">
        <v>23</v>
      </c>
      <c r="C3789" t="s">
        <v>4</v>
      </c>
      <c r="D3789" t="s">
        <v>6</v>
      </c>
      <c r="E3789" t="s">
        <v>5</v>
      </c>
      <c r="F3789" t="s">
        <v>23</v>
      </c>
      <c r="G3789" t="s">
        <v>14</v>
      </c>
      <c r="H3789" t="s">
        <v>15</v>
      </c>
      <c r="I3789" t="s">
        <v>16</v>
      </c>
      <c r="J3789" t="s">
        <v>17</v>
      </c>
      <c r="K3789" s="4">
        <f>3-COUNTIF(B3789:D3789,"None")</f>
        <v>2</v>
      </c>
      <c r="L3789" s="4">
        <f>6-COUNTIF(E3789:J3789,"None")</f>
        <v>5</v>
      </c>
      <c r="M3789" s="4">
        <f>VLOOKUP(A3789,tortilla,2,FALSE)+IFERROR(VLOOKUP(B3789,rice,2,FALSE),0)+IFERROR(VLOOKUP(C3789,beans,2,FALSE),0)+IFERROR(VLOOKUP(D3789,meat,2,FALSE),0)+IFERROR(VLOOKUP(E3789,vegetables,2,FALSE),0)+IFERROR(VLOOKUP(F3789,salsa,2,FALSE),0)+IFERROR(VLOOKUP(G3789,cheese,2,FALSE),0)+IFERROR(VLOOKUP(H3789,cream,2,FALSE),0)+IFERROR(VLOOKUP(I3789,guacamole,2,FALSE),0)+IFERROR(VLOOKUP(J3789,lettuce,2,FALSE),0)</f>
        <v>1035</v>
      </c>
    </row>
    <row r="3790" spans="1:13">
      <c r="A3790" t="s">
        <v>0</v>
      </c>
      <c r="B3790" t="s">
        <v>23</v>
      </c>
      <c r="C3790" t="s">
        <v>4</v>
      </c>
      <c r="D3790" t="s">
        <v>8</v>
      </c>
      <c r="E3790" t="s">
        <v>5</v>
      </c>
      <c r="F3790" t="s">
        <v>11</v>
      </c>
      <c r="G3790" t="s">
        <v>14</v>
      </c>
      <c r="H3790" t="s">
        <v>15</v>
      </c>
      <c r="I3790" t="s">
        <v>23</v>
      </c>
      <c r="J3790" t="s">
        <v>17</v>
      </c>
      <c r="K3790" s="4">
        <f>3-COUNTIF(B3790:D3790,"None")</f>
        <v>2</v>
      </c>
      <c r="L3790" s="4">
        <f>6-COUNTIF(E3790:J3790,"None")</f>
        <v>5</v>
      </c>
      <c r="M3790" s="4">
        <f>VLOOKUP(A3790,tortilla,2,FALSE)+IFERROR(VLOOKUP(B3790,rice,2,FALSE),0)+IFERROR(VLOOKUP(C3790,beans,2,FALSE),0)+IFERROR(VLOOKUP(D3790,meat,2,FALSE),0)+IFERROR(VLOOKUP(E3790,vegetables,2,FALSE),0)+IFERROR(VLOOKUP(F3790,salsa,2,FALSE),0)+IFERROR(VLOOKUP(G3790,cheese,2,FALSE),0)+IFERROR(VLOOKUP(H3790,cream,2,FALSE),0)+IFERROR(VLOOKUP(I3790,guacamole,2,FALSE),0)+IFERROR(VLOOKUP(J3790,lettuce,2,FALSE),0)</f>
        <v>1035</v>
      </c>
    </row>
    <row r="3791" spans="1:13">
      <c r="A3791" t="s">
        <v>0</v>
      </c>
      <c r="B3791" t="s">
        <v>23</v>
      </c>
      <c r="C3791" t="s">
        <v>4</v>
      </c>
      <c r="D3791" t="s">
        <v>9</v>
      </c>
      <c r="E3791" t="s">
        <v>5</v>
      </c>
      <c r="F3791" t="s">
        <v>11</v>
      </c>
      <c r="G3791" t="s">
        <v>14</v>
      </c>
      <c r="H3791" t="s">
        <v>23</v>
      </c>
      <c r="I3791" t="s">
        <v>16</v>
      </c>
      <c r="J3791" t="s">
        <v>17</v>
      </c>
      <c r="K3791" s="4">
        <f>3-COUNTIF(B3791:D3791,"None")</f>
        <v>2</v>
      </c>
      <c r="L3791" s="4">
        <f>6-COUNTIF(E3791:J3791,"None")</f>
        <v>5</v>
      </c>
      <c r="M3791" s="4">
        <f>VLOOKUP(A3791,tortilla,2,FALSE)+IFERROR(VLOOKUP(B3791,rice,2,FALSE),0)+IFERROR(VLOOKUP(C3791,beans,2,FALSE),0)+IFERROR(VLOOKUP(D3791,meat,2,FALSE),0)+IFERROR(VLOOKUP(E3791,vegetables,2,FALSE),0)+IFERROR(VLOOKUP(F3791,salsa,2,FALSE),0)+IFERROR(VLOOKUP(G3791,cheese,2,FALSE),0)+IFERROR(VLOOKUP(H3791,cream,2,FALSE),0)+IFERROR(VLOOKUP(I3791,guacamole,2,FALSE),0)+IFERROR(VLOOKUP(J3791,lettuce,2,FALSE),0)</f>
        <v>1035</v>
      </c>
    </row>
    <row r="3792" spans="1:13">
      <c r="A3792" t="s">
        <v>0</v>
      </c>
      <c r="B3792" t="s">
        <v>3</v>
      </c>
      <c r="C3792" t="s">
        <v>23</v>
      </c>
      <c r="D3792" t="s">
        <v>7</v>
      </c>
      <c r="E3792" t="s">
        <v>23</v>
      </c>
      <c r="F3792" t="s">
        <v>13</v>
      </c>
      <c r="G3792" t="s">
        <v>14</v>
      </c>
      <c r="H3792" t="s">
        <v>15</v>
      </c>
      <c r="I3792" t="s">
        <v>16</v>
      </c>
      <c r="J3792" t="s">
        <v>23</v>
      </c>
      <c r="K3792" s="4">
        <f>3-COUNTIF(B3792:D3792,"None")</f>
        <v>2</v>
      </c>
      <c r="L3792" s="4">
        <f>6-COUNTIF(E3792:J3792,"None")</f>
        <v>4</v>
      </c>
      <c r="M3792" s="4">
        <f>VLOOKUP(A3792,tortilla,2,FALSE)+IFERROR(VLOOKUP(B3792,rice,2,FALSE),0)+IFERROR(VLOOKUP(C3792,beans,2,FALSE),0)+IFERROR(VLOOKUP(D3792,meat,2,FALSE),0)+IFERROR(VLOOKUP(E3792,vegetables,2,FALSE),0)+IFERROR(VLOOKUP(F3792,salsa,2,FALSE),0)+IFERROR(VLOOKUP(G3792,cheese,2,FALSE),0)+IFERROR(VLOOKUP(H3792,cream,2,FALSE),0)+IFERROR(VLOOKUP(I3792,guacamole,2,FALSE),0)+IFERROR(VLOOKUP(J3792,lettuce,2,FALSE),0)</f>
        <v>1035</v>
      </c>
    </row>
    <row r="3793" spans="1:13">
      <c r="A3793" t="s">
        <v>0</v>
      </c>
      <c r="B3793" t="s">
        <v>3</v>
      </c>
      <c r="C3793" t="s">
        <v>23</v>
      </c>
      <c r="D3793" t="s">
        <v>8</v>
      </c>
      <c r="E3793" t="s">
        <v>23</v>
      </c>
      <c r="F3793" t="s">
        <v>23</v>
      </c>
      <c r="G3793" t="s">
        <v>14</v>
      </c>
      <c r="H3793" t="s">
        <v>15</v>
      </c>
      <c r="I3793" t="s">
        <v>16</v>
      </c>
      <c r="J3793" t="s">
        <v>17</v>
      </c>
      <c r="K3793" s="4">
        <f>3-COUNTIF(B3793:D3793,"None")</f>
        <v>2</v>
      </c>
      <c r="L3793" s="4">
        <f>6-COUNTIF(E3793:J3793,"None")</f>
        <v>4</v>
      </c>
      <c r="M3793" s="4">
        <f>VLOOKUP(A3793,tortilla,2,FALSE)+IFERROR(VLOOKUP(B3793,rice,2,FALSE),0)+IFERROR(VLOOKUP(C3793,beans,2,FALSE),0)+IFERROR(VLOOKUP(D3793,meat,2,FALSE),0)+IFERROR(VLOOKUP(E3793,vegetables,2,FALSE),0)+IFERROR(VLOOKUP(F3793,salsa,2,FALSE),0)+IFERROR(VLOOKUP(G3793,cheese,2,FALSE),0)+IFERROR(VLOOKUP(H3793,cream,2,FALSE),0)+IFERROR(VLOOKUP(I3793,guacamole,2,FALSE),0)+IFERROR(VLOOKUP(J3793,lettuce,2,FALSE),0)</f>
        <v>1035</v>
      </c>
    </row>
    <row r="3794" spans="1:13">
      <c r="A3794" t="s">
        <v>0</v>
      </c>
      <c r="B3794" t="s">
        <v>3</v>
      </c>
      <c r="C3794" t="s">
        <v>23</v>
      </c>
      <c r="D3794" t="s">
        <v>9</v>
      </c>
      <c r="E3794" t="s">
        <v>23</v>
      </c>
      <c r="F3794" t="s">
        <v>10</v>
      </c>
      <c r="G3794" t="s">
        <v>14</v>
      </c>
      <c r="H3794" t="s">
        <v>15</v>
      </c>
      <c r="I3794" t="s">
        <v>16</v>
      </c>
      <c r="J3794" t="s">
        <v>17</v>
      </c>
      <c r="K3794" s="4">
        <f>3-COUNTIF(B3794:D3794,"None")</f>
        <v>2</v>
      </c>
      <c r="L3794" s="4">
        <f>6-COUNTIF(E3794:J3794,"None")</f>
        <v>5</v>
      </c>
      <c r="M3794" s="4">
        <f>VLOOKUP(A3794,tortilla,2,FALSE)+IFERROR(VLOOKUP(B3794,rice,2,FALSE),0)+IFERROR(VLOOKUP(C3794,beans,2,FALSE),0)+IFERROR(VLOOKUP(D3794,meat,2,FALSE),0)+IFERROR(VLOOKUP(E3794,vegetables,2,FALSE),0)+IFERROR(VLOOKUP(F3794,salsa,2,FALSE),0)+IFERROR(VLOOKUP(G3794,cheese,2,FALSE),0)+IFERROR(VLOOKUP(H3794,cream,2,FALSE),0)+IFERROR(VLOOKUP(I3794,guacamole,2,FALSE),0)+IFERROR(VLOOKUP(J3794,lettuce,2,FALSE),0)</f>
        <v>1035</v>
      </c>
    </row>
    <row r="3795" spans="1:13">
      <c r="A3795" t="s">
        <v>0</v>
      </c>
      <c r="B3795" t="s">
        <v>3</v>
      </c>
      <c r="C3795" t="s">
        <v>4</v>
      </c>
      <c r="D3795" t="s">
        <v>23</v>
      </c>
      <c r="E3795" t="s">
        <v>5</v>
      </c>
      <c r="F3795" t="s">
        <v>13</v>
      </c>
      <c r="G3795" t="s">
        <v>14</v>
      </c>
      <c r="H3795" t="s">
        <v>15</v>
      </c>
      <c r="I3795" t="s">
        <v>16</v>
      </c>
      <c r="J3795" t="s">
        <v>23</v>
      </c>
      <c r="K3795" s="4">
        <f>3-COUNTIF(B3795:D3795,"None")</f>
        <v>2</v>
      </c>
      <c r="L3795" s="4">
        <f>6-COUNTIF(E3795:J3795,"None")</f>
        <v>5</v>
      </c>
      <c r="M3795" s="4">
        <f>VLOOKUP(A3795,tortilla,2,FALSE)+IFERROR(VLOOKUP(B3795,rice,2,FALSE),0)+IFERROR(VLOOKUP(C3795,beans,2,FALSE),0)+IFERROR(VLOOKUP(D3795,meat,2,FALSE),0)+IFERROR(VLOOKUP(E3795,vegetables,2,FALSE),0)+IFERROR(VLOOKUP(F3795,salsa,2,FALSE),0)+IFERROR(VLOOKUP(G3795,cheese,2,FALSE),0)+IFERROR(VLOOKUP(H3795,cream,2,FALSE),0)+IFERROR(VLOOKUP(I3795,guacamole,2,FALSE),0)+IFERROR(VLOOKUP(J3795,lettuce,2,FALSE),0)</f>
        <v>1035</v>
      </c>
    </row>
    <row r="3796" spans="1:13">
      <c r="A3796" t="s">
        <v>0</v>
      </c>
      <c r="B3796" t="s">
        <v>3</v>
      </c>
      <c r="C3796" t="s">
        <v>4</v>
      </c>
      <c r="D3796" t="s">
        <v>6</v>
      </c>
      <c r="E3796" t="s">
        <v>23</v>
      </c>
      <c r="F3796" t="s">
        <v>10</v>
      </c>
      <c r="G3796" t="s">
        <v>23</v>
      </c>
      <c r="H3796" t="s">
        <v>15</v>
      </c>
      <c r="I3796" t="s">
        <v>16</v>
      </c>
      <c r="J3796" t="s">
        <v>17</v>
      </c>
      <c r="K3796" s="4">
        <f>3-COUNTIF(B3796:D3796,"None")</f>
        <v>3</v>
      </c>
      <c r="L3796" s="4">
        <f>6-COUNTIF(E3796:J3796,"None")</f>
        <v>4</v>
      </c>
      <c r="M3796" s="4">
        <f>VLOOKUP(A3796,tortilla,2,FALSE)+IFERROR(VLOOKUP(B3796,rice,2,FALSE),0)+IFERROR(VLOOKUP(C3796,beans,2,FALSE),0)+IFERROR(VLOOKUP(D3796,meat,2,FALSE),0)+IFERROR(VLOOKUP(E3796,vegetables,2,FALSE),0)+IFERROR(VLOOKUP(F3796,salsa,2,FALSE),0)+IFERROR(VLOOKUP(G3796,cheese,2,FALSE),0)+IFERROR(VLOOKUP(H3796,cream,2,FALSE),0)+IFERROR(VLOOKUP(I3796,guacamole,2,FALSE),0)+IFERROR(VLOOKUP(J3796,lettuce,2,FALSE),0)</f>
        <v>1035</v>
      </c>
    </row>
    <row r="3797" spans="1:13">
      <c r="A3797" t="s">
        <v>0</v>
      </c>
      <c r="B3797" t="s">
        <v>3</v>
      </c>
      <c r="C3797" t="s">
        <v>4</v>
      </c>
      <c r="D3797" t="s">
        <v>6</v>
      </c>
      <c r="E3797" t="s">
        <v>5</v>
      </c>
      <c r="F3797" t="s">
        <v>11</v>
      </c>
      <c r="G3797" t="s">
        <v>14</v>
      </c>
      <c r="H3797" t="s">
        <v>23</v>
      </c>
      <c r="I3797" t="s">
        <v>23</v>
      </c>
      <c r="J3797" t="s">
        <v>17</v>
      </c>
      <c r="K3797" s="4">
        <f>3-COUNTIF(B3797:D3797,"None")</f>
        <v>3</v>
      </c>
      <c r="L3797" s="4">
        <f>6-COUNTIF(E3797:J3797,"None")</f>
        <v>4</v>
      </c>
      <c r="M3797" s="4">
        <f>VLOOKUP(A3797,tortilla,2,FALSE)+IFERROR(VLOOKUP(B3797,rice,2,FALSE),0)+IFERROR(VLOOKUP(C3797,beans,2,FALSE),0)+IFERROR(VLOOKUP(D3797,meat,2,FALSE),0)+IFERROR(VLOOKUP(E3797,vegetables,2,FALSE),0)+IFERROR(VLOOKUP(F3797,salsa,2,FALSE),0)+IFERROR(VLOOKUP(G3797,cheese,2,FALSE),0)+IFERROR(VLOOKUP(H3797,cream,2,FALSE),0)+IFERROR(VLOOKUP(I3797,guacamole,2,FALSE),0)+IFERROR(VLOOKUP(J3797,lettuce,2,FALSE),0)</f>
        <v>1035</v>
      </c>
    </row>
    <row r="3798" spans="1:13">
      <c r="A3798" t="s">
        <v>0</v>
      </c>
      <c r="B3798" t="s">
        <v>3</v>
      </c>
      <c r="C3798" t="s">
        <v>4</v>
      </c>
      <c r="D3798" t="s">
        <v>7</v>
      </c>
      <c r="E3798" t="s">
        <v>23</v>
      </c>
      <c r="F3798" t="s">
        <v>23</v>
      </c>
      <c r="G3798" t="s">
        <v>14</v>
      </c>
      <c r="H3798" t="s">
        <v>23</v>
      </c>
      <c r="I3798" t="s">
        <v>16</v>
      </c>
      <c r="J3798" t="s">
        <v>17</v>
      </c>
      <c r="K3798" s="4">
        <f>3-COUNTIF(B3798:D3798,"None")</f>
        <v>3</v>
      </c>
      <c r="L3798" s="4">
        <f>6-COUNTIF(E3798:J3798,"None")</f>
        <v>3</v>
      </c>
      <c r="M3798" s="4">
        <f>VLOOKUP(A3798,tortilla,2,FALSE)+IFERROR(VLOOKUP(B3798,rice,2,FALSE),0)+IFERROR(VLOOKUP(C3798,beans,2,FALSE),0)+IFERROR(VLOOKUP(D3798,meat,2,FALSE),0)+IFERROR(VLOOKUP(E3798,vegetables,2,FALSE),0)+IFERROR(VLOOKUP(F3798,salsa,2,FALSE),0)+IFERROR(VLOOKUP(G3798,cheese,2,FALSE),0)+IFERROR(VLOOKUP(H3798,cream,2,FALSE),0)+IFERROR(VLOOKUP(I3798,guacamole,2,FALSE),0)+IFERROR(VLOOKUP(J3798,lettuce,2,FALSE),0)</f>
        <v>1035</v>
      </c>
    </row>
    <row r="3799" spans="1:13">
      <c r="A3799" t="s">
        <v>0</v>
      </c>
      <c r="B3799" t="s">
        <v>3</v>
      </c>
      <c r="C3799" t="s">
        <v>4</v>
      </c>
      <c r="D3799" t="s">
        <v>7</v>
      </c>
      <c r="E3799" t="s">
        <v>23</v>
      </c>
      <c r="F3799" t="s">
        <v>10</v>
      </c>
      <c r="G3799" t="s">
        <v>14</v>
      </c>
      <c r="H3799" t="s">
        <v>15</v>
      </c>
      <c r="I3799" t="s">
        <v>23</v>
      </c>
      <c r="J3799" t="s">
        <v>17</v>
      </c>
      <c r="K3799" s="4">
        <f>3-COUNTIF(B3799:D3799,"None")</f>
        <v>3</v>
      </c>
      <c r="L3799" s="4">
        <f>6-COUNTIF(E3799:J3799,"None")</f>
        <v>4</v>
      </c>
      <c r="M3799" s="4">
        <f>VLOOKUP(A3799,tortilla,2,FALSE)+IFERROR(VLOOKUP(B3799,rice,2,FALSE),0)+IFERROR(VLOOKUP(C3799,beans,2,FALSE),0)+IFERROR(VLOOKUP(D3799,meat,2,FALSE),0)+IFERROR(VLOOKUP(E3799,vegetables,2,FALSE),0)+IFERROR(VLOOKUP(F3799,salsa,2,FALSE),0)+IFERROR(VLOOKUP(G3799,cheese,2,FALSE),0)+IFERROR(VLOOKUP(H3799,cream,2,FALSE),0)+IFERROR(VLOOKUP(I3799,guacamole,2,FALSE),0)+IFERROR(VLOOKUP(J3799,lettuce,2,FALSE),0)</f>
        <v>1035</v>
      </c>
    </row>
    <row r="3800" spans="1:13">
      <c r="A3800" t="s">
        <v>0</v>
      </c>
      <c r="B3800" t="s">
        <v>3</v>
      </c>
      <c r="C3800" t="s">
        <v>4</v>
      </c>
      <c r="D3800" t="s">
        <v>8</v>
      </c>
      <c r="E3800" t="s">
        <v>23</v>
      </c>
      <c r="F3800" t="s">
        <v>11</v>
      </c>
      <c r="G3800" t="s">
        <v>23</v>
      </c>
      <c r="H3800" t="s">
        <v>23</v>
      </c>
      <c r="I3800" t="s">
        <v>16</v>
      </c>
      <c r="J3800" t="s">
        <v>17</v>
      </c>
      <c r="K3800" s="4">
        <f>3-COUNTIF(B3800:D3800,"None")</f>
        <v>3</v>
      </c>
      <c r="L3800" s="4">
        <f>6-COUNTIF(E3800:J3800,"None")</f>
        <v>3</v>
      </c>
      <c r="M3800" s="4">
        <f>VLOOKUP(A3800,tortilla,2,FALSE)+IFERROR(VLOOKUP(B3800,rice,2,FALSE),0)+IFERROR(VLOOKUP(C3800,beans,2,FALSE),0)+IFERROR(VLOOKUP(D3800,meat,2,FALSE),0)+IFERROR(VLOOKUP(E3800,vegetables,2,FALSE),0)+IFERROR(VLOOKUP(F3800,salsa,2,FALSE),0)+IFERROR(VLOOKUP(G3800,cheese,2,FALSE),0)+IFERROR(VLOOKUP(H3800,cream,2,FALSE),0)+IFERROR(VLOOKUP(I3800,guacamole,2,FALSE),0)+IFERROR(VLOOKUP(J3800,lettuce,2,FALSE),0)</f>
        <v>1035</v>
      </c>
    </row>
    <row r="3801" spans="1:13">
      <c r="A3801" t="s">
        <v>0</v>
      </c>
      <c r="B3801" t="s">
        <v>3</v>
      </c>
      <c r="C3801" t="s">
        <v>4</v>
      </c>
      <c r="D3801" t="s">
        <v>8</v>
      </c>
      <c r="E3801" t="s">
        <v>23</v>
      </c>
      <c r="F3801" t="s">
        <v>13</v>
      </c>
      <c r="G3801" t="s">
        <v>14</v>
      </c>
      <c r="H3801" t="s">
        <v>15</v>
      </c>
      <c r="I3801" t="s">
        <v>23</v>
      </c>
      <c r="J3801" t="s">
        <v>23</v>
      </c>
      <c r="K3801" s="4">
        <f>3-COUNTIF(B3801:D3801,"None")</f>
        <v>3</v>
      </c>
      <c r="L3801" s="4">
        <f>6-COUNTIF(E3801:J3801,"None")</f>
        <v>3</v>
      </c>
      <c r="M3801" s="4">
        <f>VLOOKUP(A3801,tortilla,2,FALSE)+IFERROR(VLOOKUP(B3801,rice,2,FALSE),0)+IFERROR(VLOOKUP(C3801,beans,2,FALSE),0)+IFERROR(VLOOKUP(D3801,meat,2,FALSE),0)+IFERROR(VLOOKUP(E3801,vegetables,2,FALSE),0)+IFERROR(VLOOKUP(F3801,salsa,2,FALSE),0)+IFERROR(VLOOKUP(G3801,cheese,2,FALSE),0)+IFERROR(VLOOKUP(H3801,cream,2,FALSE),0)+IFERROR(VLOOKUP(I3801,guacamole,2,FALSE),0)+IFERROR(VLOOKUP(J3801,lettuce,2,FALSE),0)</f>
        <v>1035</v>
      </c>
    </row>
    <row r="3802" spans="1:13">
      <c r="A3802" t="s">
        <v>0</v>
      </c>
      <c r="B3802" t="s">
        <v>3</v>
      </c>
      <c r="C3802" t="s">
        <v>4</v>
      </c>
      <c r="D3802" t="s">
        <v>9</v>
      </c>
      <c r="E3802" t="s">
        <v>23</v>
      </c>
      <c r="F3802" t="s">
        <v>23</v>
      </c>
      <c r="G3802" t="s">
        <v>23</v>
      </c>
      <c r="H3802" t="s">
        <v>15</v>
      </c>
      <c r="I3802" t="s">
        <v>16</v>
      </c>
      <c r="J3802" t="s">
        <v>17</v>
      </c>
      <c r="K3802" s="4">
        <f>3-COUNTIF(B3802:D3802,"None")</f>
        <v>3</v>
      </c>
      <c r="L3802" s="4">
        <f>6-COUNTIF(E3802:J3802,"None")</f>
        <v>3</v>
      </c>
      <c r="M3802" s="4">
        <f>VLOOKUP(A3802,tortilla,2,FALSE)+IFERROR(VLOOKUP(B3802,rice,2,FALSE),0)+IFERROR(VLOOKUP(C3802,beans,2,FALSE),0)+IFERROR(VLOOKUP(D3802,meat,2,FALSE),0)+IFERROR(VLOOKUP(E3802,vegetables,2,FALSE),0)+IFERROR(VLOOKUP(F3802,salsa,2,FALSE),0)+IFERROR(VLOOKUP(G3802,cheese,2,FALSE),0)+IFERROR(VLOOKUP(H3802,cream,2,FALSE),0)+IFERROR(VLOOKUP(I3802,guacamole,2,FALSE),0)+IFERROR(VLOOKUP(J3802,lettuce,2,FALSE),0)</f>
        <v>1035</v>
      </c>
    </row>
    <row r="3803" spans="1:13">
      <c r="A3803" t="s">
        <v>0</v>
      </c>
      <c r="B3803" t="s">
        <v>3</v>
      </c>
      <c r="C3803" t="s">
        <v>4</v>
      </c>
      <c r="D3803" t="s">
        <v>9</v>
      </c>
      <c r="E3803" t="s">
        <v>23</v>
      </c>
      <c r="F3803" t="s">
        <v>13</v>
      </c>
      <c r="G3803" t="s">
        <v>14</v>
      </c>
      <c r="H3803" t="s">
        <v>23</v>
      </c>
      <c r="I3803" t="s">
        <v>16</v>
      </c>
      <c r="J3803" t="s">
        <v>23</v>
      </c>
      <c r="K3803" s="4">
        <f>3-COUNTIF(B3803:D3803,"None")</f>
        <v>3</v>
      </c>
      <c r="L3803" s="4">
        <f>6-COUNTIF(E3803:J3803,"None")</f>
        <v>3</v>
      </c>
      <c r="M3803" s="4">
        <f>VLOOKUP(A3803,tortilla,2,FALSE)+IFERROR(VLOOKUP(B3803,rice,2,FALSE),0)+IFERROR(VLOOKUP(C3803,beans,2,FALSE),0)+IFERROR(VLOOKUP(D3803,meat,2,FALSE),0)+IFERROR(VLOOKUP(E3803,vegetables,2,FALSE),0)+IFERROR(VLOOKUP(F3803,salsa,2,FALSE),0)+IFERROR(VLOOKUP(G3803,cheese,2,FALSE),0)+IFERROR(VLOOKUP(H3803,cream,2,FALSE),0)+IFERROR(VLOOKUP(I3803,guacamole,2,FALSE),0)+IFERROR(VLOOKUP(J3803,lettuce,2,FALSE),0)</f>
        <v>1035</v>
      </c>
    </row>
    <row r="3804" spans="1:13">
      <c r="A3804" t="s">
        <v>0</v>
      </c>
      <c r="B3804" t="s">
        <v>23</v>
      </c>
      <c r="C3804" t="s">
        <v>18</v>
      </c>
      <c r="D3804" t="s">
        <v>8</v>
      </c>
      <c r="E3804" t="s">
        <v>23</v>
      </c>
      <c r="F3804" t="s">
        <v>12</v>
      </c>
      <c r="G3804" t="s">
        <v>14</v>
      </c>
      <c r="H3804" t="s">
        <v>15</v>
      </c>
      <c r="I3804" t="s">
        <v>16</v>
      </c>
      <c r="J3804" t="s">
        <v>23</v>
      </c>
      <c r="K3804" s="4">
        <f>3-COUNTIF(B3804:D3804,"None")</f>
        <v>2</v>
      </c>
      <c r="L3804" s="4">
        <f>6-COUNTIF(E3804:J3804,"None")</f>
        <v>4</v>
      </c>
      <c r="M3804" s="4">
        <f>VLOOKUP(A3804,tortilla,2,FALSE)+IFERROR(VLOOKUP(B3804,rice,2,FALSE),0)+IFERROR(VLOOKUP(C3804,beans,2,FALSE),0)+IFERROR(VLOOKUP(D3804,meat,2,FALSE),0)+IFERROR(VLOOKUP(E3804,vegetables,2,FALSE),0)+IFERROR(VLOOKUP(F3804,salsa,2,FALSE),0)+IFERROR(VLOOKUP(G3804,cheese,2,FALSE),0)+IFERROR(VLOOKUP(H3804,cream,2,FALSE),0)+IFERROR(VLOOKUP(I3804,guacamole,2,FALSE),0)+IFERROR(VLOOKUP(J3804,lettuce,2,FALSE),0)</f>
        <v>1036</v>
      </c>
    </row>
    <row r="3805" spans="1:13">
      <c r="A3805" t="s">
        <v>0</v>
      </c>
      <c r="B3805" t="s">
        <v>3</v>
      </c>
      <c r="C3805" t="s">
        <v>18</v>
      </c>
      <c r="D3805" t="s">
        <v>6</v>
      </c>
      <c r="E3805" t="s">
        <v>23</v>
      </c>
      <c r="F3805" t="s">
        <v>12</v>
      </c>
      <c r="G3805" t="s">
        <v>14</v>
      </c>
      <c r="H3805" t="s">
        <v>23</v>
      </c>
      <c r="I3805" t="s">
        <v>16</v>
      </c>
      <c r="J3805" t="s">
        <v>23</v>
      </c>
      <c r="K3805" s="4">
        <f>3-COUNTIF(B3805:D3805,"None")</f>
        <v>3</v>
      </c>
      <c r="L3805" s="4">
        <f>6-COUNTIF(E3805:J3805,"None")</f>
        <v>3</v>
      </c>
      <c r="M3805" s="4">
        <f>VLOOKUP(A3805,tortilla,2,FALSE)+IFERROR(VLOOKUP(B3805,rice,2,FALSE),0)+IFERROR(VLOOKUP(C3805,beans,2,FALSE),0)+IFERROR(VLOOKUP(D3805,meat,2,FALSE),0)+IFERROR(VLOOKUP(E3805,vegetables,2,FALSE),0)+IFERROR(VLOOKUP(F3805,salsa,2,FALSE),0)+IFERROR(VLOOKUP(G3805,cheese,2,FALSE),0)+IFERROR(VLOOKUP(H3805,cream,2,FALSE),0)+IFERROR(VLOOKUP(I3805,guacamole,2,FALSE),0)+IFERROR(VLOOKUP(J3805,lettuce,2,FALSE),0)</f>
        <v>1036</v>
      </c>
    </row>
    <row r="3806" spans="1:13">
      <c r="A3806" t="s">
        <v>0</v>
      </c>
      <c r="B3806" t="s">
        <v>3</v>
      </c>
      <c r="C3806" t="s">
        <v>18</v>
      </c>
      <c r="D3806" t="s">
        <v>8</v>
      </c>
      <c r="E3806" t="s">
        <v>5</v>
      </c>
      <c r="F3806" t="s">
        <v>12</v>
      </c>
      <c r="G3806" t="s">
        <v>23</v>
      </c>
      <c r="H3806" t="s">
        <v>23</v>
      </c>
      <c r="I3806" t="s">
        <v>16</v>
      </c>
      <c r="J3806" t="s">
        <v>23</v>
      </c>
      <c r="K3806" s="4">
        <f>3-COUNTIF(B3806:D3806,"None")</f>
        <v>3</v>
      </c>
      <c r="L3806" s="4">
        <f>6-COUNTIF(E3806:J3806,"None")</f>
        <v>3</v>
      </c>
      <c r="M3806" s="4">
        <f>VLOOKUP(A3806,tortilla,2,FALSE)+IFERROR(VLOOKUP(B3806,rice,2,FALSE),0)+IFERROR(VLOOKUP(C3806,beans,2,FALSE),0)+IFERROR(VLOOKUP(D3806,meat,2,FALSE),0)+IFERROR(VLOOKUP(E3806,vegetables,2,FALSE),0)+IFERROR(VLOOKUP(F3806,salsa,2,FALSE),0)+IFERROR(VLOOKUP(G3806,cheese,2,FALSE),0)+IFERROR(VLOOKUP(H3806,cream,2,FALSE),0)+IFERROR(VLOOKUP(I3806,guacamole,2,FALSE),0)+IFERROR(VLOOKUP(J3806,lettuce,2,FALSE),0)</f>
        <v>1036</v>
      </c>
    </row>
    <row r="3807" spans="1:13">
      <c r="A3807" t="s">
        <v>0</v>
      </c>
      <c r="B3807" t="s">
        <v>3</v>
      </c>
      <c r="C3807" t="s">
        <v>18</v>
      </c>
      <c r="D3807" t="s">
        <v>9</v>
      </c>
      <c r="E3807" t="s">
        <v>23</v>
      </c>
      <c r="F3807" t="s">
        <v>12</v>
      </c>
      <c r="G3807" t="s">
        <v>14</v>
      </c>
      <c r="H3807" t="s">
        <v>15</v>
      </c>
      <c r="I3807" t="s">
        <v>23</v>
      </c>
      <c r="J3807" t="s">
        <v>23</v>
      </c>
      <c r="K3807" s="4">
        <f>3-COUNTIF(B3807:D3807,"None")</f>
        <v>3</v>
      </c>
      <c r="L3807" s="4">
        <f>6-COUNTIF(E3807:J3807,"None")</f>
        <v>3</v>
      </c>
      <c r="M3807" s="4">
        <f>VLOOKUP(A3807,tortilla,2,FALSE)+IFERROR(VLOOKUP(B3807,rice,2,FALSE),0)+IFERROR(VLOOKUP(C3807,beans,2,FALSE),0)+IFERROR(VLOOKUP(D3807,meat,2,FALSE),0)+IFERROR(VLOOKUP(E3807,vegetables,2,FALSE),0)+IFERROR(VLOOKUP(F3807,salsa,2,FALSE),0)+IFERROR(VLOOKUP(G3807,cheese,2,FALSE),0)+IFERROR(VLOOKUP(H3807,cream,2,FALSE),0)+IFERROR(VLOOKUP(I3807,guacamole,2,FALSE),0)+IFERROR(VLOOKUP(J3807,lettuce,2,FALSE),0)</f>
        <v>1036</v>
      </c>
    </row>
    <row r="3808" spans="1:13">
      <c r="A3808" t="s">
        <v>0</v>
      </c>
      <c r="B3808" t="s">
        <v>23</v>
      </c>
      <c r="C3808" t="s">
        <v>18</v>
      </c>
      <c r="D3808" t="s">
        <v>6</v>
      </c>
      <c r="E3808" t="s">
        <v>5</v>
      </c>
      <c r="F3808" t="s">
        <v>23</v>
      </c>
      <c r="G3808" t="s">
        <v>14</v>
      </c>
      <c r="H3808" t="s">
        <v>15</v>
      </c>
      <c r="I3808" t="s">
        <v>16</v>
      </c>
      <c r="J3808" t="s">
        <v>23</v>
      </c>
      <c r="K3808" s="4">
        <f>3-COUNTIF(B3808:D3808,"None")</f>
        <v>2</v>
      </c>
      <c r="L3808" s="4">
        <f>6-COUNTIF(E3808:J3808,"None")</f>
        <v>4</v>
      </c>
      <c r="M3808" s="4">
        <f>VLOOKUP(A3808,tortilla,2,FALSE)+IFERROR(VLOOKUP(B3808,rice,2,FALSE),0)+IFERROR(VLOOKUP(C3808,beans,2,FALSE),0)+IFERROR(VLOOKUP(D3808,meat,2,FALSE),0)+IFERROR(VLOOKUP(E3808,vegetables,2,FALSE),0)+IFERROR(VLOOKUP(F3808,salsa,2,FALSE),0)+IFERROR(VLOOKUP(G3808,cheese,2,FALSE),0)+IFERROR(VLOOKUP(H3808,cream,2,FALSE),0)+IFERROR(VLOOKUP(I3808,guacamole,2,FALSE),0)+IFERROR(VLOOKUP(J3808,lettuce,2,FALSE),0)</f>
        <v>1038</v>
      </c>
    </row>
    <row r="3809" spans="1:13">
      <c r="A3809" t="s">
        <v>0</v>
      </c>
      <c r="B3809" t="s">
        <v>23</v>
      </c>
      <c r="C3809" t="s">
        <v>18</v>
      </c>
      <c r="D3809" t="s">
        <v>8</v>
      </c>
      <c r="E3809" t="s">
        <v>5</v>
      </c>
      <c r="F3809" t="s">
        <v>11</v>
      </c>
      <c r="G3809" t="s">
        <v>14</v>
      </c>
      <c r="H3809" t="s">
        <v>15</v>
      </c>
      <c r="I3809" t="s">
        <v>23</v>
      </c>
      <c r="J3809" t="s">
        <v>23</v>
      </c>
      <c r="K3809" s="4">
        <f>3-COUNTIF(B3809:D3809,"None")</f>
        <v>2</v>
      </c>
      <c r="L3809" s="4">
        <f>6-COUNTIF(E3809:J3809,"None")</f>
        <v>4</v>
      </c>
      <c r="M3809" s="4">
        <f>VLOOKUP(A3809,tortilla,2,FALSE)+IFERROR(VLOOKUP(B3809,rice,2,FALSE),0)+IFERROR(VLOOKUP(C3809,beans,2,FALSE),0)+IFERROR(VLOOKUP(D3809,meat,2,FALSE),0)+IFERROR(VLOOKUP(E3809,vegetables,2,FALSE),0)+IFERROR(VLOOKUP(F3809,salsa,2,FALSE),0)+IFERROR(VLOOKUP(G3809,cheese,2,FALSE),0)+IFERROR(VLOOKUP(H3809,cream,2,FALSE),0)+IFERROR(VLOOKUP(I3809,guacamole,2,FALSE),0)+IFERROR(VLOOKUP(J3809,lettuce,2,FALSE),0)</f>
        <v>1038</v>
      </c>
    </row>
    <row r="3810" spans="1:13">
      <c r="A3810" t="s">
        <v>0</v>
      </c>
      <c r="B3810" t="s">
        <v>23</v>
      </c>
      <c r="C3810" t="s">
        <v>18</v>
      </c>
      <c r="D3810" t="s">
        <v>9</v>
      </c>
      <c r="E3810" t="s">
        <v>5</v>
      </c>
      <c r="F3810" t="s">
        <v>11</v>
      </c>
      <c r="G3810" t="s">
        <v>14</v>
      </c>
      <c r="H3810" t="s">
        <v>23</v>
      </c>
      <c r="I3810" t="s">
        <v>16</v>
      </c>
      <c r="J3810" t="s">
        <v>23</v>
      </c>
      <c r="K3810" s="4">
        <f>3-COUNTIF(B3810:D3810,"None")</f>
        <v>2</v>
      </c>
      <c r="L3810" s="4">
        <f>6-COUNTIF(E3810:J3810,"None")</f>
        <v>4</v>
      </c>
      <c r="M3810" s="4">
        <f>VLOOKUP(A3810,tortilla,2,FALSE)+IFERROR(VLOOKUP(B3810,rice,2,FALSE),0)+IFERROR(VLOOKUP(C3810,beans,2,FALSE),0)+IFERROR(VLOOKUP(D3810,meat,2,FALSE),0)+IFERROR(VLOOKUP(E3810,vegetables,2,FALSE),0)+IFERROR(VLOOKUP(F3810,salsa,2,FALSE),0)+IFERROR(VLOOKUP(G3810,cheese,2,FALSE),0)+IFERROR(VLOOKUP(H3810,cream,2,FALSE),0)+IFERROR(VLOOKUP(I3810,guacamole,2,FALSE),0)+IFERROR(VLOOKUP(J3810,lettuce,2,FALSE),0)</f>
        <v>1038</v>
      </c>
    </row>
    <row r="3811" spans="1:13">
      <c r="A3811" t="s">
        <v>0</v>
      </c>
      <c r="B3811" t="s">
        <v>3</v>
      </c>
      <c r="C3811" t="s">
        <v>23</v>
      </c>
      <c r="D3811" t="s">
        <v>9</v>
      </c>
      <c r="E3811" t="s">
        <v>23</v>
      </c>
      <c r="F3811" t="s">
        <v>12</v>
      </c>
      <c r="G3811" t="s">
        <v>14</v>
      </c>
      <c r="H3811" t="s">
        <v>15</v>
      </c>
      <c r="I3811" t="s">
        <v>16</v>
      </c>
      <c r="J3811" t="s">
        <v>23</v>
      </c>
      <c r="K3811" s="4">
        <f>3-COUNTIF(B3811:D3811,"None")</f>
        <v>2</v>
      </c>
      <c r="L3811" s="4">
        <f>6-COUNTIF(E3811:J3811,"None")</f>
        <v>4</v>
      </c>
      <c r="M3811" s="4">
        <f>VLOOKUP(A3811,tortilla,2,FALSE)+IFERROR(VLOOKUP(B3811,rice,2,FALSE),0)+IFERROR(VLOOKUP(C3811,beans,2,FALSE),0)+IFERROR(VLOOKUP(D3811,meat,2,FALSE),0)+IFERROR(VLOOKUP(E3811,vegetables,2,FALSE),0)+IFERROR(VLOOKUP(F3811,salsa,2,FALSE),0)+IFERROR(VLOOKUP(G3811,cheese,2,FALSE),0)+IFERROR(VLOOKUP(H3811,cream,2,FALSE),0)+IFERROR(VLOOKUP(I3811,guacamole,2,FALSE),0)+IFERROR(VLOOKUP(J3811,lettuce,2,FALSE),0)</f>
        <v>1038</v>
      </c>
    </row>
    <row r="3812" spans="1:13">
      <c r="A3812" t="s">
        <v>0</v>
      </c>
      <c r="B3812" t="s">
        <v>3</v>
      </c>
      <c r="C3812" t="s">
        <v>4</v>
      </c>
      <c r="D3812" t="s">
        <v>6</v>
      </c>
      <c r="E3812" t="s">
        <v>23</v>
      </c>
      <c r="F3812" t="s">
        <v>12</v>
      </c>
      <c r="G3812" t="s">
        <v>23</v>
      </c>
      <c r="H3812" t="s">
        <v>15</v>
      </c>
      <c r="I3812" t="s">
        <v>16</v>
      </c>
      <c r="J3812" t="s">
        <v>23</v>
      </c>
      <c r="K3812" s="4">
        <f>3-COUNTIF(B3812:D3812,"None")</f>
        <v>3</v>
      </c>
      <c r="L3812" s="4">
        <f>6-COUNTIF(E3812:J3812,"None")</f>
        <v>3</v>
      </c>
      <c r="M3812" s="4">
        <f>VLOOKUP(A3812,tortilla,2,FALSE)+IFERROR(VLOOKUP(B3812,rice,2,FALSE),0)+IFERROR(VLOOKUP(C3812,beans,2,FALSE),0)+IFERROR(VLOOKUP(D3812,meat,2,FALSE),0)+IFERROR(VLOOKUP(E3812,vegetables,2,FALSE),0)+IFERROR(VLOOKUP(F3812,salsa,2,FALSE),0)+IFERROR(VLOOKUP(G3812,cheese,2,FALSE),0)+IFERROR(VLOOKUP(H3812,cream,2,FALSE),0)+IFERROR(VLOOKUP(I3812,guacamole,2,FALSE),0)+IFERROR(VLOOKUP(J3812,lettuce,2,FALSE),0)</f>
        <v>1038</v>
      </c>
    </row>
    <row r="3813" spans="1:13">
      <c r="A3813" t="s">
        <v>0</v>
      </c>
      <c r="B3813" t="s">
        <v>3</v>
      </c>
      <c r="C3813" t="s">
        <v>4</v>
      </c>
      <c r="D3813" t="s">
        <v>7</v>
      </c>
      <c r="E3813" t="s">
        <v>23</v>
      </c>
      <c r="F3813" t="s">
        <v>12</v>
      </c>
      <c r="G3813" t="s">
        <v>14</v>
      </c>
      <c r="H3813" t="s">
        <v>15</v>
      </c>
      <c r="I3813" t="s">
        <v>23</v>
      </c>
      <c r="J3813" t="s">
        <v>23</v>
      </c>
      <c r="K3813" s="4">
        <f>3-COUNTIF(B3813:D3813,"None")</f>
        <v>3</v>
      </c>
      <c r="L3813" s="4">
        <f>6-COUNTIF(E3813:J3813,"None")</f>
        <v>3</v>
      </c>
      <c r="M3813" s="4">
        <f>VLOOKUP(A3813,tortilla,2,FALSE)+IFERROR(VLOOKUP(B3813,rice,2,FALSE),0)+IFERROR(VLOOKUP(C3813,beans,2,FALSE),0)+IFERROR(VLOOKUP(D3813,meat,2,FALSE),0)+IFERROR(VLOOKUP(E3813,vegetables,2,FALSE),0)+IFERROR(VLOOKUP(F3813,salsa,2,FALSE),0)+IFERROR(VLOOKUP(G3813,cheese,2,FALSE),0)+IFERROR(VLOOKUP(H3813,cream,2,FALSE),0)+IFERROR(VLOOKUP(I3813,guacamole,2,FALSE),0)+IFERROR(VLOOKUP(J3813,lettuce,2,FALSE),0)</f>
        <v>1038</v>
      </c>
    </row>
    <row r="3814" spans="1:13">
      <c r="A3814" t="s">
        <v>0</v>
      </c>
      <c r="B3814" t="s">
        <v>3</v>
      </c>
      <c r="C3814" t="s">
        <v>18</v>
      </c>
      <c r="D3814" t="s">
        <v>6</v>
      </c>
      <c r="E3814" t="s">
        <v>23</v>
      </c>
      <c r="F3814" t="s">
        <v>10</v>
      </c>
      <c r="G3814" t="s">
        <v>23</v>
      </c>
      <c r="H3814" t="s">
        <v>15</v>
      </c>
      <c r="I3814" t="s">
        <v>16</v>
      </c>
      <c r="J3814" t="s">
        <v>23</v>
      </c>
      <c r="K3814" s="4">
        <f>3-COUNTIF(B3814:D3814,"None")</f>
        <v>3</v>
      </c>
      <c r="L3814" s="4">
        <f>6-COUNTIF(E3814:J3814,"None")</f>
        <v>3</v>
      </c>
      <c r="M3814" s="4">
        <f>VLOOKUP(A3814,tortilla,2,FALSE)+IFERROR(VLOOKUP(B3814,rice,2,FALSE),0)+IFERROR(VLOOKUP(C3814,beans,2,FALSE),0)+IFERROR(VLOOKUP(D3814,meat,2,FALSE),0)+IFERROR(VLOOKUP(E3814,vegetables,2,FALSE),0)+IFERROR(VLOOKUP(F3814,salsa,2,FALSE),0)+IFERROR(VLOOKUP(G3814,cheese,2,FALSE),0)+IFERROR(VLOOKUP(H3814,cream,2,FALSE),0)+IFERROR(VLOOKUP(I3814,guacamole,2,FALSE),0)+IFERROR(VLOOKUP(J3814,lettuce,2,FALSE),0)</f>
        <v>1038</v>
      </c>
    </row>
    <row r="3815" spans="1:13">
      <c r="A3815" t="s">
        <v>0</v>
      </c>
      <c r="B3815" t="s">
        <v>3</v>
      </c>
      <c r="C3815" t="s">
        <v>18</v>
      </c>
      <c r="D3815" t="s">
        <v>6</v>
      </c>
      <c r="E3815" t="s">
        <v>23</v>
      </c>
      <c r="F3815" t="s">
        <v>13</v>
      </c>
      <c r="G3815" t="s">
        <v>23</v>
      </c>
      <c r="H3815" t="s">
        <v>15</v>
      </c>
      <c r="I3815" t="s">
        <v>16</v>
      </c>
      <c r="J3815" t="s">
        <v>17</v>
      </c>
      <c r="K3815" s="4">
        <f>3-COUNTIF(B3815:D3815,"None")</f>
        <v>3</v>
      </c>
      <c r="L3815" s="4">
        <f>6-COUNTIF(E3815:J3815,"None")</f>
        <v>4</v>
      </c>
      <c r="M3815" s="4">
        <f>VLOOKUP(A3815,tortilla,2,FALSE)+IFERROR(VLOOKUP(B3815,rice,2,FALSE),0)+IFERROR(VLOOKUP(C3815,beans,2,FALSE),0)+IFERROR(VLOOKUP(D3815,meat,2,FALSE),0)+IFERROR(VLOOKUP(E3815,vegetables,2,FALSE),0)+IFERROR(VLOOKUP(F3815,salsa,2,FALSE),0)+IFERROR(VLOOKUP(G3815,cheese,2,FALSE),0)+IFERROR(VLOOKUP(H3815,cream,2,FALSE),0)+IFERROR(VLOOKUP(I3815,guacamole,2,FALSE),0)+IFERROR(VLOOKUP(J3815,lettuce,2,FALSE),0)</f>
        <v>1038</v>
      </c>
    </row>
    <row r="3816" spans="1:13">
      <c r="A3816" t="s">
        <v>0</v>
      </c>
      <c r="B3816" t="s">
        <v>3</v>
      </c>
      <c r="C3816" t="s">
        <v>18</v>
      </c>
      <c r="D3816" t="s">
        <v>6</v>
      </c>
      <c r="E3816" t="s">
        <v>5</v>
      </c>
      <c r="F3816" t="s">
        <v>11</v>
      </c>
      <c r="G3816" t="s">
        <v>14</v>
      </c>
      <c r="H3816" t="s">
        <v>23</v>
      </c>
      <c r="I3816" t="s">
        <v>23</v>
      </c>
      <c r="J3816" t="s">
        <v>23</v>
      </c>
      <c r="K3816" s="4">
        <f>3-COUNTIF(B3816:D3816,"None")</f>
        <v>3</v>
      </c>
      <c r="L3816" s="4">
        <f>6-COUNTIF(E3816:J3816,"None")</f>
        <v>3</v>
      </c>
      <c r="M3816" s="4">
        <f>VLOOKUP(A3816,tortilla,2,FALSE)+IFERROR(VLOOKUP(B3816,rice,2,FALSE),0)+IFERROR(VLOOKUP(C3816,beans,2,FALSE),0)+IFERROR(VLOOKUP(D3816,meat,2,FALSE),0)+IFERROR(VLOOKUP(E3816,vegetables,2,FALSE),0)+IFERROR(VLOOKUP(F3816,salsa,2,FALSE),0)+IFERROR(VLOOKUP(G3816,cheese,2,FALSE),0)+IFERROR(VLOOKUP(H3816,cream,2,FALSE),0)+IFERROR(VLOOKUP(I3816,guacamole,2,FALSE),0)+IFERROR(VLOOKUP(J3816,lettuce,2,FALSE),0)</f>
        <v>1038</v>
      </c>
    </row>
    <row r="3817" spans="1:13">
      <c r="A3817" t="s">
        <v>0</v>
      </c>
      <c r="B3817" t="s">
        <v>3</v>
      </c>
      <c r="C3817" t="s">
        <v>18</v>
      </c>
      <c r="D3817" t="s">
        <v>7</v>
      </c>
      <c r="E3817" t="s">
        <v>23</v>
      </c>
      <c r="F3817" t="s">
        <v>23</v>
      </c>
      <c r="G3817" t="s">
        <v>14</v>
      </c>
      <c r="H3817" t="s">
        <v>23</v>
      </c>
      <c r="I3817" t="s">
        <v>16</v>
      </c>
      <c r="J3817" t="s">
        <v>23</v>
      </c>
      <c r="K3817" s="4">
        <f>3-COUNTIF(B3817:D3817,"None")</f>
        <v>3</v>
      </c>
      <c r="L3817" s="4">
        <f>6-COUNTIF(E3817:J3817,"None")</f>
        <v>2</v>
      </c>
      <c r="M3817" s="4">
        <f>VLOOKUP(A3817,tortilla,2,FALSE)+IFERROR(VLOOKUP(B3817,rice,2,FALSE),0)+IFERROR(VLOOKUP(C3817,beans,2,FALSE),0)+IFERROR(VLOOKUP(D3817,meat,2,FALSE),0)+IFERROR(VLOOKUP(E3817,vegetables,2,FALSE),0)+IFERROR(VLOOKUP(F3817,salsa,2,FALSE),0)+IFERROR(VLOOKUP(G3817,cheese,2,FALSE),0)+IFERROR(VLOOKUP(H3817,cream,2,FALSE),0)+IFERROR(VLOOKUP(I3817,guacamole,2,FALSE),0)+IFERROR(VLOOKUP(J3817,lettuce,2,FALSE),0)</f>
        <v>1038</v>
      </c>
    </row>
    <row r="3818" spans="1:13">
      <c r="A3818" t="s">
        <v>0</v>
      </c>
      <c r="B3818" t="s">
        <v>3</v>
      </c>
      <c r="C3818" t="s">
        <v>18</v>
      </c>
      <c r="D3818" t="s">
        <v>7</v>
      </c>
      <c r="E3818" t="s">
        <v>23</v>
      </c>
      <c r="F3818" t="s">
        <v>10</v>
      </c>
      <c r="G3818" t="s">
        <v>14</v>
      </c>
      <c r="H3818" t="s">
        <v>15</v>
      </c>
      <c r="I3818" t="s">
        <v>23</v>
      </c>
      <c r="J3818" t="s">
        <v>23</v>
      </c>
      <c r="K3818" s="4">
        <f>3-COUNTIF(B3818:D3818,"None")</f>
        <v>3</v>
      </c>
      <c r="L3818" s="4">
        <f>6-COUNTIF(E3818:J3818,"None")</f>
        <v>3</v>
      </c>
      <c r="M3818" s="4">
        <f>VLOOKUP(A3818,tortilla,2,FALSE)+IFERROR(VLOOKUP(B3818,rice,2,FALSE),0)+IFERROR(VLOOKUP(C3818,beans,2,FALSE),0)+IFERROR(VLOOKUP(D3818,meat,2,FALSE),0)+IFERROR(VLOOKUP(E3818,vegetables,2,FALSE),0)+IFERROR(VLOOKUP(F3818,salsa,2,FALSE),0)+IFERROR(VLOOKUP(G3818,cheese,2,FALSE),0)+IFERROR(VLOOKUP(H3818,cream,2,FALSE),0)+IFERROR(VLOOKUP(I3818,guacamole,2,FALSE),0)+IFERROR(VLOOKUP(J3818,lettuce,2,FALSE),0)</f>
        <v>1038</v>
      </c>
    </row>
    <row r="3819" spans="1:13">
      <c r="A3819" t="s">
        <v>0</v>
      </c>
      <c r="B3819" t="s">
        <v>3</v>
      </c>
      <c r="C3819" t="s">
        <v>18</v>
      </c>
      <c r="D3819" t="s">
        <v>7</v>
      </c>
      <c r="E3819" t="s">
        <v>23</v>
      </c>
      <c r="F3819" t="s">
        <v>13</v>
      </c>
      <c r="G3819" t="s">
        <v>14</v>
      </c>
      <c r="H3819" t="s">
        <v>15</v>
      </c>
      <c r="I3819" t="s">
        <v>23</v>
      </c>
      <c r="J3819" t="s">
        <v>17</v>
      </c>
      <c r="K3819" s="4">
        <f>3-COUNTIF(B3819:D3819,"None")</f>
        <v>3</v>
      </c>
      <c r="L3819" s="4">
        <f>6-COUNTIF(E3819:J3819,"None")</f>
        <v>4</v>
      </c>
      <c r="M3819" s="4">
        <f>VLOOKUP(A3819,tortilla,2,FALSE)+IFERROR(VLOOKUP(B3819,rice,2,FALSE),0)+IFERROR(VLOOKUP(C3819,beans,2,FALSE),0)+IFERROR(VLOOKUP(D3819,meat,2,FALSE),0)+IFERROR(VLOOKUP(E3819,vegetables,2,FALSE),0)+IFERROR(VLOOKUP(F3819,salsa,2,FALSE),0)+IFERROR(VLOOKUP(G3819,cheese,2,FALSE),0)+IFERROR(VLOOKUP(H3819,cream,2,FALSE),0)+IFERROR(VLOOKUP(I3819,guacamole,2,FALSE),0)+IFERROR(VLOOKUP(J3819,lettuce,2,FALSE),0)</f>
        <v>1038</v>
      </c>
    </row>
    <row r="3820" spans="1:13">
      <c r="A3820" t="s">
        <v>0</v>
      </c>
      <c r="B3820" t="s">
        <v>3</v>
      </c>
      <c r="C3820" t="s">
        <v>18</v>
      </c>
      <c r="D3820" t="s">
        <v>8</v>
      </c>
      <c r="E3820" t="s">
        <v>23</v>
      </c>
      <c r="F3820" t="s">
        <v>11</v>
      </c>
      <c r="G3820" t="s">
        <v>23</v>
      </c>
      <c r="H3820" t="s">
        <v>23</v>
      </c>
      <c r="I3820" t="s">
        <v>16</v>
      </c>
      <c r="J3820" t="s">
        <v>23</v>
      </c>
      <c r="K3820" s="4">
        <f>3-COUNTIF(B3820:D3820,"None")</f>
        <v>3</v>
      </c>
      <c r="L3820" s="4">
        <f>6-COUNTIF(E3820:J3820,"None")</f>
        <v>2</v>
      </c>
      <c r="M3820" s="4">
        <f>VLOOKUP(A3820,tortilla,2,FALSE)+IFERROR(VLOOKUP(B3820,rice,2,FALSE),0)+IFERROR(VLOOKUP(C3820,beans,2,FALSE),0)+IFERROR(VLOOKUP(D3820,meat,2,FALSE),0)+IFERROR(VLOOKUP(E3820,vegetables,2,FALSE),0)+IFERROR(VLOOKUP(F3820,salsa,2,FALSE),0)+IFERROR(VLOOKUP(G3820,cheese,2,FALSE),0)+IFERROR(VLOOKUP(H3820,cream,2,FALSE),0)+IFERROR(VLOOKUP(I3820,guacamole,2,FALSE),0)+IFERROR(VLOOKUP(J3820,lettuce,2,FALSE),0)</f>
        <v>1038</v>
      </c>
    </row>
    <row r="3821" spans="1:13">
      <c r="A3821" t="s">
        <v>0</v>
      </c>
      <c r="B3821" t="s">
        <v>3</v>
      </c>
      <c r="C3821" t="s">
        <v>18</v>
      </c>
      <c r="D3821" t="s">
        <v>9</v>
      </c>
      <c r="E3821" t="s">
        <v>23</v>
      </c>
      <c r="F3821" t="s">
        <v>23</v>
      </c>
      <c r="G3821" t="s">
        <v>23</v>
      </c>
      <c r="H3821" t="s">
        <v>15</v>
      </c>
      <c r="I3821" t="s">
        <v>16</v>
      </c>
      <c r="J3821" t="s">
        <v>23</v>
      </c>
      <c r="K3821" s="4">
        <f>3-COUNTIF(B3821:D3821,"None")</f>
        <v>3</v>
      </c>
      <c r="L3821" s="4">
        <f>6-COUNTIF(E3821:J3821,"None")</f>
        <v>2</v>
      </c>
      <c r="M3821" s="4">
        <f>VLOOKUP(A3821,tortilla,2,FALSE)+IFERROR(VLOOKUP(B3821,rice,2,FALSE),0)+IFERROR(VLOOKUP(C3821,beans,2,FALSE),0)+IFERROR(VLOOKUP(D3821,meat,2,FALSE),0)+IFERROR(VLOOKUP(E3821,vegetables,2,FALSE),0)+IFERROR(VLOOKUP(F3821,salsa,2,FALSE),0)+IFERROR(VLOOKUP(G3821,cheese,2,FALSE),0)+IFERROR(VLOOKUP(H3821,cream,2,FALSE),0)+IFERROR(VLOOKUP(I3821,guacamole,2,FALSE),0)+IFERROR(VLOOKUP(J3821,lettuce,2,FALSE),0)</f>
        <v>1038</v>
      </c>
    </row>
    <row r="3822" spans="1:13">
      <c r="A3822" t="s">
        <v>0</v>
      </c>
      <c r="B3822" t="s">
        <v>23</v>
      </c>
      <c r="C3822" t="s">
        <v>23</v>
      </c>
      <c r="D3822" t="s">
        <v>8</v>
      </c>
      <c r="E3822" t="s">
        <v>5</v>
      </c>
      <c r="F3822" t="s">
        <v>11</v>
      </c>
      <c r="G3822" t="s">
        <v>14</v>
      </c>
      <c r="H3822" t="s">
        <v>15</v>
      </c>
      <c r="I3822" t="s">
        <v>16</v>
      </c>
      <c r="J3822" t="s">
        <v>23</v>
      </c>
      <c r="K3822" s="4">
        <f>3-COUNTIF(B3822:D3822,"None")</f>
        <v>1</v>
      </c>
      <c r="L3822" s="4">
        <f>6-COUNTIF(E3822:J3822,"None")</f>
        <v>5</v>
      </c>
      <c r="M3822" s="4">
        <f>VLOOKUP(A3822,tortilla,2,FALSE)+IFERROR(VLOOKUP(B3822,rice,2,FALSE),0)+IFERROR(VLOOKUP(C3822,beans,2,FALSE),0)+IFERROR(VLOOKUP(D3822,meat,2,FALSE),0)+IFERROR(VLOOKUP(E3822,vegetables,2,FALSE),0)+IFERROR(VLOOKUP(F3822,salsa,2,FALSE),0)+IFERROR(VLOOKUP(G3822,cheese,2,FALSE),0)+IFERROR(VLOOKUP(H3822,cream,2,FALSE),0)+IFERROR(VLOOKUP(I3822,guacamole,2,FALSE),0)+IFERROR(VLOOKUP(J3822,lettuce,2,FALSE),0)</f>
        <v>1040</v>
      </c>
    </row>
    <row r="3823" spans="1:13">
      <c r="A3823" t="s">
        <v>0</v>
      </c>
      <c r="B3823" t="s">
        <v>23</v>
      </c>
      <c r="C3823" t="s">
        <v>4</v>
      </c>
      <c r="D3823" t="s">
        <v>7</v>
      </c>
      <c r="E3823" t="s">
        <v>5</v>
      </c>
      <c r="F3823" t="s">
        <v>11</v>
      </c>
      <c r="G3823" t="s">
        <v>14</v>
      </c>
      <c r="H3823" t="s">
        <v>23</v>
      </c>
      <c r="I3823" t="s">
        <v>16</v>
      </c>
      <c r="J3823" t="s">
        <v>23</v>
      </c>
      <c r="K3823" s="4">
        <f>3-COUNTIF(B3823:D3823,"None")</f>
        <v>2</v>
      </c>
      <c r="L3823" s="4">
        <f>6-COUNTIF(E3823:J3823,"None")</f>
        <v>4</v>
      </c>
      <c r="M3823" s="4">
        <f>VLOOKUP(A3823,tortilla,2,FALSE)+IFERROR(VLOOKUP(B3823,rice,2,FALSE),0)+IFERROR(VLOOKUP(C3823,beans,2,FALSE),0)+IFERROR(VLOOKUP(D3823,meat,2,FALSE),0)+IFERROR(VLOOKUP(E3823,vegetables,2,FALSE),0)+IFERROR(VLOOKUP(F3823,salsa,2,FALSE),0)+IFERROR(VLOOKUP(G3823,cheese,2,FALSE),0)+IFERROR(VLOOKUP(H3823,cream,2,FALSE),0)+IFERROR(VLOOKUP(I3823,guacamole,2,FALSE),0)+IFERROR(VLOOKUP(J3823,lettuce,2,FALSE),0)</f>
        <v>1040</v>
      </c>
    </row>
    <row r="3824" spans="1:13">
      <c r="A3824" t="s">
        <v>0</v>
      </c>
      <c r="B3824" t="s">
        <v>23</v>
      </c>
      <c r="C3824" t="s">
        <v>4</v>
      </c>
      <c r="D3824" t="s">
        <v>9</v>
      </c>
      <c r="E3824" t="s">
        <v>5</v>
      </c>
      <c r="F3824" t="s">
        <v>11</v>
      </c>
      <c r="G3824" t="s">
        <v>23</v>
      </c>
      <c r="H3824" t="s">
        <v>15</v>
      </c>
      <c r="I3824" t="s">
        <v>16</v>
      </c>
      <c r="J3824" t="s">
        <v>23</v>
      </c>
      <c r="K3824" s="4">
        <f>3-COUNTIF(B3824:D3824,"None")</f>
        <v>2</v>
      </c>
      <c r="L3824" s="4">
        <f>6-COUNTIF(E3824:J3824,"None")</f>
        <v>4</v>
      </c>
      <c r="M3824" s="4">
        <f>VLOOKUP(A3824,tortilla,2,FALSE)+IFERROR(VLOOKUP(B3824,rice,2,FALSE),0)+IFERROR(VLOOKUP(C3824,beans,2,FALSE),0)+IFERROR(VLOOKUP(D3824,meat,2,FALSE),0)+IFERROR(VLOOKUP(E3824,vegetables,2,FALSE),0)+IFERROR(VLOOKUP(F3824,salsa,2,FALSE),0)+IFERROR(VLOOKUP(G3824,cheese,2,FALSE),0)+IFERROR(VLOOKUP(H3824,cream,2,FALSE),0)+IFERROR(VLOOKUP(I3824,guacamole,2,FALSE),0)+IFERROR(VLOOKUP(J3824,lettuce,2,FALSE),0)</f>
        <v>1040</v>
      </c>
    </row>
    <row r="3825" spans="1:13">
      <c r="A3825" t="s">
        <v>0</v>
      </c>
      <c r="B3825" t="s">
        <v>3</v>
      </c>
      <c r="C3825" t="s">
        <v>23</v>
      </c>
      <c r="D3825" t="s">
        <v>6</v>
      </c>
      <c r="E3825" t="s">
        <v>5</v>
      </c>
      <c r="F3825" t="s">
        <v>11</v>
      </c>
      <c r="G3825" t="s">
        <v>14</v>
      </c>
      <c r="H3825" t="s">
        <v>23</v>
      </c>
      <c r="I3825" t="s">
        <v>16</v>
      </c>
      <c r="J3825" t="s">
        <v>23</v>
      </c>
      <c r="K3825" s="4">
        <f>3-COUNTIF(B3825:D3825,"None")</f>
        <v>2</v>
      </c>
      <c r="L3825" s="4">
        <f>6-COUNTIF(E3825:J3825,"None")</f>
        <v>4</v>
      </c>
      <c r="M3825" s="4">
        <f>VLOOKUP(A3825,tortilla,2,FALSE)+IFERROR(VLOOKUP(B3825,rice,2,FALSE),0)+IFERROR(VLOOKUP(C3825,beans,2,FALSE),0)+IFERROR(VLOOKUP(D3825,meat,2,FALSE),0)+IFERROR(VLOOKUP(E3825,vegetables,2,FALSE),0)+IFERROR(VLOOKUP(F3825,salsa,2,FALSE),0)+IFERROR(VLOOKUP(G3825,cheese,2,FALSE),0)+IFERROR(VLOOKUP(H3825,cream,2,FALSE),0)+IFERROR(VLOOKUP(I3825,guacamole,2,FALSE),0)+IFERROR(VLOOKUP(J3825,lettuce,2,FALSE),0)</f>
        <v>1040</v>
      </c>
    </row>
    <row r="3826" spans="1:13">
      <c r="A3826" t="s">
        <v>0</v>
      </c>
      <c r="B3826" t="s">
        <v>3</v>
      </c>
      <c r="C3826" t="s">
        <v>23</v>
      </c>
      <c r="D3826" t="s">
        <v>7</v>
      </c>
      <c r="E3826" t="s">
        <v>23</v>
      </c>
      <c r="F3826" t="s">
        <v>10</v>
      </c>
      <c r="G3826" t="s">
        <v>14</v>
      </c>
      <c r="H3826" t="s">
        <v>15</v>
      </c>
      <c r="I3826" t="s">
        <v>16</v>
      </c>
      <c r="J3826" t="s">
        <v>23</v>
      </c>
      <c r="K3826" s="4">
        <f>3-COUNTIF(B3826:D3826,"None")</f>
        <v>2</v>
      </c>
      <c r="L3826" s="4">
        <f>6-COUNTIF(E3826:J3826,"None")</f>
        <v>4</v>
      </c>
      <c r="M3826" s="4">
        <f>VLOOKUP(A3826,tortilla,2,FALSE)+IFERROR(VLOOKUP(B3826,rice,2,FALSE),0)+IFERROR(VLOOKUP(C3826,beans,2,FALSE),0)+IFERROR(VLOOKUP(D3826,meat,2,FALSE),0)+IFERROR(VLOOKUP(E3826,vegetables,2,FALSE),0)+IFERROR(VLOOKUP(F3826,salsa,2,FALSE),0)+IFERROR(VLOOKUP(G3826,cheese,2,FALSE),0)+IFERROR(VLOOKUP(H3826,cream,2,FALSE),0)+IFERROR(VLOOKUP(I3826,guacamole,2,FALSE),0)+IFERROR(VLOOKUP(J3826,lettuce,2,FALSE),0)</f>
        <v>1040</v>
      </c>
    </row>
    <row r="3827" spans="1:13">
      <c r="A3827" t="s">
        <v>0</v>
      </c>
      <c r="B3827" t="s">
        <v>3</v>
      </c>
      <c r="C3827" t="s">
        <v>23</v>
      </c>
      <c r="D3827" t="s">
        <v>7</v>
      </c>
      <c r="E3827" t="s">
        <v>23</v>
      </c>
      <c r="F3827" t="s">
        <v>13</v>
      </c>
      <c r="G3827" t="s">
        <v>14</v>
      </c>
      <c r="H3827" t="s">
        <v>15</v>
      </c>
      <c r="I3827" t="s">
        <v>16</v>
      </c>
      <c r="J3827" t="s">
        <v>17</v>
      </c>
      <c r="K3827" s="4">
        <f>3-COUNTIF(B3827:D3827,"None")</f>
        <v>2</v>
      </c>
      <c r="L3827" s="4">
        <f>6-COUNTIF(E3827:J3827,"None")</f>
        <v>5</v>
      </c>
      <c r="M3827" s="4">
        <f>VLOOKUP(A3827,tortilla,2,FALSE)+IFERROR(VLOOKUP(B3827,rice,2,FALSE),0)+IFERROR(VLOOKUP(C3827,beans,2,FALSE),0)+IFERROR(VLOOKUP(D3827,meat,2,FALSE),0)+IFERROR(VLOOKUP(E3827,vegetables,2,FALSE),0)+IFERROR(VLOOKUP(F3827,salsa,2,FALSE),0)+IFERROR(VLOOKUP(G3827,cheese,2,FALSE),0)+IFERROR(VLOOKUP(H3827,cream,2,FALSE),0)+IFERROR(VLOOKUP(I3827,guacamole,2,FALSE),0)+IFERROR(VLOOKUP(J3827,lettuce,2,FALSE),0)</f>
        <v>1040</v>
      </c>
    </row>
    <row r="3828" spans="1:13">
      <c r="A3828" t="s">
        <v>0</v>
      </c>
      <c r="B3828" t="s">
        <v>3</v>
      </c>
      <c r="C3828" t="s">
        <v>23</v>
      </c>
      <c r="D3828" t="s">
        <v>9</v>
      </c>
      <c r="E3828" t="s">
        <v>5</v>
      </c>
      <c r="F3828" t="s">
        <v>11</v>
      </c>
      <c r="G3828" t="s">
        <v>14</v>
      </c>
      <c r="H3828" t="s">
        <v>15</v>
      </c>
      <c r="I3828" t="s">
        <v>23</v>
      </c>
      <c r="J3828" t="s">
        <v>23</v>
      </c>
      <c r="K3828" s="4">
        <f>3-COUNTIF(B3828:D3828,"None")</f>
        <v>2</v>
      </c>
      <c r="L3828" s="4">
        <f>6-COUNTIF(E3828:J3828,"None")</f>
        <v>4</v>
      </c>
      <c r="M3828" s="4">
        <f>VLOOKUP(A3828,tortilla,2,FALSE)+IFERROR(VLOOKUP(B3828,rice,2,FALSE),0)+IFERROR(VLOOKUP(C3828,beans,2,FALSE),0)+IFERROR(VLOOKUP(D3828,meat,2,FALSE),0)+IFERROR(VLOOKUP(E3828,vegetables,2,FALSE),0)+IFERROR(VLOOKUP(F3828,salsa,2,FALSE),0)+IFERROR(VLOOKUP(G3828,cheese,2,FALSE),0)+IFERROR(VLOOKUP(H3828,cream,2,FALSE),0)+IFERROR(VLOOKUP(I3828,guacamole,2,FALSE),0)+IFERROR(VLOOKUP(J3828,lettuce,2,FALSE),0)</f>
        <v>1040</v>
      </c>
    </row>
    <row r="3829" spans="1:13">
      <c r="A3829" t="s">
        <v>0</v>
      </c>
      <c r="B3829" t="s">
        <v>3</v>
      </c>
      <c r="C3829" t="s">
        <v>4</v>
      </c>
      <c r="D3829" t="s">
        <v>23</v>
      </c>
      <c r="E3829" t="s">
        <v>5</v>
      </c>
      <c r="F3829" t="s">
        <v>10</v>
      </c>
      <c r="G3829" t="s">
        <v>14</v>
      </c>
      <c r="H3829" t="s">
        <v>15</v>
      </c>
      <c r="I3829" t="s">
        <v>16</v>
      </c>
      <c r="J3829" t="s">
        <v>23</v>
      </c>
      <c r="K3829" s="4">
        <f>3-COUNTIF(B3829:D3829,"None")</f>
        <v>2</v>
      </c>
      <c r="L3829" s="4">
        <f>6-COUNTIF(E3829:J3829,"None")</f>
        <v>5</v>
      </c>
      <c r="M3829" s="4">
        <f>VLOOKUP(A3829,tortilla,2,FALSE)+IFERROR(VLOOKUP(B3829,rice,2,FALSE),0)+IFERROR(VLOOKUP(C3829,beans,2,FALSE),0)+IFERROR(VLOOKUP(D3829,meat,2,FALSE),0)+IFERROR(VLOOKUP(E3829,vegetables,2,FALSE),0)+IFERROR(VLOOKUP(F3829,salsa,2,FALSE),0)+IFERROR(VLOOKUP(G3829,cheese,2,FALSE),0)+IFERROR(VLOOKUP(H3829,cream,2,FALSE),0)+IFERROR(VLOOKUP(I3829,guacamole,2,FALSE),0)+IFERROR(VLOOKUP(J3829,lettuce,2,FALSE),0)</f>
        <v>1040</v>
      </c>
    </row>
    <row r="3830" spans="1:13">
      <c r="A3830" t="s">
        <v>0</v>
      </c>
      <c r="B3830" t="s">
        <v>3</v>
      </c>
      <c r="C3830" t="s">
        <v>4</v>
      </c>
      <c r="D3830" t="s">
        <v>23</v>
      </c>
      <c r="E3830" t="s">
        <v>5</v>
      </c>
      <c r="F3830" t="s">
        <v>13</v>
      </c>
      <c r="G3830" t="s">
        <v>14</v>
      </c>
      <c r="H3830" t="s">
        <v>15</v>
      </c>
      <c r="I3830" t="s">
        <v>16</v>
      </c>
      <c r="J3830" t="s">
        <v>17</v>
      </c>
      <c r="K3830" s="4">
        <f>3-COUNTIF(B3830:D3830,"None")</f>
        <v>2</v>
      </c>
      <c r="L3830" s="4">
        <f>6-COUNTIF(E3830:J3830,"None")</f>
        <v>6</v>
      </c>
      <c r="M3830" s="4">
        <f>VLOOKUP(A3830,tortilla,2,FALSE)+IFERROR(VLOOKUP(B3830,rice,2,FALSE),0)+IFERROR(VLOOKUP(C3830,beans,2,FALSE),0)+IFERROR(VLOOKUP(D3830,meat,2,FALSE),0)+IFERROR(VLOOKUP(E3830,vegetables,2,FALSE),0)+IFERROR(VLOOKUP(F3830,salsa,2,FALSE),0)+IFERROR(VLOOKUP(G3830,cheese,2,FALSE),0)+IFERROR(VLOOKUP(H3830,cream,2,FALSE),0)+IFERROR(VLOOKUP(I3830,guacamole,2,FALSE),0)+IFERROR(VLOOKUP(J3830,lettuce,2,FALSE),0)</f>
        <v>1040</v>
      </c>
    </row>
    <row r="3831" spans="1:13">
      <c r="A3831" t="s">
        <v>0</v>
      </c>
      <c r="B3831" t="s">
        <v>3</v>
      </c>
      <c r="C3831" t="s">
        <v>4</v>
      </c>
      <c r="D3831" t="s">
        <v>6</v>
      </c>
      <c r="E3831" t="s">
        <v>5</v>
      </c>
      <c r="F3831" t="s">
        <v>11</v>
      </c>
      <c r="G3831" t="s">
        <v>23</v>
      </c>
      <c r="H3831" t="s">
        <v>15</v>
      </c>
      <c r="I3831" t="s">
        <v>23</v>
      </c>
      <c r="J3831" t="s">
        <v>23</v>
      </c>
      <c r="K3831" s="4">
        <f>3-COUNTIF(B3831:D3831,"None")</f>
        <v>3</v>
      </c>
      <c r="L3831" s="4">
        <f>6-COUNTIF(E3831:J3831,"None")</f>
        <v>3</v>
      </c>
      <c r="M3831" s="4">
        <f>VLOOKUP(A3831,tortilla,2,FALSE)+IFERROR(VLOOKUP(B3831,rice,2,FALSE),0)+IFERROR(VLOOKUP(C3831,beans,2,FALSE),0)+IFERROR(VLOOKUP(D3831,meat,2,FALSE),0)+IFERROR(VLOOKUP(E3831,vegetables,2,FALSE),0)+IFERROR(VLOOKUP(F3831,salsa,2,FALSE),0)+IFERROR(VLOOKUP(G3831,cheese,2,FALSE),0)+IFERROR(VLOOKUP(H3831,cream,2,FALSE),0)+IFERROR(VLOOKUP(I3831,guacamole,2,FALSE),0)+IFERROR(VLOOKUP(J3831,lettuce,2,FALSE),0)</f>
        <v>1040</v>
      </c>
    </row>
    <row r="3832" spans="1:13">
      <c r="A3832" t="s">
        <v>0</v>
      </c>
      <c r="B3832" t="s">
        <v>3</v>
      </c>
      <c r="C3832" t="s">
        <v>4</v>
      </c>
      <c r="D3832" t="s">
        <v>7</v>
      </c>
      <c r="E3832" t="s">
        <v>23</v>
      </c>
      <c r="F3832" t="s">
        <v>23</v>
      </c>
      <c r="G3832" t="s">
        <v>23</v>
      </c>
      <c r="H3832" t="s">
        <v>15</v>
      </c>
      <c r="I3832" t="s">
        <v>16</v>
      </c>
      <c r="J3832" t="s">
        <v>23</v>
      </c>
      <c r="K3832" s="4">
        <f>3-COUNTIF(B3832:D3832,"None")</f>
        <v>3</v>
      </c>
      <c r="L3832" s="4">
        <f>6-COUNTIF(E3832:J3832,"None")</f>
        <v>2</v>
      </c>
      <c r="M3832" s="4">
        <f>VLOOKUP(A3832,tortilla,2,FALSE)+IFERROR(VLOOKUP(B3832,rice,2,FALSE),0)+IFERROR(VLOOKUP(C3832,beans,2,FALSE),0)+IFERROR(VLOOKUP(D3832,meat,2,FALSE),0)+IFERROR(VLOOKUP(E3832,vegetables,2,FALSE),0)+IFERROR(VLOOKUP(F3832,salsa,2,FALSE),0)+IFERROR(VLOOKUP(G3832,cheese,2,FALSE),0)+IFERROR(VLOOKUP(H3832,cream,2,FALSE),0)+IFERROR(VLOOKUP(I3832,guacamole,2,FALSE),0)+IFERROR(VLOOKUP(J3832,lettuce,2,FALSE),0)</f>
        <v>1040</v>
      </c>
    </row>
    <row r="3833" spans="1:13">
      <c r="A3833" t="s">
        <v>0</v>
      </c>
      <c r="B3833" t="s">
        <v>3</v>
      </c>
      <c r="C3833" t="s">
        <v>4</v>
      </c>
      <c r="D3833" t="s">
        <v>8</v>
      </c>
      <c r="E3833" t="s">
        <v>23</v>
      </c>
      <c r="F3833" t="s">
        <v>23</v>
      </c>
      <c r="G3833" t="s">
        <v>14</v>
      </c>
      <c r="H3833" t="s">
        <v>23</v>
      </c>
      <c r="I3833" t="s">
        <v>16</v>
      </c>
      <c r="J3833" t="s">
        <v>23</v>
      </c>
      <c r="K3833" s="4">
        <f>3-COUNTIF(B3833:D3833,"None")</f>
        <v>3</v>
      </c>
      <c r="L3833" s="4">
        <f>6-COUNTIF(E3833:J3833,"None")</f>
        <v>2</v>
      </c>
      <c r="M3833" s="4">
        <f>VLOOKUP(A3833,tortilla,2,FALSE)+IFERROR(VLOOKUP(B3833,rice,2,FALSE),0)+IFERROR(VLOOKUP(C3833,beans,2,FALSE),0)+IFERROR(VLOOKUP(D3833,meat,2,FALSE),0)+IFERROR(VLOOKUP(E3833,vegetables,2,FALSE),0)+IFERROR(VLOOKUP(F3833,salsa,2,FALSE),0)+IFERROR(VLOOKUP(G3833,cheese,2,FALSE),0)+IFERROR(VLOOKUP(H3833,cream,2,FALSE),0)+IFERROR(VLOOKUP(I3833,guacamole,2,FALSE),0)+IFERROR(VLOOKUP(J3833,lettuce,2,FALSE),0)</f>
        <v>1040</v>
      </c>
    </row>
    <row r="3834" spans="1:13">
      <c r="A3834" t="s">
        <v>0</v>
      </c>
      <c r="B3834" t="s">
        <v>3</v>
      </c>
      <c r="C3834" t="s">
        <v>4</v>
      </c>
      <c r="D3834" t="s">
        <v>8</v>
      </c>
      <c r="E3834" t="s">
        <v>23</v>
      </c>
      <c r="F3834" t="s">
        <v>10</v>
      </c>
      <c r="G3834" t="s">
        <v>14</v>
      </c>
      <c r="H3834" t="s">
        <v>15</v>
      </c>
      <c r="I3834" t="s">
        <v>23</v>
      </c>
      <c r="J3834" t="s">
        <v>23</v>
      </c>
      <c r="K3834" s="4">
        <f>3-COUNTIF(B3834:D3834,"None")</f>
        <v>3</v>
      </c>
      <c r="L3834" s="4">
        <f>6-COUNTIF(E3834:J3834,"None")</f>
        <v>3</v>
      </c>
      <c r="M3834" s="4">
        <f>VLOOKUP(A3834,tortilla,2,FALSE)+IFERROR(VLOOKUP(B3834,rice,2,FALSE),0)+IFERROR(VLOOKUP(C3834,beans,2,FALSE),0)+IFERROR(VLOOKUP(D3834,meat,2,FALSE),0)+IFERROR(VLOOKUP(E3834,vegetables,2,FALSE),0)+IFERROR(VLOOKUP(F3834,salsa,2,FALSE),0)+IFERROR(VLOOKUP(G3834,cheese,2,FALSE),0)+IFERROR(VLOOKUP(H3834,cream,2,FALSE),0)+IFERROR(VLOOKUP(I3834,guacamole,2,FALSE),0)+IFERROR(VLOOKUP(J3834,lettuce,2,FALSE),0)</f>
        <v>1040</v>
      </c>
    </row>
    <row r="3835" spans="1:13">
      <c r="A3835" t="s">
        <v>0</v>
      </c>
      <c r="B3835" t="s">
        <v>3</v>
      </c>
      <c r="C3835" t="s">
        <v>4</v>
      </c>
      <c r="D3835" t="s">
        <v>8</v>
      </c>
      <c r="E3835" t="s">
        <v>23</v>
      </c>
      <c r="F3835" t="s">
        <v>13</v>
      </c>
      <c r="G3835" t="s">
        <v>14</v>
      </c>
      <c r="H3835" t="s">
        <v>15</v>
      </c>
      <c r="I3835" t="s">
        <v>23</v>
      </c>
      <c r="J3835" t="s">
        <v>17</v>
      </c>
      <c r="K3835" s="4">
        <f>3-COUNTIF(B3835:D3835,"None")</f>
        <v>3</v>
      </c>
      <c r="L3835" s="4">
        <f>6-COUNTIF(E3835:J3835,"None")</f>
        <v>4</v>
      </c>
      <c r="M3835" s="4">
        <f>VLOOKUP(A3835,tortilla,2,FALSE)+IFERROR(VLOOKUP(B3835,rice,2,FALSE),0)+IFERROR(VLOOKUP(C3835,beans,2,FALSE),0)+IFERROR(VLOOKUP(D3835,meat,2,FALSE),0)+IFERROR(VLOOKUP(E3835,vegetables,2,FALSE),0)+IFERROR(VLOOKUP(F3835,salsa,2,FALSE),0)+IFERROR(VLOOKUP(G3835,cheese,2,FALSE),0)+IFERROR(VLOOKUP(H3835,cream,2,FALSE),0)+IFERROR(VLOOKUP(I3835,guacamole,2,FALSE),0)+IFERROR(VLOOKUP(J3835,lettuce,2,FALSE),0)</f>
        <v>1040</v>
      </c>
    </row>
    <row r="3836" spans="1:13">
      <c r="A3836" t="s">
        <v>0</v>
      </c>
      <c r="B3836" t="s">
        <v>3</v>
      </c>
      <c r="C3836" t="s">
        <v>4</v>
      </c>
      <c r="D3836" t="s">
        <v>9</v>
      </c>
      <c r="E3836" t="s">
        <v>23</v>
      </c>
      <c r="F3836" t="s">
        <v>10</v>
      </c>
      <c r="G3836" t="s">
        <v>14</v>
      </c>
      <c r="H3836" t="s">
        <v>23</v>
      </c>
      <c r="I3836" t="s">
        <v>16</v>
      </c>
      <c r="J3836" t="s">
        <v>23</v>
      </c>
      <c r="K3836" s="4">
        <f>3-COUNTIF(B3836:D3836,"None")</f>
        <v>3</v>
      </c>
      <c r="L3836" s="4">
        <f>6-COUNTIF(E3836:J3836,"None")</f>
        <v>3</v>
      </c>
      <c r="M3836" s="4">
        <f>VLOOKUP(A3836,tortilla,2,FALSE)+IFERROR(VLOOKUP(B3836,rice,2,FALSE),0)+IFERROR(VLOOKUP(C3836,beans,2,FALSE),0)+IFERROR(VLOOKUP(D3836,meat,2,FALSE),0)+IFERROR(VLOOKUP(E3836,vegetables,2,FALSE),0)+IFERROR(VLOOKUP(F3836,salsa,2,FALSE),0)+IFERROR(VLOOKUP(G3836,cheese,2,FALSE),0)+IFERROR(VLOOKUP(H3836,cream,2,FALSE),0)+IFERROR(VLOOKUP(I3836,guacamole,2,FALSE),0)+IFERROR(VLOOKUP(J3836,lettuce,2,FALSE),0)</f>
        <v>1040</v>
      </c>
    </row>
    <row r="3837" spans="1:13">
      <c r="A3837" t="s">
        <v>0</v>
      </c>
      <c r="B3837" t="s">
        <v>3</v>
      </c>
      <c r="C3837" t="s">
        <v>4</v>
      </c>
      <c r="D3837" t="s">
        <v>9</v>
      </c>
      <c r="E3837" t="s">
        <v>23</v>
      </c>
      <c r="F3837" t="s">
        <v>13</v>
      </c>
      <c r="G3837" t="s">
        <v>14</v>
      </c>
      <c r="H3837" t="s">
        <v>23</v>
      </c>
      <c r="I3837" t="s">
        <v>16</v>
      </c>
      <c r="J3837" t="s">
        <v>17</v>
      </c>
      <c r="K3837" s="4">
        <f>3-COUNTIF(B3837:D3837,"None")</f>
        <v>3</v>
      </c>
      <c r="L3837" s="4">
        <f>6-COUNTIF(E3837:J3837,"None")</f>
        <v>4</v>
      </c>
      <c r="M3837" s="4">
        <f>VLOOKUP(A3837,tortilla,2,FALSE)+IFERROR(VLOOKUP(B3837,rice,2,FALSE),0)+IFERROR(VLOOKUP(C3837,beans,2,FALSE),0)+IFERROR(VLOOKUP(D3837,meat,2,FALSE),0)+IFERROR(VLOOKUP(E3837,vegetables,2,FALSE),0)+IFERROR(VLOOKUP(F3837,salsa,2,FALSE),0)+IFERROR(VLOOKUP(G3837,cheese,2,FALSE),0)+IFERROR(VLOOKUP(H3837,cream,2,FALSE),0)+IFERROR(VLOOKUP(I3837,guacamole,2,FALSE),0)+IFERROR(VLOOKUP(J3837,lettuce,2,FALSE),0)</f>
        <v>1040</v>
      </c>
    </row>
    <row r="3838" spans="1:13">
      <c r="A3838" t="s">
        <v>0</v>
      </c>
      <c r="B3838" t="s">
        <v>23</v>
      </c>
      <c r="C3838" t="s">
        <v>18</v>
      </c>
      <c r="D3838" t="s">
        <v>8</v>
      </c>
      <c r="E3838" t="s">
        <v>23</v>
      </c>
      <c r="F3838" t="s">
        <v>12</v>
      </c>
      <c r="G3838" t="s">
        <v>14</v>
      </c>
      <c r="H3838" t="s">
        <v>15</v>
      </c>
      <c r="I3838" t="s">
        <v>16</v>
      </c>
      <c r="J3838" t="s">
        <v>17</v>
      </c>
      <c r="K3838" s="4">
        <f>3-COUNTIF(B3838:D3838,"None")</f>
        <v>2</v>
      </c>
      <c r="L3838" s="4">
        <f>6-COUNTIF(E3838:J3838,"None")</f>
        <v>5</v>
      </c>
      <c r="M3838" s="4">
        <f>VLOOKUP(A3838,tortilla,2,FALSE)+IFERROR(VLOOKUP(B3838,rice,2,FALSE),0)+IFERROR(VLOOKUP(C3838,beans,2,FALSE),0)+IFERROR(VLOOKUP(D3838,meat,2,FALSE),0)+IFERROR(VLOOKUP(E3838,vegetables,2,FALSE),0)+IFERROR(VLOOKUP(F3838,salsa,2,FALSE),0)+IFERROR(VLOOKUP(G3838,cheese,2,FALSE),0)+IFERROR(VLOOKUP(H3838,cream,2,FALSE),0)+IFERROR(VLOOKUP(I3838,guacamole,2,FALSE),0)+IFERROR(VLOOKUP(J3838,lettuce,2,FALSE),0)</f>
        <v>1041</v>
      </c>
    </row>
    <row r="3839" spans="1:13">
      <c r="A3839" t="s">
        <v>0</v>
      </c>
      <c r="B3839" t="s">
        <v>3</v>
      </c>
      <c r="C3839" t="s">
        <v>18</v>
      </c>
      <c r="D3839" t="s">
        <v>6</v>
      </c>
      <c r="E3839" t="s">
        <v>23</v>
      </c>
      <c r="F3839" t="s">
        <v>12</v>
      </c>
      <c r="G3839" t="s">
        <v>14</v>
      </c>
      <c r="H3839" t="s">
        <v>23</v>
      </c>
      <c r="I3839" t="s">
        <v>16</v>
      </c>
      <c r="J3839" t="s">
        <v>17</v>
      </c>
      <c r="K3839" s="4">
        <f>3-COUNTIF(B3839:D3839,"None")</f>
        <v>3</v>
      </c>
      <c r="L3839" s="4">
        <f>6-COUNTIF(E3839:J3839,"None")</f>
        <v>4</v>
      </c>
      <c r="M3839" s="4">
        <f>VLOOKUP(A3839,tortilla,2,FALSE)+IFERROR(VLOOKUP(B3839,rice,2,FALSE),0)+IFERROR(VLOOKUP(C3839,beans,2,FALSE),0)+IFERROR(VLOOKUP(D3839,meat,2,FALSE),0)+IFERROR(VLOOKUP(E3839,vegetables,2,FALSE),0)+IFERROR(VLOOKUP(F3839,salsa,2,FALSE),0)+IFERROR(VLOOKUP(G3839,cheese,2,FALSE),0)+IFERROR(VLOOKUP(H3839,cream,2,FALSE),0)+IFERROR(VLOOKUP(I3839,guacamole,2,FALSE),0)+IFERROR(VLOOKUP(J3839,lettuce,2,FALSE),0)</f>
        <v>1041</v>
      </c>
    </row>
    <row r="3840" spans="1:13">
      <c r="A3840" t="s">
        <v>0</v>
      </c>
      <c r="B3840" t="s">
        <v>3</v>
      </c>
      <c r="C3840" t="s">
        <v>18</v>
      </c>
      <c r="D3840" t="s">
        <v>8</v>
      </c>
      <c r="E3840" t="s">
        <v>5</v>
      </c>
      <c r="F3840" t="s">
        <v>12</v>
      </c>
      <c r="G3840" t="s">
        <v>23</v>
      </c>
      <c r="H3840" t="s">
        <v>23</v>
      </c>
      <c r="I3840" t="s">
        <v>16</v>
      </c>
      <c r="J3840" t="s">
        <v>17</v>
      </c>
      <c r="K3840" s="4">
        <f>3-COUNTIF(B3840:D3840,"None")</f>
        <v>3</v>
      </c>
      <c r="L3840" s="4">
        <f>6-COUNTIF(E3840:J3840,"None")</f>
        <v>4</v>
      </c>
      <c r="M3840" s="4">
        <f>VLOOKUP(A3840,tortilla,2,FALSE)+IFERROR(VLOOKUP(B3840,rice,2,FALSE),0)+IFERROR(VLOOKUP(C3840,beans,2,FALSE),0)+IFERROR(VLOOKUP(D3840,meat,2,FALSE),0)+IFERROR(VLOOKUP(E3840,vegetables,2,FALSE),0)+IFERROR(VLOOKUP(F3840,salsa,2,FALSE),0)+IFERROR(VLOOKUP(G3840,cheese,2,FALSE),0)+IFERROR(VLOOKUP(H3840,cream,2,FALSE),0)+IFERROR(VLOOKUP(I3840,guacamole,2,FALSE),0)+IFERROR(VLOOKUP(J3840,lettuce,2,FALSE),0)</f>
        <v>1041</v>
      </c>
    </row>
    <row r="3841" spans="1:13">
      <c r="A3841" t="s">
        <v>0</v>
      </c>
      <c r="B3841" t="s">
        <v>3</v>
      </c>
      <c r="C3841" t="s">
        <v>18</v>
      </c>
      <c r="D3841" t="s">
        <v>9</v>
      </c>
      <c r="E3841" t="s">
        <v>23</v>
      </c>
      <c r="F3841" t="s">
        <v>12</v>
      </c>
      <c r="G3841" t="s">
        <v>14</v>
      </c>
      <c r="H3841" t="s">
        <v>15</v>
      </c>
      <c r="I3841" t="s">
        <v>23</v>
      </c>
      <c r="J3841" t="s">
        <v>17</v>
      </c>
      <c r="K3841" s="4">
        <f>3-COUNTIF(B3841:D3841,"None")</f>
        <v>3</v>
      </c>
      <c r="L3841" s="4">
        <f>6-COUNTIF(E3841:J3841,"None")</f>
        <v>4</v>
      </c>
      <c r="M3841" s="4">
        <f>VLOOKUP(A3841,tortilla,2,FALSE)+IFERROR(VLOOKUP(B3841,rice,2,FALSE),0)+IFERROR(VLOOKUP(C3841,beans,2,FALSE),0)+IFERROR(VLOOKUP(D3841,meat,2,FALSE),0)+IFERROR(VLOOKUP(E3841,vegetables,2,FALSE),0)+IFERROR(VLOOKUP(F3841,salsa,2,FALSE),0)+IFERROR(VLOOKUP(G3841,cheese,2,FALSE),0)+IFERROR(VLOOKUP(H3841,cream,2,FALSE),0)+IFERROR(VLOOKUP(I3841,guacamole,2,FALSE),0)+IFERROR(VLOOKUP(J3841,lettuce,2,FALSE),0)</f>
        <v>1041</v>
      </c>
    </row>
    <row r="3842" spans="1:13">
      <c r="A3842" t="s">
        <v>0</v>
      </c>
      <c r="B3842" t="s">
        <v>23</v>
      </c>
      <c r="C3842" t="s">
        <v>18</v>
      </c>
      <c r="D3842" t="s">
        <v>6</v>
      </c>
      <c r="E3842" t="s">
        <v>5</v>
      </c>
      <c r="F3842" t="s">
        <v>23</v>
      </c>
      <c r="G3842" t="s">
        <v>14</v>
      </c>
      <c r="H3842" t="s">
        <v>15</v>
      </c>
      <c r="I3842" t="s">
        <v>16</v>
      </c>
      <c r="J3842" t="s">
        <v>17</v>
      </c>
      <c r="K3842" s="4">
        <f>3-COUNTIF(B3842:D3842,"None")</f>
        <v>2</v>
      </c>
      <c r="L3842" s="4">
        <f>6-COUNTIF(E3842:J3842,"None")</f>
        <v>5</v>
      </c>
      <c r="M3842" s="4">
        <f>VLOOKUP(A3842,tortilla,2,FALSE)+IFERROR(VLOOKUP(B3842,rice,2,FALSE),0)+IFERROR(VLOOKUP(C3842,beans,2,FALSE),0)+IFERROR(VLOOKUP(D3842,meat,2,FALSE),0)+IFERROR(VLOOKUP(E3842,vegetables,2,FALSE),0)+IFERROR(VLOOKUP(F3842,salsa,2,FALSE),0)+IFERROR(VLOOKUP(G3842,cheese,2,FALSE),0)+IFERROR(VLOOKUP(H3842,cream,2,FALSE),0)+IFERROR(VLOOKUP(I3842,guacamole,2,FALSE),0)+IFERROR(VLOOKUP(J3842,lettuce,2,FALSE),0)</f>
        <v>1043</v>
      </c>
    </row>
    <row r="3843" spans="1:13">
      <c r="A3843" t="s">
        <v>0</v>
      </c>
      <c r="B3843" t="s">
        <v>23</v>
      </c>
      <c r="C3843" t="s">
        <v>18</v>
      </c>
      <c r="D3843" t="s">
        <v>8</v>
      </c>
      <c r="E3843" t="s">
        <v>5</v>
      </c>
      <c r="F3843" t="s">
        <v>11</v>
      </c>
      <c r="G3843" t="s">
        <v>14</v>
      </c>
      <c r="H3843" t="s">
        <v>15</v>
      </c>
      <c r="I3843" t="s">
        <v>23</v>
      </c>
      <c r="J3843" t="s">
        <v>17</v>
      </c>
      <c r="K3843" s="4">
        <f>3-COUNTIF(B3843:D3843,"None")</f>
        <v>2</v>
      </c>
      <c r="L3843" s="4">
        <f>6-COUNTIF(E3843:J3843,"None")</f>
        <v>5</v>
      </c>
      <c r="M3843" s="4">
        <f>VLOOKUP(A3843,tortilla,2,FALSE)+IFERROR(VLOOKUP(B3843,rice,2,FALSE),0)+IFERROR(VLOOKUP(C3843,beans,2,FALSE),0)+IFERROR(VLOOKUP(D3843,meat,2,FALSE),0)+IFERROR(VLOOKUP(E3843,vegetables,2,FALSE),0)+IFERROR(VLOOKUP(F3843,salsa,2,FALSE),0)+IFERROR(VLOOKUP(G3843,cheese,2,FALSE),0)+IFERROR(VLOOKUP(H3843,cream,2,FALSE),0)+IFERROR(VLOOKUP(I3843,guacamole,2,FALSE),0)+IFERROR(VLOOKUP(J3843,lettuce,2,FALSE),0)</f>
        <v>1043</v>
      </c>
    </row>
    <row r="3844" spans="1:13">
      <c r="A3844" t="s">
        <v>0</v>
      </c>
      <c r="B3844" t="s">
        <v>23</v>
      </c>
      <c r="C3844" t="s">
        <v>18</v>
      </c>
      <c r="D3844" t="s">
        <v>9</v>
      </c>
      <c r="E3844" t="s">
        <v>5</v>
      </c>
      <c r="F3844" t="s">
        <v>11</v>
      </c>
      <c r="G3844" t="s">
        <v>14</v>
      </c>
      <c r="H3844" t="s">
        <v>23</v>
      </c>
      <c r="I3844" t="s">
        <v>16</v>
      </c>
      <c r="J3844" t="s">
        <v>17</v>
      </c>
      <c r="K3844" s="4">
        <f>3-COUNTIF(B3844:D3844,"None")</f>
        <v>2</v>
      </c>
      <c r="L3844" s="4">
        <f>6-COUNTIF(E3844:J3844,"None")</f>
        <v>5</v>
      </c>
      <c r="M3844" s="4">
        <f>VLOOKUP(A3844,tortilla,2,FALSE)+IFERROR(VLOOKUP(B3844,rice,2,FALSE),0)+IFERROR(VLOOKUP(C3844,beans,2,FALSE),0)+IFERROR(VLOOKUP(D3844,meat,2,FALSE),0)+IFERROR(VLOOKUP(E3844,vegetables,2,FALSE),0)+IFERROR(VLOOKUP(F3844,salsa,2,FALSE),0)+IFERROR(VLOOKUP(G3844,cheese,2,FALSE),0)+IFERROR(VLOOKUP(H3844,cream,2,FALSE),0)+IFERROR(VLOOKUP(I3844,guacamole,2,FALSE),0)+IFERROR(VLOOKUP(J3844,lettuce,2,FALSE),0)</f>
        <v>1043</v>
      </c>
    </row>
    <row r="3845" spans="1:13">
      <c r="A3845" t="s">
        <v>0</v>
      </c>
      <c r="B3845" t="s">
        <v>3</v>
      </c>
      <c r="C3845" t="s">
        <v>23</v>
      </c>
      <c r="D3845" t="s">
        <v>9</v>
      </c>
      <c r="E3845" t="s">
        <v>23</v>
      </c>
      <c r="F3845" t="s">
        <v>12</v>
      </c>
      <c r="G3845" t="s">
        <v>14</v>
      </c>
      <c r="H3845" t="s">
        <v>15</v>
      </c>
      <c r="I3845" t="s">
        <v>16</v>
      </c>
      <c r="J3845" t="s">
        <v>17</v>
      </c>
      <c r="K3845" s="4">
        <f>3-COUNTIF(B3845:D3845,"None")</f>
        <v>2</v>
      </c>
      <c r="L3845" s="4">
        <f>6-COUNTIF(E3845:J3845,"None")</f>
        <v>5</v>
      </c>
      <c r="M3845" s="4">
        <f>VLOOKUP(A3845,tortilla,2,FALSE)+IFERROR(VLOOKUP(B3845,rice,2,FALSE),0)+IFERROR(VLOOKUP(C3845,beans,2,FALSE),0)+IFERROR(VLOOKUP(D3845,meat,2,FALSE),0)+IFERROR(VLOOKUP(E3845,vegetables,2,FALSE),0)+IFERROR(VLOOKUP(F3845,salsa,2,FALSE),0)+IFERROR(VLOOKUP(G3845,cheese,2,FALSE),0)+IFERROR(VLOOKUP(H3845,cream,2,FALSE),0)+IFERROR(VLOOKUP(I3845,guacamole,2,FALSE),0)+IFERROR(VLOOKUP(J3845,lettuce,2,FALSE),0)</f>
        <v>1043</v>
      </c>
    </row>
    <row r="3846" spans="1:13">
      <c r="A3846" t="s">
        <v>0</v>
      </c>
      <c r="B3846" t="s">
        <v>3</v>
      </c>
      <c r="C3846" t="s">
        <v>18</v>
      </c>
      <c r="D3846" t="s">
        <v>23</v>
      </c>
      <c r="E3846" t="s">
        <v>5</v>
      </c>
      <c r="F3846" t="s">
        <v>13</v>
      </c>
      <c r="G3846" t="s">
        <v>14</v>
      </c>
      <c r="H3846" t="s">
        <v>15</v>
      </c>
      <c r="I3846" t="s">
        <v>16</v>
      </c>
      <c r="J3846" t="s">
        <v>23</v>
      </c>
      <c r="K3846" s="4">
        <f>3-COUNTIF(B3846:D3846,"None")</f>
        <v>2</v>
      </c>
      <c r="L3846" s="4">
        <f>6-COUNTIF(E3846:J3846,"None")</f>
        <v>5</v>
      </c>
      <c r="M3846" s="4">
        <f>VLOOKUP(A3846,tortilla,2,FALSE)+IFERROR(VLOOKUP(B3846,rice,2,FALSE),0)+IFERROR(VLOOKUP(C3846,beans,2,FALSE),0)+IFERROR(VLOOKUP(D3846,meat,2,FALSE),0)+IFERROR(VLOOKUP(E3846,vegetables,2,FALSE),0)+IFERROR(VLOOKUP(F3846,salsa,2,FALSE),0)+IFERROR(VLOOKUP(G3846,cheese,2,FALSE),0)+IFERROR(VLOOKUP(H3846,cream,2,FALSE),0)+IFERROR(VLOOKUP(I3846,guacamole,2,FALSE),0)+IFERROR(VLOOKUP(J3846,lettuce,2,FALSE),0)</f>
        <v>1043</v>
      </c>
    </row>
    <row r="3847" spans="1:13">
      <c r="A3847" t="s">
        <v>0</v>
      </c>
      <c r="B3847" t="s">
        <v>3</v>
      </c>
      <c r="C3847" t="s">
        <v>4</v>
      </c>
      <c r="D3847" t="s">
        <v>6</v>
      </c>
      <c r="E3847" t="s">
        <v>23</v>
      </c>
      <c r="F3847" t="s">
        <v>12</v>
      </c>
      <c r="G3847" t="s">
        <v>23</v>
      </c>
      <c r="H3847" t="s">
        <v>15</v>
      </c>
      <c r="I3847" t="s">
        <v>16</v>
      </c>
      <c r="J3847" t="s">
        <v>17</v>
      </c>
      <c r="K3847" s="4">
        <f>3-COUNTIF(B3847:D3847,"None")</f>
        <v>3</v>
      </c>
      <c r="L3847" s="4">
        <f>6-COUNTIF(E3847:J3847,"None")</f>
        <v>4</v>
      </c>
      <c r="M3847" s="4">
        <f>VLOOKUP(A3847,tortilla,2,FALSE)+IFERROR(VLOOKUP(B3847,rice,2,FALSE),0)+IFERROR(VLOOKUP(C3847,beans,2,FALSE),0)+IFERROR(VLOOKUP(D3847,meat,2,FALSE),0)+IFERROR(VLOOKUP(E3847,vegetables,2,FALSE),0)+IFERROR(VLOOKUP(F3847,salsa,2,FALSE),0)+IFERROR(VLOOKUP(G3847,cheese,2,FALSE),0)+IFERROR(VLOOKUP(H3847,cream,2,FALSE),0)+IFERROR(VLOOKUP(I3847,guacamole,2,FALSE),0)+IFERROR(VLOOKUP(J3847,lettuce,2,FALSE),0)</f>
        <v>1043</v>
      </c>
    </row>
    <row r="3848" spans="1:13">
      <c r="A3848" t="s">
        <v>0</v>
      </c>
      <c r="B3848" t="s">
        <v>3</v>
      </c>
      <c r="C3848" t="s">
        <v>4</v>
      </c>
      <c r="D3848" t="s">
        <v>7</v>
      </c>
      <c r="E3848" t="s">
        <v>23</v>
      </c>
      <c r="F3848" t="s">
        <v>12</v>
      </c>
      <c r="G3848" t="s">
        <v>14</v>
      </c>
      <c r="H3848" t="s">
        <v>15</v>
      </c>
      <c r="I3848" t="s">
        <v>23</v>
      </c>
      <c r="J3848" t="s">
        <v>17</v>
      </c>
      <c r="K3848" s="4">
        <f>3-COUNTIF(B3848:D3848,"None")</f>
        <v>3</v>
      </c>
      <c r="L3848" s="4">
        <f>6-COUNTIF(E3848:J3848,"None")</f>
        <v>4</v>
      </c>
      <c r="M3848" s="4">
        <f>VLOOKUP(A3848,tortilla,2,FALSE)+IFERROR(VLOOKUP(B3848,rice,2,FALSE),0)+IFERROR(VLOOKUP(C3848,beans,2,FALSE),0)+IFERROR(VLOOKUP(D3848,meat,2,FALSE),0)+IFERROR(VLOOKUP(E3848,vegetables,2,FALSE),0)+IFERROR(VLOOKUP(F3848,salsa,2,FALSE),0)+IFERROR(VLOOKUP(G3848,cheese,2,FALSE),0)+IFERROR(VLOOKUP(H3848,cream,2,FALSE),0)+IFERROR(VLOOKUP(I3848,guacamole,2,FALSE),0)+IFERROR(VLOOKUP(J3848,lettuce,2,FALSE),0)</f>
        <v>1043</v>
      </c>
    </row>
    <row r="3849" spans="1:13">
      <c r="A3849" t="s">
        <v>0</v>
      </c>
      <c r="B3849" t="s">
        <v>3</v>
      </c>
      <c r="C3849" t="s">
        <v>18</v>
      </c>
      <c r="D3849" t="s">
        <v>6</v>
      </c>
      <c r="E3849" t="s">
        <v>23</v>
      </c>
      <c r="F3849" t="s">
        <v>10</v>
      </c>
      <c r="G3849" t="s">
        <v>23</v>
      </c>
      <c r="H3849" t="s">
        <v>15</v>
      </c>
      <c r="I3849" t="s">
        <v>16</v>
      </c>
      <c r="J3849" t="s">
        <v>17</v>
      </c>
      <c r="K3849" s="4">
        <f>3-COUNTIF(B3849:D3849,"None")</f>
        <v>3</v>
      </c>
      <c r="L3849" s="4">
        <f>6-COUNTIF(E3849:J3849,"None")</f>
        <v>4</v>
      </c>
      <c r="M3849" s="4">
        <f>VLOOKUP(A3849,tortilla,2,FALSE)+IFERROR(VLOOKUP(B3849,rice,2,FALSE),0)+IFERROR(VLOOKUP(C3849,beans,2,FALSE),0)+IFERROR(VLOOKUP(D3849,meat,2,FALSE),0)+IFERROR(VLOOKUP(E3849,vegetables,2,FALSE),0)+IFERROR(VLOOKUP(F3849,salsa,2,FALSE),0)+IFERROR(VLOOKUP(G3849,cheese,2,FALSE),0)+IFERROR(VLOOKUP(H3849,cream,2,FALSE),0)+IFERROR(VLOOKUP(I3849,guacamole,2,FALSE),0)+IFERROR(VLOOKUP(J3849,lettuce,2,FALSE),0)</f>
        <v>1043</v>
      </c>
    </row>
    <row r="3850" spans="1:13">
      <c r="A3850" t="s">
        <v>0</v>
      </c>
      <c r="B3850" t="s">
        <v>3</v>
      </c>
      <c r="C3850" t="s">
        <v>18</v>
      </c>
      <c r="D3850" t="s">
        <v>6</v>
      </c>
      <c r="E3850" t="s">
        <v>5</v>
      </c>
      <c r="F3850" t="s">
        <v>11</v>
      </c>
      <c r="G3850" t="s">
        <v>14</v>
      </c>
      <c r="H3850" t="s">
        <v>23</v>
      </c>
      <c r="I3850" t="s">
        <v>23</v>
      </c>
      <c r="J3850" t="s">
        <v>17</v>
      </c>
      <c r="K3850" s="4">
        <f>3-COUNTIF(B3850:D3850,"None")</f>
        <v>3</v>
      </c>
      <c r="L3850" s="4">
        <f>6-COUNTIF(E3850:J3850,"None")</f>
        <v>4</v>
      </c>
      <c r="M3850" s="4">
        <f>VLOOKUP(A3850,tortilla,2,FALSE)+IFERROR(VLOOKUP(B3850,rice,2,FALSE),0)+IFERROR(VLOOKUP(C3850,beans,2,FALSE),0)+IFERROR(VLOOKUP(D3850,meat,2,FALSE),0)+IFERROR(VLOOKUP(E3850,vegetables,2,FALSE),0)+IFERROR(VLOOKUP(F3850,salsa,2,FALSE),0)+IFERROR(VLOOKUP(G3850,cheese,2,FALSE),0)+IFERROR(VLOOKUP(H3850,cream,2,FALSE),0)+IFERROR(VLOOKUP(I3850,guacamole,2,FALSE),0)+IFERROR(VLOOKUP(J3850,lettuce,2,FALSE),0)</f>
        <v>1043</v>
      </c>
    </row>
    <row r="3851" spans="1:13">
      <c r="A3851" t="s">
        <v>0</v>
      </c>
      <c r="B3851" t="s">
        <v>3</v>
      </c>
      <c r="C3851" t="s">
        <v>18</v>
      </c>
      <c r="D3851" t="s">
        <v>7</v>
      </c>
      <c r="E3851" t="s">
        <v>23</v>
      </c>
      <c r="F3851" t="s">
        <v>23</v>
      </c>
      <c r="G3851" t="s">
        <v>14</v>
      </c>
      <c r="H3851" t="s">
        <v>23</v>
      </c>
      <c r="I3851" t="s">
        <v>16</v>
      </c>
      <c r="J3851" t="s">
        <v>17</v>
      </c>
      <c r="K3851" s="4">
        <f>3-COUNTIF(B3851:D3851,"None")</f>
        <v>3</v>
      </c>
      <c r="L3851" s="4">
        <f>6-COUNTIF(E3851:J3851,"None")</f>
        <v>3</v>
      </c>
      <c r="M3851" s="4">
        <f>VLOOKUP(A3851,tortilla,2,FALSE)+IFERROR(VLOOKUP(B3851,rice,2,FALSE),0)+IFERROR(VLOOKUP(C3851,beans,2,FALSE),0)+IFERROR(VLOOKUP(D3851,meat,2,FALSE),0)+IFERROR(VLOOKUP(E3851,vegetables,2,FALSE),0)+IFERROR(VLOOKUP(F3851,salsa,2,FALSE),0)+IFERROR(VLOOKUP(G3851,cheese,2,FALSE),0)+IFERROR(VLOOKUP(H3851,cream,2,FALSE),0)+IFERROR(VLOOKUP(I3851,guacamole,2,FALSE),0)+IFERROR(VLOOKUP(J3851,lettuce,2,FALSE),0)</f>
        <v>1043</v>
      </c>
    </row>
    <row r="3852" spans="1:13">
      <c r="A3852" t="s">
        <v>0</v>
      </c>
      <c r="B3852" t="s">
        <v>3</v>
      </c>
      <c r="C3852" t="s">
        <v>18</v>
      </c>
      <c r="D3852" t="s">
        <v>7</v>
      </c>
      <c r="E3852" t="s">
        <v>23</v>
      </c>
      <c r="F3852" t="s">
        <v>10</v>
      </c>
      <c r="G3852" t="s">
        <v>14</v>
      </c>
      <c r="H3852" t="s">
        <v>15</v>
      </c>
      <c r="I3852" t="s">
        <v>23</v>
      </c>
      <c r="J3852" t="s">
        <v>17</v>
      </c>
      <c r="K3852" s="4">
        <f>3-COUNTIF(B3852:D3852,"None")</f>
        <v>3</v>
      </c>
      <c r="L3852" s="4">
        <f>6-COUNTIF(E3852:J3852,"None")</f>
        <v>4</v>
      </c>
      <c r="M3852" s="4">
        <f>VLOOKUP(A3852,tortilla,2,FALSE)+IFERROR(VLOOKUP(B3852,rice,2,FALSE),0)+IFERROR(VLOOKUP(C3852,beans,2,FALSE),0)+IFERROR(VLOOKUP(D3852,meat,2,FALSE),0)+IFERROR(VLOOKUP(E3852,vegetables,2,FALSE),0)+IFERROR(VLOOKUP(F3852,salsa,2,FALSE),0)+IFERROR(VLOOKUP(G3852,cheese,2,FALSE),0)+IFERROR(VLOOKUP(H3852,cream,2,FALSE),0)+IFERROR(VLOOKUP(I3852,guacamole,2,FALSE),0)+IFERROR(VLOOKUP(J3852,lettuce,2,FALSE),0)</f>
        <v>1043</v>
      </c>
    </row>
    <row r="3853" spans="1:13">
      <c r="A3853" t="s">
        <v>0</v>
      </c>
      <c r="B3853" t="s">
        <v>3</v>
      </c>
      <c r="C3853" t="s">
        <v>18</v>
      </c>
      <c r="D3853" t="s">
        <v>8</v>
      </c>
      <c r="E3853" t="s">
        <v>23</v>
      </c>
      <c r="F3853" t="s">
        <v>11</v>
      </c>
      <c r="G3853" t="s">
        <v>23</v>
      </c>
      <c r="H3853" t="s">
        <v>23</v>
      </c>
      <c r="I3853" t="s">
        <v>16</v>
      </c>
      <c r="J3853" t="s">
        <v>17</v>
      </c>
      <c r="K3853" s="4">
        <f>3-COUNTIF(B3853:D3853,"None")</f>
        <v>3</v>
      </c>
      <c r="L3853" s="4">
        <f>6-COUNTIF(E3853:J3853,"None")</f>
        <v>3</v>
      </c>
      <c r="M3853" s="4">
        <f>VLOOKUP(A3853,tortilla,2,FALSE)+IFERROR(VLOOKUP(B3853,rice,2,FALSE),0)+IFERROR(VLOOKUP(C3853,beans,2,FALSE),0)+IFERROR(VLOOKUP(D3853,meat,2,FALSE),0)+IFERROR(VLOOKUP(E3853,vegetables,2,FALSE),0)+IFERROR(VLOOKUP(F3853,salsa,2,FALSE),0)+IFERROR(VLOOKUP(G3853,cheese,2,FALSE),0)+IFERROR(VLOOKUP(H3853,cream,2,FALSE),0)+IFERROR(VLOOKUP(I3853,guacamole,2,FALSE),0)+IFERROR(VLOOKUP(J3853,lettuce,2,FALSE),0)</f>
        <v>1043</v>
      </c>
    </row>
    <row r="3854" spans="1:13">
      <c r="A3854" t="s">
        <v>0</v>
      </c>
      <c r="B3854" t="s">
        <v>3</v>
      </c>
      <c r="C3854" t="s">
        <v>18</v>
      </c>
      <c r="D3854" t="s">
        <v>8</v>
      </c>
      <c r="E3854" t="s">
        <v>23</v>
      </c>
      <c r="F3854" t="s">
        <v>13</v>
      </c>
      <c r="G3854" t="s">
        <v>14</v>
      </c>
      <c r="H3854" t="s">
        <v>15</v>
      </c>
      <c r="I3854" t="s">
        <v>23</v>
      </c>
      <c r="J3854" t="s">
        <v>23</v>
      </c>
      <c r="K3854" s="4">
        <f>3-COUNTIF(B3854:D3854,"None")</f>
        <v>3</v>
      </c>
      <c r="L3854" s="4">
        <f>6-COUNTIF(E3854:J3854,"None")</f>
        <v>3</v>
      </c>
      <c r="M3854" s="4">
        <f>VLOOKUP(A3854,tortilla,2,FALSE)+IFERROR(VLOOKUP(B3854,rice,2,FALSE),0)+IFERROR(VLOOKUP(C3854,beans,2,FALSE),0)+IFERROR(VLOOKUP(D3854,meat,2,FALSE),0)+IFERROR(VLOOKUP(E3854,vegetables,2,FALSE),0)+IFERROR(VLOOKUP(F3854,salsa,2,FALSE),0)+IFERROR(VLOOKUP(G3854,cheese,2,FALSE),0)+IFERROR(VLOOKUP(H3854,cream,2,FALSE),0)+IFERROR(VLOOKUP(I3854,guacamole,2,FALSE),0)+IFERROR(VLOOKUP(J3854,lettuce,2,FALSE),0)</f>
        <v>1043</v>
      </c>
    </row>
    <row r="3855" spans="1:13">
      <c r="A3855" t="s">
        <v>0</v>
      </c>
      <c r="B3855" t="s">
        <v>3</v>
      </c>
      <c r="C3855" t="s">
        <v>18</v>
      </c>
      <c r="D3855" t="s">
        <v>9</v>
      </c>
      <c r="E3855" t="s">
        <v>23</v>
      </c>
      <c r="F3855" t="s">
        <v>23</v>
      </c>
      <c r="G3855" t="s">
        <v>23</v>
      </c>
      <c r="H3855" t="s">
        <v>15</v>
      </c>
      <c r="I3855" t="s">
        <v>16</v>
      </c>
      <c r="J3855" t="s">
        <v>17</v>
      </c>
      <c r="K3855" s="4">
        <f>3-COUNTIF(B3855:D3855,"None")</f>
        <v>3</v>
      </c>
      <c r="L3855" s="4">
        <f>6-COUNTIF(E3855:J3855,"None")</f>
        <v>3</v>
      </c>
      <c r="M3855" s="4">
        <f>VLOOKUP(A3855,tortilla,2,FALSE)+IFERROR(VLOOKUP(B3855,rice,2,FALSE),0)+IFERROR(VLOOKUP(C3855,beans,2,FALSE),0)+IFERROR(VLOOKUP(D3855,meat,2,FALSE),0)+IFERROR(VLOOKUP(E3855,vegetables,2,FALSE),0)+IFERROR(VLOOKUP(F3855,salsa,2,FALSE),0)+IFERROR(VLOOKUP(G3855,cheese,2,FALSE),0)+IFERROR(VLOOKUP(H3855,cream,2,FALSE),0)+IFERROR(VLOOKUP(I3855,guacamole,2,FALSE),0)+IFERROR(VLOOKUP(J3855,lettuce,2,FALSE),0)</f>
        <v>1043</v>
      </c>
    </row>
    <row r="3856" spans="1:13">
      <c r="A3856" t="s">
        <v>0</v>
      </c>
      <c r="B3856" t="s">
        <v>3</v>
      </c>
      <c r="C3856" t="s">
        <v>18</v>
      </c>
      <c r="D3856" t="s">
        <v>9</v>
      </c>
      <c r="E3856" t="s">
        <v>23</v>
      </c>
      <c r="F3856" t="s">
        <v>13</v>
      </c>
      <c r="G3856" t="s">
        <v>14</v>
      </c>
      <c r="H3856" t="s">
        <v>23</v>
      </c>
      <c r="I3856" t="s">
        <v>16</v>
      </c>
      <c r="J3856" t="s">
        <v>23</v>
      </c>
      <c r="K3856" s="4">
        <f>3-COUNTIF(B3856:D3856,"None")</f>
        <v>3</v>
      </c>
      <c r="L3856" s="4">
        <f>6-COUNTIF(E3856:J3856,"None")</f>
        <v>3</v>
      </c>
      <c r="M3856" s="4">
        <f>VLOOKUP(A3856,tortilla,2,FALSE)+IFERROR(VLOOKUP(B3856,rice,2,FALSE),0)+IFERROR(VLOOKUP(C3856,beans,2,FALSE),0)+IFERROR(VLOOKUP(D3856,meat,2,FALSE),0)+IFERROR(VLOOKUP(E3856,vegetables,2,FALSE),0)+IFERROR(VLOOKUP(F3856,salsa,2,FALSE),0)+IFERROR(VLOOKUP(G3856,cheese,2,FALSE),0)+IFERROR(VLOOKUP(H3856,cream,2,FALSE),0)+IFERROR(VLOOKUP(I3856,guacamole,2,FALSE),0)+IFERROR(VLOOKUP(J3856,lettuce,2,FALSE),0)</f>
        <v>1043</v>
      </c>
    </row>
    <row r="3857" spans="1:13">
      <c r="A3857" t="s">
        <v>0</v>
      </c>
      <c r="B3857" t="s">
        <v>23</v>
      </c>
      <c r="C3857" t="s">
        <v>23</v>
      </c>
      <c r="D3857" t="s">
        <v>8</v>
      </c>
      <c r="E3857" t="s">
        <v>5</v>
      </c>
      <c r="F3857" t="s">
        <v>11</v>
      </c>
      <c r="G3857" t="s">
        <v>14</v>
      </c>
      <c r="H3857" t="s">
        <v>15</v>
      </c>
      <c r="I3857" t="s">
        <v>16</v>
      </c>
      <c r="J3857" t="s">
        <v>17</v>
      </c>
      <c r="K3857" s="4">
        <f>3-COUNTIF(B3857:D3857,"None")</f>
        <v>1</v>
      </c>
      <c r="L3857" s="4">
        <f>6-COUNTIF(E3857:J3857,"None")</f>
        <v>6</v>
      </c>
      <c r="M3857" s="4">
        <f>VLOOKUP(A3857,tortilla,2,FALSE)+IFERROR(VLOOKUP(B3857,rice,2,FALSE),0)+IFERROR(VLOOKUP(C3857,beans,2,FALSE),0)+IFERROR(VLOOKUP(D3857,meat,2,FALSE),0)+IFERROR(VLOOKUP(E3857,vegetables,2,FALSE),0)+IFERROR(VLOOKUP(F3857,salsa,2,FALSE),0)+IFERROR(VLOOKUP(G3857,cheese,2,FALSE),0)+IFERROR(VLOOKUP(H3857,cream,2,FALSE),0)+IFERROR(VLOOKUP(I3857,guacamole,2,FALSE),0)+IFERROR(VLOOKUP(J3857,lettuce,2,FALSE),0)</f>
        <v>1045</v>
      </c>
    </row>
    <row r="3858" spans="1:13">
      <c r="A3858" t="s">
        <v>0</v>
      </c>
      <c r="B3858" t="s">
        <v>23</v>
      </c>
      <c r="C3858" t="s">
        <v>4</v>
      </c>
      <c r="D3858" t="s">
        <v>6</v>
      </c>
      <c r="E3858" t="s">
        <v>5</v>
      </c>
      <c r="F3858" t="s">
        <v>13</v>
      </c>
      <c r="G3858" t="s">
        <v>14</v>
      </c>
      <c r="H3858" t="s">
        <v>15</v>
      </c>
      <c r="I3858" t="s">
        <v>16</v>
      </c>
      <c r="J3858" t="s">
        <v>23</v>
      </c>
      <c r="K3858" s="4">
        <f>3-COUNTIF(B3858:D3858,"None")</f>
        <v>2</v>
      </c>
      <c r="L3858" s="4">
        <f>6-COUNTIF(E3858:J3858,"None")</f>
        <v>5</v>
      </c>
      <c r="M3858" s="4">
        <f>VLOOKUP(A3858,tortilla,2,FALSE)+IFERROR(VLOOKUP(B3858,rice,2,FALSE),0)+IFERROR(VLOOKUP(C3858,beans,2,FALSE),0)+IFERROR(VLOOKUP(D3858,meat,2,FALSE),0)+IFERROR(VLOOKUP(E3858,vegetables,2,FALSE),0)+IFERROR(VLOOKUP(F3858,salsa,2,FALSE),0)+IFERROR(VLOOKUP(G3858,cheese,2,FALSE),0)+IFERROR(VLOOKUP(H3858,cream,2,FALSE),0)+IFERROR(VLOOKUP(I3858,guacamole,2,FALSE),0)+IFERROR(VLOOKUP(J3858,lettuce,2,FALSE),0)</f>
        <v>1045</v>
      </c>
    </row>
    <row r="3859" spans="1:13">
      <c r="A3859" t="s">
        <v>0</v>
      </c>
      <c r="B3859" t="s">
        <v>23</v>
      </c>
      <c r="C3859" t="s">
        <v>4</v>
      </c>
      <c r="D3859" t="s">
        <v>7</v>
      </c>
      <c r="E3859" t="s">
        <v>5</v>
      </c>
      <c r="F3859" t="s">
        <v>11</v>
      </c>
      <c r="G3859" t="s">
        <v>14</v>
      </c>
      <c r="H3859" t="s">
        <v>23</v>
      </c>
      <c r="I3859" t="s">
        <v>16</v>
      </c>
      <c r="J3859" t="s">
        <v>17</v>
      </c>
      <c r="K3859" s="4">
        <f>3-COUNTIF(B3859:D3859,"None")</f>
        <v>2</v>
      </c>
      <c r="L3859" s="4">
        <f>6-COUNTIF(E3859:J3859,"None")</f>
        <v>5</v>
      </c>
      <c r="M3859" s="4">
        <f>VLOOKUP(A3859,tortilla,2,FALSE)+IFERROR(VLOOKUP(B3859,rice,2,FALSE),0)+IFERROR(VLOOKUP(C3859,beans,2,FALSE),0)+IFERROR(VLOOKUP(D3859,meat,2,FALSE),0)+IFERROR(VLOOKUP(E3859,vegetables,2,FALSE),0)+IFERROR(VLOOKUP(F3859,salsa,2,FALSE),0)+IFERROR(VLOOKUP(G3859,cheese,2,FALSE),0)+IFERROR(VLOOKUP(H3859,cream,2,FALSE),0)+IFERROR(VLOOKUP(I3859,guacamole,2,FALSE),0)+IFERROR(VLOOKUP(J3859,lettuce,2,FALSE),0)</f>
        <v>1045</v>
      </c>
    </row>
    <row r="3860" spans="1:13">
      <c r="A3860" t="s">
        <v>0</v>
      </c>
      <c r="B3860" t="s">
        <v>23</v>
      </c>
      <c r="C3860" t="s">
        <v>4</v>
      </c>
      <c r="D3860" t="s">
        <v>9</v>
      </c>
      <c r="E3860" t="s">
        <v>5</v>
      </c>
      <c r="F3860" t="s">
        <v>11</v>
      </c>
      <c r="G3860" t="s">
        <v>23</v>
      </c>
      <c r="H3860" t="s">
        <v>15</v>
      </c>
      <c r="I3860" t="s">
        <v>16</v>
      </c>
      <c r="J3860" t="s">
        <v>17</v>
      </c>
      <c r="K3860" s="4">
        <f>3-COUNTIF(B3860:D3860,"None")</f>
        <v>2</v>
      </c>
      <c r="L3860" s="4">
        <f>6-COUNTIF(E3860:J3860,"None")</f>
        <v>5</v>
      </c>
      <c r="M3860" s="4">
        <f>VLOOKUP(A3860,tortilla,2,FALSE)+IFERROR(VLOOKUP(B3860,rice,2,FALSE),0)+IFERROR(VLOOKUP(C3860,beans,2,FALSE),0)+IFERROR(VLOOKUP(D3860,meat,2,FALSE),0)+IFERROR(VLOOKUP(E3860,vegetables,2,FALSE),0)+IFERROR(VLOOKUP(F3860,salsa,2,FALSE),0)+IFERROR(VLOOKUP(G3860,cheese,2,FALSE),0)+IFERROR(VLOOKUP(H3860,cream,2,FALSE),0)+IFERROR(VLOOKUP(I3860,guacamole,2,FALSE),0)+IFERROR(VLOOKUP(J3860,lettuce,2,FALSE),0)</f>
        <v>1045</v>
      </c>
    </row>
    <row r="3861" spans="1:13">
      <c r="A3861" t="s">
        <v>0</v>
      </c>
      <c r="B3861" t="s">
        <v>3</v>
      </c>
      <c r="C3861" t="s">
        <v>23</v>
      </c>
      <c r="D3861" t="s">
        <v>6</v>
      </c>
      <c r="E3861" t="s">
        <v>5</v>
      </c>
      <c r="F3861" t="s">
        <v>11</v>
      </c>
      <c r="G3861" t="s">
        <v>14</v>
      </c>
      <c r="H3861" t="s">
        <v>23</v>
      </c>
      <c r="I3861" t="s">
        <v>16</v>
      </c>
      <c r="J3861" t="s">
        <v>17</v>
      </c>
      <c r="K3861" s="4">
        <f>3-COUNTIF(B3861:D3861,"None")</f>
        <v>2</v>
      </c>
      <c r="L3861" s="4">
        <f>6-COUNTIF(E3861:J3861,"None")</f>
        <v>5</v>
      </c>
      <c r="M3861" s="4">
        <f>VLOOKUP(A3861,tortilla,2,FALSE)+IFERROR(VLOOKUP(B3861,rice,2,FALSE),0)+IFERROR(VLOOKUP(C3861,beans,2,FALSE),0)+IFERROR(VLOOKUP(D3861,meat,2,FALSE),0)+IFERROR(VLOOKUP(E3861,vegetables,2,FALSE),0)+IFERROR(VLOOKUP(F3861,salsa,2,FALSE),0)+IFERROR(VLOOKUP(G3861,cheese,2,FALSE),0)+IFERROR(VLOOKUP(H3861,cream,2,FALSE),0)+IFERROR(VLOOKUP(I3861,guacamole,2,FALSE),0)+IFERROR(VLOOKUP(J3861,lettuce,2,FALSE),0)</f>
        <v>1045</v>
      </c>
    </row>
    <row r="3862" spans="1:13">
      <c r="A3862" t="s">
        <v>0</v>
      </c>
      <c r="B3862" t="s">
        <v>3</v>
      </c>
      <c r="C3862" t="s">
        <v>23</v>
      </c>
      <c r="D3862" t="s">
        <v>7</v>
      </c>
      <c r="E3862" t="s">
        <v>23</v>
      </c>
      <c r="F3862" t="s">
        <v>10</v>
      </c>
      <c r="G3862" t="s">
        <v>14</v>
      </c>
      <c r="H3862" t="s">
        <v>15</v>
      </c>
      <c r="I3862" t="s">
        <v>16</v>
      </c>
      <c r="J3862" t="s">
        <v>17</v>
      </c>
      <c r="K3862" s="4">
        <f>3-COUNTIF(B3862:D3862,"None")</f>
        <v>2</v>
      </c>
      <c r="L3862" s="4">
        <f>6-COUNTIF(E3862:J3862,"None")</f>
        <v>5</v>
      </c>
      <c r="M3862" s="4">
        <f>VLOOKUP(A3862,tortilla,2,FALSE)+IFERROR(VLOOKUP(B3862,rice,2,FALSE),0)+IFERROR(VLOOKUP(C3862,beans,2,FALSE),0)+IFERROR(VLOOKUP(D3862,meat,2,FALSE),0)+IFERROR(VLOOKUP(E3862,vegetables,2,FALSE),0)+IFERROR(VLOOKUP(F3862,salsa,2,FALSE),0)+IFERROR(VLOOKUP(G3862,cheese,2,FALSE),0)+IFERROR(VLOOKUP(H3862,cream,2,FALSE),0)+IFERROR(VLOOKUP(I3862,guacamole,2,FALSE),0)+IFERROR(VLOOKUP(J3862,lettuce,2,FALSE),0)</f>
        <v>1045</v>
      </c>
    </row>
    <row r="3863" spans="1:13">
      <c r="A3863" t="s">
        <v>0</v>
      </c>
      <c r="B3863" t="s">
        <v>3</v>
      </c>
      <c r="C3863" t="s">
        <v>23</v>
      </c>
      <c r="D3863" t="s">
        <v>8</v>
      </c>
      <c r="E3863" t="s">
        <v>23</v>
      </c>
      <c r="F3863" t="s">
        <v>13</v>
      </c>
      <c r="G3863" t="s">
        <v>14</v>
      </c>
      <c r="H3863" t="s">
        <v>15</v>
      </c>
      <c r="I3863" t="s">
        <v>16</v>
      </c>
      <c r="J3863" t="s">
        <v>23</v>
      </c>
      <c r="K3863" s="4">
        <f>3-COUNTIF(B3863:D3863,"None")</f>
        <v>2</v>
      </c>
      <c r="L3863" s="4">
        <f>6-COUNTIF(E3863:J3863,"None")</f>
        <v>4</v>
      </c>
      <c r="M3863" s="4">
        <f>VLOOKUP(A3863,tortilla,2,FALSE)+IFERROR(VLOOKUP(B3863,rice,2,FALSE),0)+IFERROR(VLOOKUP(C3863,beans,2,FALSE),0)+IFERROR(VLOOKUP(D3863,meat,2,FALSE),0)+IFERROR(VLOOKUP(E3863,vegetables,2,FALSE),0)+IFERROR(VLOOKUP(F3863,salsa,2,FALSE),0)+IFERROR(VLOOKUP(G3863,cheese,2,FALSE),0)+IFERROR(VLOOKUP(H3863,cream,2,FALSE),0)+IFERROR(VLOOKUP(I3863,guacamole,2,FALSE),0)+IFERROR(VLOOKUP(J3863,lettuce,2,FALSE),0)</f>
        <v>1045</v>
      </c>
    </row>
    <row r="3864" spans="1:13">
      <c r="A3864" t="s">
        <v>0</v>
      </c>
      <c r="B3864" t="s">
        <v>3</v>
      </c>
      <c r="C3864" t="s">
        <v>23</v>
      </c>
      <c r="D3864" t="s">
        <v>9</v>
      </c>
      <c r="E3864" t="s">
        <v>5</v>
      </c>
      <c r="F3864" t="s">
        <v>11</v>
      </c>
      <c r="G3864" t="s">
        <v>14</v>
      </c>
      <c r="H3864" t="s">
        <v>15</v>
      </c>
      <c r="I3864" t="s">
        <v>23</v>
      </c>
      <c r="J3864" t="s">
        <v>17</v>
      </c>
      <c r="K3864" s="4">
        <f>3-COUNTIF(B3864:D3864,"None")</f>
        <v>2</v>
      </c>
      <c r="L3864" s="4">
        <f>6-COUNTIF(E3864:J3864,"None")</f>
        <v>5</v>
      </c>
      <c r="M3864" s="4">
        <f>VLOOKUP(A3864,tortilla,2,FALSE)+IFERROR(VLOOKUP(B3864,rice,2,FALSE),0)+IFERROR(VLOOKUP(C3864,beans,2,FALSE),0)+IFERROR(VLOOKUP(D3864,meat,2,FALSE),0)+IFERROR(VLOOKUP(E3864,vegetables,2,FALSE),0)+IFERROR(VLOOKUP(F3864,salsa,2,FALSE),0)+IFERROR(VLOOKUP(G3864,cheese,2,FALSE),0)+IFERROR(VLOOKUP(H3864,cream,2,FALSE),0)+IFERROR(VLOOKUP(I3864,guacamole,2,FALSE),0)+IFERROR(VLOOKUP(J3864,lettuce,2,FALSE),0)</f>
        <v>1045</v>
      </c>
    </row>
    <row r="3865" spans="1:13">
      <c r="A3865" t="s">
        <v>0</v>
      </c>
      <c r="B3865" t="s">
        <v>3</v>
      </c>
      <c r="C3865" t="s">
        <v>4</v>
      </c>
      <c r="D3865" t="s">
        <v>23</v>
      </c>
      <c r="E3865" t="s">
        <v>5</v>
      </c>
      <c r="F3865" t="s">
        <v>10</v>
      </c>
      <c r="G3865" t="s">
        <v>14</v>
      </c>
      <c r="H3865" t="s">
        <v>15</v>
      </c>
      <c r="I3865" t="s">
        <v>16</v>
      </c>
      <c r="J3865" t="s">
        <v>17</v>
      </c>
      <c r="K3865" s="4">
        <f>3-COUNTIF(B3865:D3865,"None")</f>
        <v>2</v>
      </c>
      <c r="L3865" s="4">
        <f>6-COUNTIF(E3865:J3865,"None")</f>
        <v>6</v>
      </c>
      <c r="M3865" s="4">
        <f>VLOOKUP(A3865,tortilla,2,FALSE)+IFERROR(VLOOKUP(B3865,rice,2,FALSE),0)+IFERROR(VLOOKUP(C3865,beans,2,FALSE),0)+IFERROR(VLOOKUP(D3865,meat,2,FALSE),0)+IFERROR(VLOOKUP(E3865,vegetables,2,FALSE),0)+IFERROR(VLOOKUP(F3865,salsa,2,FALSE),0)+IFERROR(VLOOKUP(G3865,cheese,2,FALSE),0)+IFERROR(VLOOKUP(H3865,cream,2,FALSE),0)+IFERROR(VLOOKUP(I3865,guacamole,2,FALSE),0)+IFERROR(VLOOKUP(J3865,lettuce,2,FALSE),0)</f>
        <v>1045</v>
      </c>
    </row>
    <row r="3866" spans="1:13">
      <c r="A3866" t="s">
        <v>0</v>
      </c>
      <c r="B3866" t="s">
        <v>3</v>
      </c>
      <c r="C3866" t="s">
        <v>4</v>
      </c>
      <c r="D3866" t="s">
        <v>6</v>
      </c>
      <c r="E3866" t="s">
        <v>5</v>
      </c>
      <c r="F3866" t="s">
        <v>11</v>
      </c>
      <c r="G3866" t="s">
        <v>23</v>
      </c>
      <c r="H3866" t="s">
        <v>15</v>
      </c>
      <c r="I3866" t="s">
        <v>23</v>
      </c>
      <c r="J3866" t="s">
        <v>17</v>
      </c>
      <c r="K3866" s="4">
        <f>3-COUNTIF(B3866:D3866,"None")</f>
        <v>3</v>
      </c>
      <c r="L3866" s="4">
        <f>6-COUNTIF(E3866:J3866,"None")</f>
        <v>4</v>
      </c>
      <c r="M3866" s="4">
        <f>VLOOKUP(A3866,tortilla,2,FALSE)+IFERROR(VLOOKUP(B3866,rice,2,FALSE),0)+IFERROR(VLOOKUP(C3866,beans,2,FALSE),0)+IFERROR(VLOOKUP(D3866,meat,2,FALSE),0)+IFERROR(VLOOKUP(E3866,vegetables,2,FALSE),0)+IFERROR(VLOOKUP(F3866,salsa,2,FALSE),0)+IFERROR(VLOOKUP(G3866,cheese,2,FALSE),0)+IFERROR(VLOOKUP(H3866,cream,2,FALSE),0)+IFERROR(VLOOKUP(I3866,guacamole,2,FALSE),0)+IFERROR(VLOOKUP(J3866,lettuce,2,FALSE),0)</f>
        <v>1045</v>
      </c>
    </row>
    <row r="3867" spans="1:13">
      <c r="A3867" t="s">
        <v>0</v>
      </c>
      <c r="B3867" t="s">
        <v>3</v>
      </c>
      <c r="C3867" t="s">
        <v>4</v>
      </c>
      <c r="D3867" t="s">
        <v>7</v>
      </c>
      <c r="E3867" t="s">
        <v>23</v>
      </c>
      <c r="F3867" t="s">
        <v>23</v>
      </c>
      <c r="G3867" t="s">
        <v>23</v>
      </c>
      <c r="H3867" t="s">
        <v>15</v>
      </c>
      <c r="I3867" t="s">
        <v>16</v>
      </c>
      <c r="J3867" t="s">
        <v>17</v>
      </c>
      <c r="K3867" s="4">
        <f>3-COUNTIF(B3867:D3867,"None")</f>
        <v>3</v>
      </c>
      <c r="L3867" s="4">
        <f>6-COUNTIF(E3867:J3867,"None")</f>
        <v>3</v>
      </c>
      <c r="M3867" s="4">
        <f>VLOOKUP(A3867,tortilla,2,FALSE)+IFERROR(VLOOKUP(B3867,rice,2,FALSE),0)+IFERROR(VLOOKUP(C3867,beans,2,FALSE),0)+IFERROR(VLOOKUP(D3867,meat,2,FALSE),0)+IFERROR(VLOOKUP(E3867,vegetables,2,FALSE),0)+IFERROR(VLOOKUP(F3867,salsa,2,FALSE),0)+IFERROR(VLOOKUP(G3867,cheese,2,FALSE),0)+IFERROR(VLOOKUP(H3867,cream,2,FALSE),0)+IFERROR(VLOOKUP(I3867,guacamole,2,FALSE),0)+IFERROR(VLOOKUP(J3867,lettuce,2,FALSE),0)</f>
        <v>1045</v>
      </c>
    </row>
    <row r="3868" spans="1:13">
      <c r="A3868" t="s">
        <v>0</v>
      </c>
      <c r="B3868" t="s">
        <v>3</v>
      </c>
      <c r="C3868" t="s">
        <v>4</v>
      </c>
      <c r="D3868" t="s">
        <v>7</v>
      </c>
      <c r="E3868" t="s">
        <v>23</v>
      </c>
      <c r="F3868" t="s">
        <v>13</v>
      </c>
      <c r="G3868" t="s">
        <v>14</v>
      </c>
      <c r="H3868" t="s">
        <v>23</v>
      </c>
      <c r="I3868" t="s">
        <v>16</v>
      </c>
      <c r="J3868" t="s">
        <v>23</v>
      </c>
      <c r="K3868" s="4">
        <f>3-COUNTIF(B3868:D3868,"None")</f>
        <v>3</v>
      </c>
      <c r="L3868" s="4">
        <f>6-COUNTIF(E3868:J3868,"None")</f>
        <v>3</v>
      </c>
      <c r="M3868" s="4">
        <f>VLOOKUP(A3868,tortilla,2,FALSE)+IFERROR(VLOOKUP(B3868,rice,2,FALSE),0)+IFERROR(VLOOKUP(C3868,beans,2,FALSE),0)+IFERROR(VLOOKUP(D3868,meat,2,FALSE),0)+IFERROR(VLOOKUP(E3868,vegetables,2,FALSE),0)+IFERROR(VLOOKUP(F3868,salsa,2,FALSE),0)+IFERROR(VLOOKUP(G3868,cheese,2,FALSE),0)+IFERROR(VLOOKUP(H3868,cream,2,FALSE),0)+IFERROR(VLOOKUP(I3868,guacamole,2,FALSE),0)+IFERROR(VLOOKUP(J3868,lettuce,2,FALSE),0)</f>
        <v>1045</v>
      </c>
    </row>
    <row r="3869" spans="1:13">
      <c r="A3869" t="s">
        <v>0</v>
      </c>
      <c r="B3869" t="s">
        <v>3</v>
      </c>
      <c r="C3869" t="s">
        <v>4</v>
      </c>
      <c r="D3869" t="s">
        <v>8</v>
      </c>
      <c r="E3869" t="s">
        <v>23</v>
      </c>
      <c r="F3869" t="s">
        <v>23</v>
      </c>
      <c r="G3869" t="s">
        <v>14</v>
      </c>
      <c r="H3869" t="s">
        <v>23</v>
      </c>
      <c r="I3869" t="s">
        <v>16</v>
      </c>
      <c r="J3869" t="s">
        <v>17</v>
      </c>
      <c r="K3869" s="4">
        <f>3-COUNTIF(B3869:D3869,"None")</f>
        <v>3</v>
      </c>
      <c r="L3869" s="4">
        <f>6-COUNTIF(E3869:J3869,"None")</f>
        <v>3</v>
      </c>
      <c r="M3869" s="4">
        <f>VLOOKUP(A3869,tortilla,2,FALSE)+IFERROR(VLOOKUP(B3869,rice,2,FALSE),0)+IFERROR(VLOOKUP(C3869,beans,2,FALSE),0)+IFERROR(VLOOKUP(D3869,meat,2,FALSE),0)+IFERROR(VLOOKUP(E3869,vegetables,2,FALSE),0)+IFERROR(VLOOKUP(F3869,salsa,2,FALSE),0)+IFERROR(VLOOKUP(G3869,cheese,2,FALSE),0)+IFERROR(VLOOKUP(H3869,cream,2,FALSE),0)+IFERROR(VLOOKUP(I3869,guacamole,2,FALSE),0)+IFERROR(VLOOKUP(J3869,lettuce,2,FALSE),0)</f>
        <v>1045</v>
      </c>
    </row>
    <row r="3870" spans="1:13">
      <c r="A3870" t="s">
        <v>0</v>
      </c>
      <c r="B3870" t="s">
        <v>3</v>
      </c>
      <c r="C3870" t="s">
        <v>4</v>
      </c>
      <c r="D3870" t="s">
        <v>8</v>
      </c>
      <c r="E3870" t="s">
        <v>23</v>
      </c>
      <c r="F3870" t="s">
        <v>10</v>
      </c>
      <c r="G3870" t="s">
        <v>14</v>
      </c>
      <c r="H3870" t="s">
        <v>15</v>
      </c>
      <c r="I3870" t="s">
        <v>23</v>
      </c>
      <c r="J3870" t="s">
        <v>17</v>
      </c>
      <c r="K3870" s="4">
        <f>3-COUNTIF(B3870:D3870,"None")</f>
        <v>3</v>
      </c>
      <c r="L3870" s="4">
        <f>6-COUNTIF(E3870:J3870,"None")</f>
        <v>4</v>
      </c>
      <c r="M3870" s="4">
        <f>VLOOKUP(A3870,tortilla,2,FALSE)+IFERROR(VLOOKUP(B3870,rice,2,FALSE),0)+IFERROR(VLOOKUP(C3870,beans,2,FALSE),0)+IFERROR(VLOOKUP(D3870,meat,2,FALSE),0)+IFERROR(VLOOKUP(E3870,vegetables,2,FALSE),0)+IFERROR(VLOOKUP(F3870,salsa,2,FALSE),0)+IFERROR(VLOOKUP(G3870,cheese,2,FALSE),0)+IFERROR(VLOOKUP(H3870,cream,2,FALSE),0)+IFERROR(VLOOKUP(I3870,guacamole,2,FALSE),0)+IFERROR(VLOOKUP(J3870,lettuce,2,FALSE),0)</f>
        <v>1045</v>
      </c>
    </row>
    <row r="3871" spans="1:13">
      <c r="A3871" t="s">
        <v>0</v>
      </c>
      <c r="B3871" t="s">
        <v>3</v>
      </c>
      <c r="C3871" t="s">
        <v>4</v>
      </c>
      <c r="D3871" t="s">
        <v>9</v>
      </c>
      <c r="E3871" t="s">
        <v>23</v>
      </c>
      <c r="F3871" t="s">
        <v>10</v>
      </c>
      <c r="G3871" t="s">
        <v>14</v>
      </c>
      <c r="H3871" t="s">
        <v>23</v>
      </c>
      <c r="I3871" t="s">
        <v>16</v>
      </c>
      <c r="J3871" t="s">
        <v>17</v>
      </c>
      <c r="K3871" s="4">
        <f>3-COUNTIF(B3871:D3871,"None")</f>
        <v>3</v>
      </c>
      <c r="L3871" s="4">
        <f>6-COUNTIF(E3871:J3871,"None")</f>
        <v>4</v>
      </c>
      <c r="M3871" s="4">
        <f>VLOOKUP(A3871,tortilla,2,FALSE)+IFERROR(VLOOKUP(B3871,rice,2,FALSE),0)+IFERROR(VLOOKUP(C3871,beans,2,FALSE),0)+IFERROR(VLOOKUP(D3871,meat,2,FALSE),0)+IFERROR(VLOOKUP(E3871,vegetables,2,FALSE),0)+IFERROR(VLOOKUP(F3871,salsa,2,FALSE),0)+IFERROR(VLOOKUP(G3871,cheese,2,FALSE),0)+IFERROR(VLOOKUP(H3871,cream,2,FALSE),0)+IFERROR(VLOOKUP(I3871,guacamole,2,FALSE),0)+IFERROR(VLOOKUP(J3871,lettuce,2,FALSE),0)</f>
        <v>1045</v>
      </c>
    </row>
    <row r="3872" spans="1:13">
      <c r="A3872" t="s">
        <v>0</v>
      </c>
      <c r="B3872" t="s">
        <v>3</v>
      </c>
      <c r="C3872" t="s">
        <v>4</v>
      </c>
      <c r="D3872" t="s">
        <v>9</v>
      </c>
      <c r="E3872" t="s">
        <v>23</v>
      </c>
      <c r="F3872" t="s">
        <v>13</v>
      </c>
      <c r="G3872" t="s">
        <v>23</v>
      </c>
      <c r="H3872" t="s">
        <v>15</v>
      </c>
      <c r="I3872" t="s">
        <v>16</v>
      </c>
      <c r="J3872" t="s">
        <v>23</v>
      </c>
      <c r="K3872" s="4">
        <f>3-COUNTIF(B3872:D3872,"None")</f>
        <v>3</v>
      </c>
      <c r="L3872" s="4">
        <f>6-COUNTIF(E3872:J3872,"None")</f>
        <v>3</v>
      </c>
      <c r="M3872" s="4">
        <f>VLOOKUP(A3872,tortilla,2,FALSE)+IFERROR(VLOOKUP(B3872,rice,2,FALSE),0)+IFERROR(VLOOKUP(C3872,beans,2,FALSE),0)+IFERROR(VLOOKUP(D3872,meat,2,FALSE),0)+IFERROR(VLOOKUP(E3872,vegetables,2,FALSE),0)+IFERROR(VLOOKUP(F3872,salsa,2,FALSE),0)+IFERROR(VLOOKUP(G3872,cheese,2,FALSE),0)+IFERROR(VLOOKUP(H3872,cream,2,FALSE),0)+IFERROR(VLOOKUP(I3872,guacamole,2,FALSE),0)+IFERROR(VLOOKUP(J3872,lettuce,2,FALSE),0)</f>
        <v>1045</v>
      </c>
    </row>
    <row r="3873" spans="1:13">
      <c r="A3873" t="s">
        <v>0</v>
      </c>
      <c r="B3873" t="s">
        <v>3</v>
      </c>
      <c r="C3873" t="s">
        <v>18</v>
      </c>
      <c r="D3873" t="s">
        <v>6</v>
      </c>
      <c r="E3873" t="s">
        <v>23</v>
      </c>
      <c r="F3873" t="s">
        <v>12</v>
      </c>
      <c r="G3873" t="s">
        <v>23</v>
      </c>
      <c r="H3873" t="s">
        <v>15</v>
      </c>
      <c r="I3873" t="s">
        <v>16</v>
      </c>
      <c r="J3873" t="s">
        <v>23</v>
      </c>
      <c r="K3873" s="4">
        <f>3-COUNTIF(B3873:D3873,"None")</f>
        <v>3</v>
      </c>
      <c r="L3873" s="4">
        <f>6-COUNTIF(E3873:J3873,"None")</f>
        <v>3</v>
      </c>
      <c r="M3873" s="4">
        <f>VLOOKUP(A3873,tortilla,2,FALSE)+IFERROR(VLOOKUP(B3873,rice,2,FALSE),0)+IFERROR(VLOOKUP(C3873,beans,2,FALSE),0)+IFERROR(VLOOKUP(D3873,meat,2,FALSE),0)+IFERROR(VLOOKUP(E3873,vegetables,2,FALSE),0)+IFERROR(VLOOKUP(F3873,salsa,2,FALSE),0)+IFERROR(VLOOKUP(G3873,cheese,2,FALSE),0)+IFERROR(VLOOKUP(H3873,cream,2,FALSE),0)+IFERROR(VLOOKUP(I3873,guacamole,2,FALSE),0)+IFERROR(VLOOKUP(J3873,lettuce,2,FALSE),0)</f>
        <v>1046</v>
      </c>
    </row>
    <row r="3874" spans="1:13">
      <c r="A3874" t="s">
        <v>0</v>
      </c>
      <c r="B3874" t="s">
        <v>3</v>
      </c>
      <c r="C3874" t="s">
        <v>18</v>
      </c>
      <c r="D3874" t="s">
        <v>7</v>
      </c>
      <c r="E3874" t="s">
        <v>23</v>
      </c>
      <c r="F3874" t="s">
        <v>12</v>
      </c>
      <c r="G3874" t="s">
        <v>14</v>
      </c>
      <c r="H3874" t="s">
        <v>15</v>
      </c>
      <c r="I3874" t="s">
        <v>23</v>
      </c>
      <c r="J3874" t="s">
        <v>23</v>
      </c>
      <c r="K3874" s="4">
        <f>3-COUNTIF(B3874:D3874,"None")</f>
        <v>3</v>
      </c>
      <c r="L3874" s="4">
        <f>6-COUNTIF(E3874:J3874,"None")</f>
        <v>3</v>
      </c>
      <c r="M3874" s="4">
        <f>VLOOKUP(A3874,tortilla,2,FALSE)+IFERROR(VLOOKUP(B3874,rice,2,FALSE),0)+IFERROR(VLOOKUP(C3874,beans,2,FALSE),0)+IFERROR(VLOOKUP(D3874,meat,2,FALSE),0)+IFERROR(VLOOKUP(E3874,vegetables,2,FALSE),0)+IFERROR(VLOOKUP(F3874,salsa,2,FALSE),0)+IFERROR(VLOOKUP(G3874,cheese,2,FALSE),0)+IFERROR(VLOOKUP(H3874,cream,2,FALSE),0)+IFERROR(VLOOKUP(I3874,guacamole,2,FALSE),0)+IFERROR(VLOOKUP(J3874,lettuce,2,FALSE),0)</f>
        <v>1046</v>
      </c>
    </row>
    <row r="3875" spans="1:13">
      <c r="A3875" t="s">
        <v>0</v>
      </c>
      <c r="B3875" t="s">
        <v>23</v>
      </c>
      <c r="C3875" t="s">
        <v>18</v>
      </c>
      <c r="D3875" t="s">
        <v>7</v>
      </c>
      <c r="E3875" t="s">
        <v>5</v>
      </c>
      <c r="F3875" t="s">
        <v>11</v>
      </c>
      <c r="G3875" t="s">
        <v>14</v>
      </c>
      <c r="H3875" t="s">
        <v>23</v>
      </c>
      <c r="I3875" t="s">
        <v>16</v>
      </c>
      <c r="J3875" t="s">
        <v>23</v>
      </c>
      <c r="K3875" s="4">
        <f>3-COUNTIF(B3875:D3875,"None")</f>
        <v>2</v>
      </c>
      <c r="L3875" s="4">
        <f>6-COUNTIF(E3875:J3875,"None")</f>
        <v>4</v>
      </c>
      <c r="M3875" s="4">
        <f>VLOOKUP(A3875,tortilla,2,FALSE)+IFERROR(VLOOKUP(B3875,rice,2,FALSE),0)+IFERROR(VLOOKUP(C3875,beans,2,FALSE),0)+IFERROR(VLOOKUP(D3875,meat,2,FALSE),0)+IFERROR(VLOOKUP(E3875,vegetables,2,FALSE),0)+IFERROR(VLOOKUP(F3875,salsa,2,FALSE),0)+IFERROR(VLOOKUP(G3875,cheese,2,FALSE),0)+IFERROR(VLOOKUP(H3875,cream,2,FALSE),0)+IFERROR(VLOOKUP(I3875,guacamole,2,FALSE),0)+IFERROR(VLOOKUP(J3875,lettuce,2,FALSE),0)</f>
        <v>1048</v>
      </c>
    </row>
    <row r="3876" spans="1:13">
      <c r="A3876" t="s">
        <v>0</v>
      </c>
      <c r="B3876" t="s">
        <v>23</v>
      </c>
      <c r="C3876" t="s">
        <v>18</v>
      </c>
      <c r="D3876" t="s">
        <v>9</v>
      </c>
      <c r="E3876" t="s">
        <v>5</v>
      </c>
      <c r="F3876" t="s">
        <v>11</v>
      </c>
      <c r="G3876" t="s">
        <v>23</v>
      </c>
      <c r="H3876" t="s">
        <v>15</v>
      </c>
      <c r="I3876" t="s">
        <v>16</v>
      </c>
      <c r="J3876" t="s">
        <v>23</v>
      </c>
      <c r="K3876" s="4">
        <f>3-COUNTIF(B3876:D3876,"None")</f>
        <v>2</v>
      </c>
      <c r="L3876" s="4">
        <f>6-COUNTIF(E3876:J3876,"None")</f>
        <v>4</v>
      </c>
      <c r="M3876" s="4">
        <f>VLOOKUP(A3876,tortilla,2,FALSE)+IFERROR(VLOOKUP(B3876,rice,2,FALSE),0)+IFERROR(VLOOKUP(C3876,beans,2,FALSE),0)+IFERROR(VLOOKUP(D3876,meat,2,FALSE),0)+IFERROR(VLOOKUP(E3876,vegetables,2,FALSE),0)+IFERROR(VLOOKUP(F3876,salsa,2,FALSE),0)+IFERROR(VLOOKUP(G3876,cheese,2,FALSE),0)+IFERROR(VLOOKUP(H3876,cream,2,FALSE),0)+IFERROR(VLOOKUP(I3876,guacamole,2,FALSE),0)+IFERROR(VLOOKUP(J3876,lettuce,2,FALSE),0)</f>
        <v>1048</v>
      </c>
    </row>
    <row r="3877" spans="1:13">
      <c r="A3877" t="s">
        <v>0</v>
      </c>
      <c r="B3877" t="s">
        <v>3</v>
      </c>
      <c r="C3877" t="s">
        <v>23</v>
      </c>
      <c r="D3877" t="s">
        <v>7</v>
      </c>
      <c r="E3877" t="s">
        <v>23</v>
      </c>
      <c r="F3877" t="s">
        <v>12</v>
      </c>
      <c r="G3877" t="s">
        <v>14</v>
      </c>
      <c r="H3877" t="s">
        <v>15</v>
      </c>
      <c r="I3877" t="s">
        <v>16</v>
      </c>
      <c r="J3877" t="s">
        <v>23</v>
      </c>
      <c r="K3877" s="4">
        <f>3-COUNTIF(B3877:D3877,"None")</f>
        <v>2</v>
      </c>
      <c r="L3877" s="4">
        <f>6-COUNTIF(E3877:J3877,"None")</f>
        <v>4</v>
      </c>
      <c r="M3877" s="4">
        <f>VLOOKUP(A3877,tortilla,2,FALSE)+IFERROR(VLOOKUP(B3877,rice,2,FALSE),0)+IFERROR(VLOOKUP(C3877,beans,2,FALSE),0)+IFERROR(VLOOKUP(D3877,meat,2,FALSE),0)+IFERROR(VLOOKUP(E3877,vegetables,2,FALSE),0)+IFERROR(VLOOKUP(F3877,salsa,2,FALSE),0)+IFERROR(VLOOKUP(G3877,cheese,2,FALSE),0)+IFERROR(VLOOKUP(H3877,cream,2,FALSE),0)+IFERROR(VLOOKUP(I3877,guacamole,2,FALSE),0)+IFERROR(VLOOKUP(J3877,lettuce,2,FALSE),0)</f>
        <v>1048</v>
      </c>
    </row>
    <row r="3878" spans="1:13">
      <c r="A3878" t="s">
        <v>0</v>
      </c>
      <c r="B3878" t="s">
        <v>3</v>
      </c>
      <c r="C3878" t="s">
        <v>4</v>
      </c>
      <c r="D3878" t="s">
        <v>23</v>
      </c>
      <c r="E3878" t="s">
        <v>5</v>
      </c>
      <c r="F3878" t="s">
        <v>12</v>
      </c>
      <c r="G3878" t="s">
        <v>14</v>
      </c>
      <c r="H3878" t="s">
        <v>15</v>
      </c>
      <c r="I3878" t="s">
        <v>16</v>
      </c>
      <c r="J3878" t="s">
        <v>23</v>
      </c>
      <c r="K3878" s="4">
        <f>3-COUNTIF(B3878:D3878,"None")</f>
        <v>2</v>
      </c>
      <c r="L3878" s="4">
        <f>6-COUNTIF(E3878:J3878,"None")</f>
        <v>5</v>
      </c>
      <c r="M3878" s="4">
        <f>VLOOKUP(A3878,tortilla,2,FALSE)+IFERROR(VLOOKUP(B3878,rice,2,FALSE),0)+IFERROR(VLOOKUP(C3878,beans,2,FALSE),0)+IFERROR(VLOOKUP(D3878,meat,2,FALSE),0)+IFERROR(VLOOKUP(E3878,vegetables,2,FALSE),0)+IFERROR(VLOOKUP(F3878,salsa,2,FALSE),0)+IFERROR(VLOOKUP(G3878,cheese,2,FALSE),0)+IFERROR(VLOOKUP(H3878,cream,2,FALSE),0)+IFERROR(VLOOKUP(I3878,guacamole,2,FALSE),0)+IFERROR(VLOOKUP(J3878,lettuce,2,FALSE),0)</f>
        <v>1048</v>
      </c>
    </row>
    <row r="3879" spans="1:13">
      <c r="A3879" t="s">
        <v>0</v>
      </c>
      <c r="B3879" t="s">
        <v>3</v>
      </c>
      <c r="C3879" t="s">
        <v>18</v>
      </c>
      <c r="D3879" t="s">
        <v>23</v>
      </c>
      <c r="E3879" t="s">
        <v>5</v>
      </c>
      <c r="F3879" t="s">
        <v>10</v>
      </c>
      <c r="G3879" t="s">
        <v>14</v>
      </c>
      <c r="H3879" t="s">
        <v>15</v>
      </c>
      <c r="I3879" t="s">
        <v>16</v>
      </c>
      <c r="J3879" t="s">
        <v>23</v>
      </c>
      <c r="K3879" s="4">
        <f>3-COUNTIF(B3879:D3879,"None")</f>
        <v>2</v>
      </c>
      <c r="L3879" s="4">
        <f>6-COUNTIF(E3879:J3879,"None")</f>
        <v>5</v>
      </c>
      <c r="M3879" s="4">
        <f>VLOOKUP(A3879,tortilla,2,FALSE)+IFERROR(VLOOKUP(B3879,rice,2,FALSE),0)+IFERROR(VLOOKUP(C3879,beans,2,FALSE),0)+IFERROR(VLOOKUP(D3879,meat,2,FALSE),0)+IFERROR(VLOOKUP(E3879,vegetables,2,FALSE),0)+IFERROR(VLOOKUP(F3879,salsa,2,FALSE),0)+IFERROR(VLOOKUP(G3879,cheese,2,FALSE),0)+IFERROR(VLOOKUP(H3879,cream,2,FALSE),0)+IFERROR(VLOOKUP(I3879,guacamole,2,FALSE),0)+IFERROR(VLOOKUP(J3879,lettuce,2,FALSE),0)</f>
        <v>1048</v>
      </c>
    </row>
    <row r="3880" spans="1:13">
      <c r="A3880" t="s">
        <v>0</v>
      </c>
      <c r="B3880" t="s">
        <v>3</v>
      </c>
      <c r="C3880" t="s">
        <v>18</v>
      </c>
      <c r="D3880" t="s">
        <v>23</v>
      </c>
      <c r="E3880" t="s">
        <v>5</v>
      </c>
      <c r="F3880" t="s">
        <v>13</v>
      </c>
      <c r="G3880" t="s">
        <v>14</v>
      </c>
      <c r="H3880" t="s">
        <v>15</v>
      </c>
      <c r="I3880" t="s">
        <v>16</v>
      </c>
      <c r="J3880" t="s">
        <v>17</v>
      </c>
      <c r="K3880" s="4">
        <f>3-COUNTIF(B3880:D3880,"None")</f>
        <v>2</v>
      </c>
      <c r="L3880" s="4">
        <f>6-COUNTIF(E3880:J3880,"None")</f>
        <v>6</v>
      </c>
      <c r="M3880" s="4">
        <f>VLOOKUP(A3880,tortilla,2,FALSE)+IFERROR(VLOOKUP(B3880,rice,2,FALSE),0)+IFERROR(VLOOKUP(C3880,beans,2,FALSE),0)+IFERROR(VLOOKUP(D3880,meat,2,FALSE),0)+IFERROR(VLOOKUP(E3880,vegetables,2,FALSE),0)+IFERROR(VLOOKUP(F3880,salsa,2,FALSE),0)+IFERROR(VLOOKUP(G3880,cheese,2,FALSE),0)+IFERROR(VLOOKUP(H3880,cream,2,FALSE),0)+IFERROR(VLOOKUP(I3880,guacamole,2,FALSE),0)+IFERROR(VLOOKUP(J3880,lettuce,2,FALSE),0)</f>
        <v>1048</v>
      </c>
    </row>
    <row r="3881" spans="1:13">
      <c r="A3881" t="s">
        <v>0</v>
      </c>
      <c r="B3881" t="s">
        <v>3</v>
      </c>
      <c r="C3881" t="s">
        <v>4</v>
      </c>
      <c r="D3881" t="s">
        <v>8</v>
      </c>
      <c r="E3881" t="s">
        <v>23</v>
      </c>
      <c r="F3881" t="s">
        <v>12</v>
      </c>
      <c r="G3881" t="s">
        <v>14</v>
      </c>
      <c r="H3881" t="s">
        <v>15</v>
      </c>
      <c r="I3881" t="s">
        <v>23</v>
      </c>
      <c r="J3881" t="s">
        <v>23</v>
      </c>
      <c r="K3881" s="4">
        <f>3-COUNTIF(B3881:D3881,"None")</f>
        <v>3</v>
      </c>
      <c r="L3881" s="4">
        <f>6-COUNTIF(E3881:J3881,"None")</f>
        <v>3</v>
      </c>
      <c r="M3881" s="4">
        <f>VLOOKUP(A3881,tortilla,2,FALSE)+IFERROR(VLOOKUP(B3881,rice,2,FALSE),0)+IFERROR(VLOOKUP(C3881,beans,2,FALSE),0)+IFERROR(VLOOKUP(D3881,meat,2,FALSE),0)+IFERROR(VLOOKUP(E3881,vegetables,2,FALSE),0)+IFERROR(VLOOKUP(F3881,salsa,2,FALSE),0)+IFERROR(VLOOKUP(G3881,cheese,2,FALSE),0)+IFERROR(VLOOKUP(H3881,cream,2,FALSE),0)+IFERROR(VLOOKUP(I3881,guacamole,2,FALSE),0)+IFERROR(VLOOKUP(J3881,lettuce,2,FALSE),0)</f>
        <v>1048</v>
      </c>
    </row>
    <row r="3882" spans="1:13">
      <c r="A3882" t="s">
        <v>0</v>
      </c>
      <c r="B3882" t="s">
        <v>3</v>
      </c>
      <c r="C3882" t="s">
        <v>4</v>
      </c>
      <c r="D3882" t="s">
        <v>9</v>
      </c>
      <c r="E3882" t="s">
        <v>23</v>
      </c>
      <c r="F3882" t="s">
        <v>12</v>
      </c>
      <c r="G3882" t="s">
        <v>14</v>
      </c>
      <c r="H3882" t="s">
        <v>23</v>
      </c>
      <c r="I3882" t="s">
        <v>16</v>
      </c>
      <c r="J3882" t="s">
        <v>23</v>
      </c>
      <c r="K3882" s="4">
        <f>3-COUNTIF(B3882:D3882,"None")</f>
        <v>3</v>
      </c>
      <c r="L3882" s="4">
        <f>6-COUNTIF(E3882:J3882,"None")</f>
        <v>3</v>
      </c>
      <c r="M3882" s="4">
        <f>VLOOKUP(A3882,tortilla,2,FALSE)+IFERROR(VLOOKUP(B3882,rice,2,FALSE),0)+IFERROR(VLOOKUP(C3882,beans,2,FALSE),0)+IFERROR(VLOOKUP(D3882,meat,2,FALSE),0)+IFERROR(VLOOKUP(E3882,vegetables,2,FALSE),0)+IFERROR(VLOOKUP(F3882,salsa,2,FALSE),0)+IFERROR(VLOOKUP(G3882,cheese,2,FALSE),0)+IFERROR(VLOOKUP(H3882,cream,2,FALSE),0)+IFERROR(VLOOKUP(I3882,guacamole,2,FALSE),0)+IFERROR(VLOOKUP(J3882,lettuce,2,FALSE),0)</f>
        <v>1048</v>
      </c>
    </row>
    <row r="3883" spans="1:13">
      <c r="A3883" t="s">
        <v>0</v>
      </c>
      <c r="B3883" t="s">
        <v>3</v>
      </c>
      <c r="C3883" t="s">
        <v>18</v>
      </c>
      <c r="D3883" t="s">
        <v>6</v>
      </c>
      <c r="E3883" t="s">
        <v>5</v>
      </c>
      <c r="F3883" t="s">
        <v>11</v>
      </c>
      <c r="G3883" t="s">
        <v>23</v>
      </c>
      <c r="H3883" t="s">
        <v>15</v>
      </c>
      <c r="I3883" t="s">
        <v>23</v>
      </c>
      <c r="J3883" t="s">
        <v>23</v>
      </c>
      <c r="K3883" s="4">
        <f>3-COUNTIF(B3883:D3883,"None")</f>
        <v>3</v>
      </c>
      <c r="L3883" s="4">
        <f>6-COUNTIF(E3883:J3883,"None")</f>
        <v>3</v>
      </c>
      <c r="M3883" s="4">
        <f>VLOOKUP(A3883,tortilla,2,FALSE)+IFERROR(VLOOKUP(B3883,rice,2,FALSE),0)+IFERROR(VLOOKUP(C3883,beans,2,FALSE),0)+IFERROR(VLOOKUP(D3883,meat,2,FALSE),0)+IFERROR(VLOOKUP(E3883,vegetables,2,FALSE),0)+IFERROR(VLOOKUP(F3883,salsa,2,FALSE),0)+IFERROR(VLOOKUP(G3883,cheese,2,FALSE),0)+IFERROR(VLOOKUP(H3883,cream,2,FALSE),0)+IFERROR(VLOOKUP(I3883,guacamole,2,FALSE),0)+IFERROR(VLOOKUP(J3883,lettuce,2,FALSE),0)</f>
        <v>1048</v>
      </c>
    </row>
    <row r="3884" spans="1:13">
      <c r="A3884" t="s">
        <v>0</v>
      </c>
      <c r="B3884" t="s">
        <v>3</v>
      </c>
      <c r="C3884" t="s">
        <v>18</v>
      </c>
      <c r="D3884" t="s">
        <v>7</v>
      </c>
      <c r="E3884" t="s">
        <v>23</v>
      </c>
      <c r="F3884" t="s">
        <v>23</v>
      </c>
      <c r="G3884" t="s">
        <v>23</v>
      </c>
      <c r="H3884" t="s">
        <v>15</v>
      </c>
      <c r="I3884" t="s">
        <v>16</v>
      </c>
      <c r="J3884" t="s">
        <v>23</v>
      </c>
      <c r="K3884" s="4">
        <f>3-COUNTIF(B3884:D3884,"None")</f>
        <v>3</v>
      </c>
      <c r="L3884" s="4">
        <f>6-COUNTIF(E3884:J3884,"None")</f>
        <v>2</v>
      </c>
      <c r="M3884" s="4">
        <f>VLOOKUP(A3884,tortilla,2,FALSE)+IFERROR(VLOOKUP(B3884,rice,2,FALSE),0)+IFERROR(VLOOKUP(C3884,beans,2,FALSE),0)+IFERROR(VLOOKUP(D3884,meat,2,FALSE),0)+IFERROR(VLOOKUP(E3884,vegetables,2,FALSE),0)+IFERROR(VLOOKUP(F3884,salsa,2,FALSE),0)+IFERROR(VLOOKUP(G3884,cheese,2,FALSE),0)+IFERROR(VLOOKUP(H3884,cream,2,FALSE),0)+IFERROR(VLOOKUP(I3884,guacamole,2,FALSE),0)+IFERROR(VLOOKUP(J3884,lettuce,2,FALSE),0)</f>
        <v>1048</v>
      </c>
    </row>
    <row r="3885" spans="1:13">
      <c r="A3885" t="s">
        <v>0</v>
      </c>
      <c r="B3885" t="s">
        <v>3</v>
      </c>
      <c r="C3885" t="s">
        <v>18</v>
      </c>
      <c r="D3885" t="s">
        <v>8</v>
      </c>
      <c r="E3885" t="s">
        <v>23</v>
      </c>
      <c r="F3885" t="s">
        <v>23</v>
      </c>
      <c r="G3885" t="s">
        <v>14</v>
      </c>
      <c r="H3885" t="s">
        <v>23</v>
      </c>
      <c r="I3885" t="s">
        <v>16</v>
      </c>
      <c r="J3885" t="s">
        <v>23</v>
      </c>
      <c r="K3885" s="4">
        <f>3-COUNTIF(B3885:D3885,"None")</f>
        <v>3</v>
      </c>
      <c r="L3885" s="4">
        <f>6-COUNTIF(E3885:J3885,"None")</f>
        <v>2</v>
      </c>
      <c r="M3885" s="4">
        <f>VLOOKUP(A3885,tortilla,2,FALSE)+IFERROR(VLOOKUP(B3885,rice,2,FALSE),0)+IFERROR(VLOOKUP(C3885,beans,2,FALSE),0)+IFERROR(VLOOKUP(D3885,meat,2,FALSE),0)+IFERROR(VLOOKUP(E3885,vegetables,2,FALSE),0)+IFERROR(VLOOKUP(F3885,salsa,2,FALSE),0)+IFERROR(VLOOKUP(G3885,cheese,2,FALSE),0)+IFERROR(VLOOKUP(H3885,cream,2,FALSE),0)+IFERROR(VLOOKUP(I3885,guacamole,2,FALSE),0)+IFERROR(VLOOKUP(J3885,lettuce,2,FALSE),0)</f>
        <v>1048</v>
      </c>
    </row>
    <row r="3886" spans="1:13">
      <c r="A3886" t="s">
        <v>0</v>
      </c>
      <c r="B3886" t="s">
        <v>3</v>
      </c>
      <c r="C3886" t="s">
        <v>18</v>
      </c>
      <c r="D3886" t="s">
        <v>8</v>
      </c>
      <c r="E3886" t="s">
        <v>23</v>
      </c>
      <c r="F3886" t="s">
        <v>10</v>
      </c>
      <c r="G3886" t="s">
        <v>14</v>
      </c>
      <c r="H3886" t="s">
        <v>15</v>
      </c>
      <c r="I3886" t="s">
        <v>23</v>
      </c>
      <c r="J3886" t="s">
        <v>23</v>
      </c>
      <c r="K3886" s="4">
        <f>3-COUNTIF(B3886:D3886,"None")</f>
        <v>3</v>
      </c>
      <c r="L3886" s="4">
        <f>6-COUNTIF(E3886:J3886,"None")</f>
        <v>3</v>
      </c>
      <c r="M3886" s="4">
        <f>VLOOKUP(A3886,tortilla,2,FALSE)+IFERROR(VLOOKUP(B3886,rice,2,FALSE),0)+IFERROR(VLOOKUP(C3886,beans,2,FALSE),0)+IFERROR(VLOOKUP(D3886,meat,2,FALSE),0)+IFERROR(VLOOKUP(E3886,vegetables,2,FALSE),0)+IFERROR(VLOOKUP(F3886,salsa,2,FALSE),0)+IFERROR(VLOOKUP(G3886,cheese,2,FALSE),0)+IFERROR(VLOOKUP(H3886,cream,2,FALSE),0)+IFERROR(VLOOKUP(I3886,guacamole,2,FALSE),0)+IFERROR(VLOOKUP(J3886,lettuce,2,FALSE),0)</f>
        <v>1048</v>
      </c>
    </row>
    <row r="3887" spans="1:13">
      <c r="A3887" t="s">
        <v>0</v>
      </c>
      <c r="B3887" t="s">
        <v>3</v>
      </c>
      <c r="C3887" t="s">
        <v>18</v>
      </c>
      <c r="D3887" t="s">
        <v>8</v>
      </c>
      <c r="E3887" t="s">
        <v>23</v>
      </c>
      <c r="F3887" t="s">
        <v>13</v>
      </c>
      <c r="G3887" t="s">
        <v>14</v>
      </c>
      <c r="H3887" t="s">
        <v>15</v>
      </c>
      <c r="I3887" t="s">
        <v>23</v>
      </c>
      <c r="J3887" t="s">
        <v>17</v>
      </c>
      <c r="K3887" s="4">
        <f>3-COUNTIF(B3887:D3887,"None")</f>
        <v>3</v>
      </c>
      <c r="L3887" s="4">
        <f>6-COUNTIF(E3887:J3887,"None")</f>
        <v>4</v>
      </c>
      <c r="M3887" s="4">
        <f>VLOOKUP(A3887,tortilla,2,FALSE)+IFERROR(VLOOKUP(B3887,rice,2,FALSE),0)+IFERROR(VLOOKUP(C3887,beans,2,FALSE),0)+IFERROR(VLOOKUP(D3887,meat,2,FALSE),0)+IFERROR(VLOOKUP(E3887,vegetables,2,FALSE),0)+IFERROR(VLOOKUP(F3887,salsa,2,FALSE),0)+IFERROR(VLOOKUP(G3887,cheese,2,FALSE),0)+IFERROR(VLOOKUP(H3887,cream,2,FALSE),0)+IFERROR(VLOOKUP(I3887,guacamole,2,FALSE),0)+IFERROR(VLOOKUP(J3887,lettuce,2,FALSE),0)</f>
        <v>1048</v>
      </c>
    </row>
    <row r="3888" spans="1:13">
      <c r="A3888" t="s">
        <v>0</v>
      </c>
      <c r="B3888" t="s">
        <v>3</v>
      </c>
      <c r="C3888" t="s">
        <v>18</v>
      </c>
      <c r="D3888" t="s">
        <v>9</v>
      </c>
      <c r="E3888" t="s">
        <v>23</v>
      </c>
      <c r="F3888" t="s">
        <v>10</v>
      </c>
      <c r="G3888" t="s">
        <v>14</v>
      </c>
      <c r="H3888" t="s">
        <v>23</v>
      </c>
      <c r="I3888" t="s">
        <v>16</v>
      </c>
      <c r="J3888" t="s">
        <v>23</v>
      </c>
      <c r="K3888" s="4">
        <f>3-COUNTIF(B3888:D3888,"None")</f>
        <v>3</v>
      </c>
      <c r="L3888" s="4">
        <f>6-COUNTIF(E3888:J3888,"None")</f>
        <v>3</v>
      </c>
      <c r="M3888" s="4">
        <f>VLOOKUP(A3888,tortilla,2,FALSE)+IFERROR(VLOOKUP(B3888,rice,2,FALSE),0)+IFERROR(VLOOKUP(C3888,beans,2,FALSE),0)+IFERROR(VLOOKUP(D3888,meat,2,FALSE),0)+IFERROR(VLOOKUP(E3888,vegetables,2,FALSE),0)+IFERROR(VLOOKUP(F3888,salsa,2,FALSE),0)+IFERROR(VLOOKUP(G3888,cheese,2,FALSE),0)+IFERROR(VLOOKUP(H3888,cream,2,FALSE),0)+IFERROR(VLOOKUP(I3888,guacamole,2,FALSE),0)+IFERROR(VLOOKUP(J3888,lettuce,2,FALSE),0)</f>
        <v>1048</v>
      </c>
    </row>
    <row r="3889" spans="1:13">
      <c r="A3889" t="s">
        <v>0</v>
      </c>
      <c r="B3889" t="s">
        <v>3</v>
      </c>
      <c r="C3889" t="s">
        <v>18</v>
      </c>
      <c r="D3889" t="s">
        <v>9</v>
      </c>
      <c r="E3889" t="s">
        <v>23</v>
      </c>
      <c r="F3889" t="s">
        <v>13</v>
      </c>
      <c r="G3889" t="s">
        <v>14</v>
      </c>
      <c r="H3889" t="s">
        <v>23</v>
      </c>
      <c r="I3889" t="s">
        <v>16</v>
      </c>
      <c r="J3889" t="s">
        <v>17</v>
      </c>
      <c r="K3889" s="4">
        <f>3-COUNTIF(B3889:D3889,"None")</f>
        <v>3</v>
      </c>
      <c r="L3889" s="4">
        <f>6-COUNTIF(E3889:J3889,"None")</f>
        <v>4</v>
      </c>
      <c r="M3889" s="4">
        <f>VLOOKUP(A3889,tortilla,2,FALSE)+IFERROR(VLOOKUP(B3889,rice,2,FALSE),0)+IFERROR(VLOOKUP(C3889,beans,2,FALSE),0)+IFERROR(VLOOKUP(D3889,meat,2,FALSE),0)+IFERROR(VLOOKUP(E3889,vegetables,2,FALSE),0)+IFERROR(VLOOKUP(F3889,salsa,2,FALSE),0)+IFERROR(VLOOKUP(G3889,cheese,2,FALSE),0)+IFERROR(VLOOKUP(H3889,cream,2,FALSE),0)+IFERROR(VLOOKUP(I3889,guacamole,2,FALSE),0)+IFERROR(VLOOKUP(J3889,lettuce,2,FALSE),0)</f>
        <v>1048</v>
      </c>
    </row>
    <row r="3890" spans="1:13">
      <c r="A3890" t="s">
        <v>0</v>
      </c>
      <c r="B3890" t="s">
        <v>23</v>
      </c>
      <c r="C3890" t="s">
        <v>4</v>
      </c>
      <c r="D3890" t="s">
        <v>6</v>
      </c>
      <c r="E3890" t="s">
        <v>5</v>
      </c>
      <c r="F3890" t="s">
        <v>10</v>
      </c>
      <c r="G3890" t="s">
        <v>14</v>
      </c>
      <c r="H3890" t="s">
        <v>15</v>
      </c>
      <c r="I3890" t="s">
        <v>16</v>
      </c>
      <c r="J3890" t="s">
        <v>23</v>
      </c>
      <c r="K3890" s="4">
        <f>3-COUNTIF(B3890:D3890,"None")</f>
        <v>2</v>
      </c>
      <c r="L3890" s="4">
        <f>6-COUNTIF(E3890:J3890,"None")</f>
        <v>5</v>
      </c>
      <c r="M3890" s="4">
        <f>VLOOKUP(A3890,tortilla,2,FALSE)+IFERROR(VLOOKUP(B3890,rice,2,FALSE),0)+IFERROR(VLOOKUP(C3890,beans,2,FALSE),0)+IFERROR(VLOOKUP(D3890,meat,2,FALSE),0)+IFERROR(VLOOKUP(E3890,vegetables,2,FALSE),0)+IFERROR(VLOOKUP(F3890,salsa,2,FALSE),0)+IFERROR(VLOOKUP(G3890,cheese,2,FALSE),0)+IFERROR(VLOOKUP(H3890,cream,2,FALSE),0)+IFERROR(VLOOKUP(I3890,guacamole,2,FALSE),0)+IFERROR(VLOOKUP(J3890,lettuce,2,FALSE),0)</f>
        <v>1050</v>
      </c>
    </row>
    <row r="3891" spans="1:13">
      <c r="A3891" t="s">
        <v>0</v>
      </c>
      <c r="B3891" t="s">
        <v>23</v>
      </c>
      <c r="C3891" t="s">
        <v>4</v>
      </c>
      <c r="D3891" t="s">
        <v>6</v>
      </c>
      <c r="E3891" t="s">
        <v>5</v>
      </c>
      <c r="F3891" t="s">
        <v>13</v>
      </c>
      <c r="G3891" t="s">
        <v>14</v>
      </c>
      <c r="H3891" t="s">
        <v>15</v>
      </c>
      <c r="I3891" t="s">
        <v>16</v>
      </c>
      <c r="J3891" t="s">
        <v>17</v>
      </c>
      <c r="K3891" s="4">
        <f>3-COUNTIF(B3891:D3891,"None")</f>
        <v>2</v>
      </c>
      <c r="L3891" s="4">
        <f>6-COUNTIF(E3891:J3891,"None")</f>
        <v>6</v>
      </c>
      <c r="M3891" s="4">
        <f>VLOOKUP(A3891,tortilla,2,FALSE)+IFERROR(VLOOKUP(B3891,rice,2,FALSE),0)+IFERROR(VLOOKUP(C3891,beans,2,FALSE),0)+IFERROR(VLOOKUP(D3891,meat,2,FALSE),0)+IFERROR(VLOOKUP(E3891,vegetables,2,FALSE),0)+IFERROR(VLOOKUP(F3891,salsa,2,FALSE),0)+IFERROR(VLOOKUP(G3891,cheese,2,FALSE),0)+IFERROR(VLOOKUP(H3891,cream,2,FALSE),0)+IFERROR(VLOOKUP(I3891,guacamole,2,FALSE),0)+IFERROR(VLOOKUP(J3891,lettuce,2,FALSE),0)</f>
        <v>1050</v>
      </c>
    </row>
    <row r="3892" spans="1:13">
      <c r="A3892" t="s">
        <v>0</v>
      </c>
      <c r="B3892" t="s">
        <v>23</v>
      </c>
      <c r="C3892" t="s">
        <v>4</v>
      </c>
      <c r="D3892" t="s">
        <v>7</v>
      </c>
      <c r="E3892" t="s">
        <v>5</v>
      </c>
      <c r="F3892" t="s">
        <v>11</v>
      </c>
      <c r="G3892" t="s">
        <v>23</v>
      </c>
      <c r="H3892" t="s">
        <v>15</v>
      </c>
      <c r="I3892" t="s">
        <v>16</v>
      </c>
      <c r="J3892" t="s">
        <v>23</v>
      </c>
      <c r="K3892" s="4">
        <f>3-COUNTIF(B3892:D3892,"None")</f>
        <v>2</v>
      </c>
      <c r="L3892" s="4">
        <f>6-COUNTIF(E3892:J3892,"None")</f>
        <v>4</v>
      </c>
      <c r="M3892" s="4">
        <f>VLOOKUP(A3892,tortilla,2,FALSE)+IFERROR(VLOOKUP(B3892,rice,2,FALSE),0)+IFERROR(VLOOKUP(C3892,beans,2,FALSE),0)+IFERROR(VLOOKUP(D3892,meat,2,FALSE),0)+IFERROR(VLOOKUP(E3892,vegetables,2,FALSE),0)+IFERROR(VLOOKUP(F3892,salsa,2,FALSE),0)+IFERROR(VLOOKUP(G3892,cheese,2,FALSE),0)+IFERROR(VLOOKUP(H3892,cream,2,FALSE),0)+IFERROR(VLOOKUP(I3892,guacamole,2,FALSE),0)+IFERROR(VLOOKUP(J3892,lettuce,2,FALSE),0)</f>
        <v>1050</v>
      </c>
    </row>
    <row r="3893" spans="1:13">
      <c r="A3893" t="s">
        <v>0</v>
      </c>
      <c r="B3893" t="s">
        <v>23</v>
      </c>
      <c r="C3893" t="s">
        <v>4</v>
      </c>
      <c r="D3893" t="s">
        <v>8</v>
      </c>
      <c r="E3893" t="s">
        <v>5</v>
      </c>
      <c r="F3893" t="s">
        <v>11</v>
      </c>
      <c r="G3893" t="s">
        <v>14</v>
      </c>
      <c r="H3893" t="s">
        <v>23</v>
      </c>
      <c r="I3893" t="s">
        <v>16</v>
      </c>
      <c r="J3893" t="s">
        <v>23</v>
      </c>
      <c r="K3893" s="4">
        <f>3-COUNTIF(B3893:D3893,"None")</f>
        <v>2</v>
      </c>
      <c r="L3893" s="4">
        <f>6-COUNTIF(E3893:J3893,"None")</f>
        <v>4</v>
      </c>
      <c r="M3893" s="4">
        <f>VLOOKUP(A3893,tortilla,2,FALSE)+IFERROR(VLOOKUP(B3893,rice,2,FALSE),0)+IFERROR(VLOOKUP(C3893,beans,2,FALSE),0)+IFERROR(VLOOKUP(D3893,meat,2,FALSE),0)+IFERROR(VLOOKUP(E3893,vegetables,2,FALSE),0)+IFERROR(VLOOKUP(F3893,salsa,2,FALSE),0)+IFERROR(VLOOKUP(G3893,cheese,2,FALSE),0)+IFERROR(VLOOKUP(H3893,cream,2,FALSE),0)+IFERROR(VLOOKUP(I3893,guacamole,2,FALSE),0)+IFERROR(VLOOKUP(J3893,lettuce,2,FALSE),0)</f>
        <v>1050</v>
      </c>
    </row>
    <row r="3894" spans="1:13">
      <c r="A3894" t="s">
        <v>0</v>
      </c>
      <c r="B3894" t="s">
        <v>23</v>
      </c>
      <c r="C3894" t="s">
        <v>4</v>
      </c>
      <c r="D3894" t="s">
        <v>9</v>
      </c>
      <c r="E3894" t="s">
        <v>5</v>
      </c>
      <c r="F3894" t="s">
        <v>23</v>
      </c>
      <c r="G3894" t="s">
        <v>14</v>
      </c>
      <c r="H3894" t="s">
        <v>15</v>
      </c>
      <c r="I3894" t="s">
        <v>16</v>
      </c>
      <c r="J3894" t="s">
        <v>23</v>
      </c>
      <c r="K3894" s="4">
        <f>3-COUNTIF(B3894:D3894,"None")</f>
        <v>2</v>
      </c>
      <c r="L3894" s="4">
        <f>6-COUNTIF(E3894:J3894,"None")</f>
        <v>4</v>
      </c>
      <c r="M3894" s="4">
        <f>VLOOKUP(A3894,tortilla,2,FALSE)+IFERROR(VLOOKUP(B3894,rice,2,FALSE),0)+IFERROR(VLOOKUP(C3894,beans,2,FALSE),0)+IFERROR(VLOOKUP(D3894,meat,2,FALSE),0)+IFERROR(VLOOKUP(E3894,vegetables,2,FALSE),0)+IFERROR(VLOOKUP(F3894,salsa,2,FALSE),0)+IFERROR(VLOOKUP(G3894,cheese,2,FALSE),0)+IFERROR(VLOOKUP(H3894,cream,2,FALSE),0)+IFERROR(VLOOKUP(I3894,guacamole,2,FALSE),0)+IFERROR(VLOOKUP(J3894,lettuce,2,FALSE),0)</f>
        <v>1050</v>
      </c>
    </row>
    <row r="3895" spans="1:13">
      <c r="A3895" t="s">
        <v>0</v>
      </c>
      <c r="B3895" t="s">
        <v>3</v>
      </c>
      <c r="C3895" t="s">
        <v>23</v>
      </c>
      <c r="D3895" t="s">
        <v>6</v>
      </c>
      <c r="E3895" t="s">
        <v>5</v>
      </c>
      <c r="F3895" t="s">
        <v>11</v>
      </c>
      <c r="G3895" t="s">
        <v>23</v>
      </c>
      <c r="H3895" t="s">
        <v>15</v>
      </c>
      <c r="I3895" t="s">
        <v>16</v>
      </c>
      <c r="J3895" t="s">
        <v>23</v>
      </c>
      <c r="K3895" s="4">
        <f>3-COUNTIF(B3895:D3895,"None")</f>
        <v>2</v>
      </c>
      <c r="L3895" s="4">
        <f>6-COUNTIF(E3895:J3895,"None")</f>
        <v>4</v>
      </c>
      <c r="M3895" s="4">
        <f>VLOOKUP(A3895,tortilla,2,FALSE)+IFERROR(VLOOKUP(B3895,rice,2,FALSE),0)+IFERROR(VLOOKUP(C3895,beans,2,FALSE),0)+IFERROR(VLOOKUP(D3895,meat,2,FALSE),0)+IFERROR(VLOOKUP(E3895,vegetables,2,FALSE),0)+IFERROR(VLOOKUP(F3895,salsa,2,FALSE),0)+IFERROR(VLOOKUP(G3895,cheese,2,FALSE),0)+IFERROR(VLOOKUP(H3895,cream,2,FALSE),0)+IFERROR(VLOOKUP(I3895,guacamole,2,FALSE),0)+IFERROR(VLOOKUP(J3895,lettuce,2,FALSE),0)</f>
        <v>1050</v>
      </c>
    </row>
    <row r="3896" spans="1:13">
      <c r="A3896" t="s">
        <v>0</v>
      </c>
      <c r="B3896" t="s">
        <v>3</v>
      </c>
      <c r="C3896" t="s">
        <v>23</v>
      </c>
      <c r="D3896" t="s">
        <v>7</v>
      </c>
      <c r="E3896" t="s">
        <v>5</v>
      </c>
      <c r="F3896" t="s">
        <v>11</v>
      </c>
      <c r="G3896" t="s">
        <v>14</v>
      </c>
      <c r="H3896" t="s">
        <v>15</v>
      </c>
      <c r="I3896" t="s">
        <v>23</v>
      </c>
      <c r="J3896" t="s">
        <v>23</v>
      </c>
      <c r="K3896" s="4">
        <f>3-COUNTIF(B3896:D3896,"None")</f>
        <v>2</v>
      </c>
      <c r="L3896" s="4">
        <f>6-COUNTIF(E3896:J3896,"None")</f>
        <v>4</v>
      </c>
      <c r="M3896" s="4">
        <f>VLOOKUP(A3896,tortilla,2,FALSE)+IFERROR(VLOOKUP(B3896,rice,2,FALSE),0)+IFERROR(VLOOKUP(C3896,beans,2,FALSE),0)+IFERROR(VLOOKUP(D3896,meat,2,FALSE),0)+IFERROR(VLOOKUP(E3896,vegetables,2,FALSE),0)+IFERROR(VLOOKUP(F3896,salsa,2,FALSE),0)+IFERROR(VLOOKUP(G3896,cheese,2,FALSE),0)+IFERROR(VLOOKUP(H3896,cream,2,FALSE),0)+IFERROR(VLOOKUP(I3896,guacamole,2,FALSE),0)+IFERROR(VLOOKUP(J3896,lettuce,2,FALSE),0)</f>
        <v>1050</v>
      </c>
    </row>
    <row r="3897" spans="1:13">
      <c r="A3897" t="s">
        <v>0</v>
      </c>
      <c r="B3897" t="s">
        <v>3</v>
      </c>
      <c r="C3897" t="s">
        <v>23</v>
      </c>
      <c r="D3897" t="s">
        <v>8</v>
      </c>
      <c r="E3897" t="s">
        <v>23</v>
      </c>
      <c r="F3897" t="s">
        <v>10</v>
      </c>
      <c r="G3897" t="s">
        <v>14</v>
      </c>
      <c r="H3897" t="s">
        <v>15</v>
      </c>
      <c r="I3897" t="s">
        <v>16</v>
      </c>
      <c r="J3897" t="s">
        <v>23</v>
      </c>
      <c r="K3897" s="4">
        <f>3-COUNTIF(B3897:D3897,"None")</f>
        <v>2</v>
      </c>
      <c r="L3897" s="4">
        <f>6-COUNTIF(E3897:J3897,"None")</f>
        <v>4</v>
      </c>
      <c r="M3897" s="4">
        <f>VLOOKUP(A3897,tortilla,2,FALSE)+IFERROR(VLOOKUP(B3897,rice,2,FALSE),0)+IFERROR(VLOOKUP(C3897,beans,2,FALSE),0)+IFERROR(VLOOKUP(D3897,meat,2,FALSE),0)+IFERROR(VLOOKUP(E3897,vegetables,2,FALSE),0)+IFERROR(VLOOKUP(F3897,salsa,2,FALSE),0)+IFERROR(VLOOKUP(G3897,cheese,2,FALSE),0)+IFERROR(VLOOKUP(H3897,cream,2,FALSE),0)+IFERROR(VLOOKUP(I3897,guacamole,2,FALSE),0)+IFERROR(VLOOKUP(J3897,lettuce,2,FALSE),0)</f>
        <v>1050</v>
      </c>
    </row>
    <row r="3898" spans="1:13">
      <c r="A3898" t="s">
        <v>0</v>
      </c>
      <c r="B3898" t="s">
        <v>3</v>
      </c>
      <c r="C3898" t="s">
        <v>23</v>
      </c>
      <c r="D3898" t="s">
        <v>8</v>
      </c>
      <c r="E3898" t="s">
        <v>23</v>
      </c>
      <c r="F3898" t="s">
        <v>13</v>
      </c>
      <c r="G3898" t="s">
        <v>14</v>
      </c>
      <c r="H3898" t="s">
        <v>15</v>
      </c>
      <c r="I3898" t="s">
        <v>16</v>
      </c>
      <c r="J3898" t="s">
        <v>17</v>
      </c>
      <c r="K3898" s="4">
        <f>3-COUNTIF(B3898:D3898,"None")</f>
        <v>2</v>
      </c>
      <c r="L3898" s="4">
        <f>6-COUNTIF(E3898:J3898,"None")</f>
        <v>5</v>
      </c>
      <c r="M3898" s="4">
        <f>VLOOKUP(A3898,tortilla,2,FALSE)+IFERROR(VLOOKUP(B3898,rice,2,FALSE),0)+IFERROR(VLOOKUP(C3898,beans,2,FALSE),0)+IFERROR(VLOOKUP(D3898,meat,2,FALSE),0)+IFERROR(VLOOKUP(E3898,vegetables,2,FALSE),0)+IFERROR(VLOOKUP(F3898,salsa,2,FALSE),0)+IFERROR(VLOOKUP(G3898,cheese,2,FALSE),0)+IFERROR(VLOOKUP(H3898,cream,2,FALSE),0)+IFERROR(VLOOKUP(I3898,guacamole,2,FALSE),0)+IFERROR(VLOOKUP(J3898,lettuce,2,FALSE),0)</f>
        <v>1050</v>
      </c>
    </row>
    <row r="3899" spans="1:13">
      <c r="A3899" t="s">
        <v>0</v>
      </c>
      <c r="B3899" t="s">
        <v>3</v>
      </c>
      <c r="C3899" t="s">
        <v>4</v>
      </c>
      <c r="D3899" t="s">
        <v>23</v>
      </c>
      <c r="E3899" t="s">
        <v>23</v>
      </c>
      <c r="F3899" t="s">
        <v>11</v>
      </c>
      <c r="G3899" t="s">
        <v>14</v>
      </c>
      <c r="H3899" t="s">
        <v>15</v>
      </c>
      <c r="I3899" t="s">
        <v>16</v>
      </c>
      <c r="J3899" t="s">
        <v>23</v>
      </c>
      <c r="K3899" s="4">
        <f>3-COUNTIF(B3899:D3899,"None")</f>
        <v>2</v>
      </c>
      <c r="L3899" s="4">
        <f>6-COUNTIF(E3899:J3899,"None")</f>
        <v>4</v>
      </c>
      <c r="M3899" s="4">
        <f>VLOOKUP(A3899,tortilla,2,FALSE)+IFERROR(VLOOKUP(B3899,rice,2,FALSE),0)+IFERROR(VLOOKUP(C3899,beans,2,FALSE),0)+IFERROR(VLOOKUP(D3899,meat,2,FALSE),0)+IFERROR(VLOOKUP(E3899,vegetables,2,FALSE),0)+IFERROR(VLOOKUP(F3899,salsa,2,FALSE),0)+IFERROR(VLOOKUP(G3899,cheese,2,FALSE),0)+IFERROR(VLOOKUP(H3899,cream,2,FALSE),0)+IFERROR(VLOOKUP(I3899,guacamole,2,FALSE),0)+IFERROR(VLOOKUP(J3899,lettuce,2,FALSE),0)</f>
        <v>1050</v>
      </c>
    </row>
    <row r="3900" spans="1:13">
      <c r="A3900" t="s">
        <v>0</v>
      </c>
      <c r="B3900" t="s">
        <v>3</v>
      </c>
      <c r="C3900" t="s">
        <v>4</v>
      </c>
      <c r="D3900" t="s">
        <v>6</v>
      </c>
      <c r="E3900" t="s">
        <v>5</v>
      </c>
      <c r="F3900" t="s">
        <v>23</v>
      </c>
      <c r="G3900" t="s">
        <v>14</v>
      </c>
      <c r="H3900" t="s">
        <v>15</v>
      </c>
      <c r="I3900" t="s">
        <v>23</v>
      </c>
      <c r="J3900" t="s">
        <v>23</v>
      </c>
      <c r="K3900" s="4">
        <f>3-COUNTIF(B3900:D3900,"None")</f>
        <v>3</v>
      </c>
      <c r="L3900" s="4">
        <f>6-COUNTIF(E3900:J3900,"None")</f>
        <v>3</v>
      </c>
      <c r="M3900" s="4">
        <f>VLOOKUP(A3900,tortilla,2,FALSE)+IFERROR(VLOOKUP(B3900,rice,2,FALSE),0)+IFERROR(VLOOKUP(C3900,beans,2,FALSE),0)+IFERROR(VLOOKUP(D3900,meat,2,FALSE),0)+IFERROR(VLOOKUP(E3900,vegetables,2,FALSE),0)+IFERROR(VLOOKUP(F3900,salsa,2,FALSE),0)+IFERROR(VLOOKUP(G3900,cheese,2,FALSE),0)+IFERROR(VLOOKUP(H3900,cream,2,FALSE),0)+IFERROR(VLOOKUP(I3900,guacamole,2,FALSE),0)+IFERROR(VLOOKUP(J3900,lettuce,2,FALSE),0)</f>
        <v>1050</v>
      </c>
    </row>
    <row r="3901" spans="1:13">
      <c r="A3901" t="s">
        <v>0</v>
      </c>
      <c r="B3901" t="s">
        <v>3</v>
      </c>
      <c r="C3901" t="s">
        <v>4</v>
      </c>
      <c r="D3901" t="s">
        <v>7</v>
      </c>
      <c r="E3901" t="s">
        <v>23</v>
      </c>
      <c r="F3901" t="s">
        <v>10</v>
      </c>
      <c r="G3901" t="s">
        <v>14</v>
      </c>
      <c r="H3901" t="s">
        <v>23</v>
      </c>
      <c r="I3901" t="s">
        <v>16</v>
      </c>
      <c r="J3901" t="s">
        <v>23</v>
      </c>
      <c r="K3901" s="4">
        <f>3-COUNTIF(B3901:D3901,"None")</f>
        <v>3</v>
      </c>
      <c r="L3901" s="4">
        <f>6-COUNTIF(E3901:J3901,"None")</f>
        <v>3</v>
      </c>
      <c r="M3901" s="4">
        <f>VLOOKUP(A3901,tortilla,2,FALSE)+IFERROR(VLOOKUP(B3901,rice,2,FALSE),0)+IFERROR(VLOOKUP(C3901,beans,2,FALSE),0)+IFERROR(VLOOKUP(D3901,meat,2,FALSE),0)+IFERROR(VLOOKUP(E3901,vegetables,2,FALSE),0)+IFERROR(VLOOKUP(F3901,salsa,2,FALSE),0)+IFERROR(VLOOKUP(G3901,cheese,2,FALSE),0)+IFERROR(VLOOKUP(H3901,cream,2,FALSE),0)+IFERROR(VLOOKUP(I3901,guacamole,2,FALSE),0)+IFERROR(VLOOKUP(J3901,lettuce,2,FALSE),0)</f>
        <v>1050</v>
      </c>
    </row>
    <row r="3902" spans="1:13">
      <c r="A3902" t="s">
        <v>0</v>
      </c>
      <c r="B3902" t="s">
        <v>3</v>
      </c>
      <c r="C3902" t="s">
        <v>4</v>
      </c>
      <c r="D3902" t="s">
        <v>7</v>
      </c>
      <c r="E3902" t="s">
        <v>23</v>
      </c>
      <c r="F3902" t="s">
        <v>13</v>
      </c>
      <c r="G3902" t="s">
        <v>14</v>
      </c>
      <c r="H3902" t="s">
        <v>23</v>
      </c>
      <c r="I3902" t="s">
        <v>16</v>
      </c>
      <c r="J3902" t="s">
        <v>17</v>
      </c>
      <c r="K3902" s="4">
        <f>3-COUNTIF(B3902:D3902,"None")</f>
        <v>3</v>
      </c>
      <c r="L3902" s="4">
        <f>6-COUNTIF(E3902:J3902,"None")</f>
        <v>4</v>
      </c>
      <c r="M3902" s="4">
        <f>VLOOKUP(A3902,tortilla,2,FALSE)+IFERROR(VLOOKUP(B3902,rice,2,FALSE),0)+IFERROR(VLOOKUP(C3902,beans,2,FALSE),0)+IFERROR(VLOOKUP(D3902,meat,2,FALSE),0)+IFERROR(VLOOKUP(E3902,vegetables,2,FALSE),0)+IFERROR(VLOOKUP(F3902,salsa,2,FALSE),0)+IFERROR(VLOOKUP(G3902,cheese,2,FALSE),0)+IFERROR(VLOOKUP(H3902,cream,2,FALSE),0)+IFERROR(VLOOKUP(I3902,guacamole,2,FALSE),0)+IFERROR(VLOOKUP(J3902,lettuce,2,FALSE),0)</f>
        <v>1050</v>
      </c>
    </row>
    <row r="3903" spans="1:13">
      <c r="A3903" t="s">
        <v>0</v>
      </c>
      <c r="B3903" t="s">
        <v>3</v>
      </c>
      <c r="C3903" t="s">
        <v>4</v>
      </c>
      <c r="D3903" t="s">
        <v>8</v>
      </c>
      <c r="E3903" t="s">
        <v>23</v>
      </c>
      <c r="F3903" t="s">
        <v>23</v>
      </c>
      <c r="G3903" t="s">
        <v>23</v>
      </c>
      <c r="H3903" t="s">
        <v>15</v>
      </c>
      <c r="I3903" t="s">
        <v>16</v>
      </c>
      <c r="J3903" t="s">
        <v>23</v>
      </c>
      <c r="K3903" s="4">
        <f>3-COUNTIF(B3903:D3903,"None")</f>
        <v>3</v>
      </c>
      <c r="L3903" s="4">
        <f>6-COUNTIF(E3903:J3903,"None")</f>
        <v>2</v>
      </c>
      <c r="M3903" s="4">
        <f>VLOOKUP(A3903,tortilla,2,FALSE)+IFERROR(VLOOKUP(B3903,rice,2,FALSE),0)+IFERROR(VLOOKUP(C3903,beans,2,FALSE),0)+IFERROR(VLOOKUP(D3903,meat,2,FALSE),0)+IFERROR(VLOOKUP(E3903,vegetables,2,FALSE),0)+IFERROR(VLOOKUP(F3903,salsa,2,FALSE),0)+IFERROR(VLOOKUP(G3903,cheese,2,FALSE),0)+IFERROR(VLOOKUP(H3903,cream,2,FALSE),0)+IFERROR(VLOOKUP(I3903,guacamole,2,FALSE),0)+IFERROR(VLOOKUP(J3903,lettuce,2,FALSE),0)</f>
        <v>1050</v>
      </c>
    </row>
    <row r="3904" spans="1:13">
      <c r="A3904" t="s">
        <v>0</v>
      </c>
      <c r="B3904" t="s">
        <v>3</v>
      </c>
      <c r="C3904" t="s">
        <v>4</v>
      </c>
      <c r="D3904" t="s">
        <v>9</v>
      </c>
      <c r="E3904" t="s">
        <v>23</v>
      </c>
      <c r="F3904" t="s">
        <v>10</v>
      </c>
      <c r="G3904" t="s">
        <v>23</v>
      </c>
      <c r="H3904" t="s">
        <v>15</v>
      </c>
      <c r="I3904" t="s">
        <v>16</v>
      </c>
      <c r="J3904" t="s">
        <v>23</v>
      </c>
      <c r="K3904" s="4">
        <f>3-COUNTIF(B3904:D3904,"None")</f>
        <v>3</v>
      </c>
      <c r="L3904" s="4">
        <f>6-COUNTIF(E3904:J3904,"None")</f>
        <v>3</v>
      </c>
      <c r="M3904" s="4">
        <f>VLOOKUP(A3904,tortilla,2,FALSE)+IFERROR(VLOOKUP(B3904,rice,2,FALSE),0)+IFERROR(VLOOKUP(C3904,beans,2,FALSE),0)+IFERROR(VLOOKUP(D3904,meat,2,FALSE),0)+IFERROR(VLOOKUP(E3904,vegetables,2,FALSE),0)+IFERROR(VLOOKUP(F3904,salsa,2,FALSE),0)+IFERROR(VLOOKUP(G3904,cheese,2,FALSE),0)+IFERROR(VLOOKUP(H3904,cream,2,FALSE),0)+IFERROR(VLOOKUP(I3904,guacamole,2,FALSE),0)+IFERROR(VLOOKUP(J3904,lettuce,2,FALSE),0)</f>
        <v>1050</v>
      </c>
    </row>
    <row r="3905" spans="1:13">
      <c r="A3905" t="s">
        <v>0</v>
      </c>
      <c r="B3905" t="s">
        <v>3</v>
      </c>
      <c r="C3905" t="s">
        <v>4</v>
      </c>
      <c r="D3905" t="s">
        <v>9</v>
      </c>
      <c r="E3905" t="s">
        <v>23</v>
      </c>
      <c r="F3905" t="s">
        <v>13</v>
      </c>
      <c r="G3905" t="s">
        <v>23</v>
      </c>
      <c r="H3905" t="s">
        <v>15</v>
      </c>
      <c r="I3905" t="s">
        <v>16</v>
      </c>
      <c r="J3905" t="s">
        <v>17</v>
      </c>
      <c r="K3905" s="4">
        <f>3-COUNTIF(B3905:D3905,"None")</f>
        <v>3</v>
      </c>
      <c r="L3905" s="4">
        <f>6-COUNTIF(E3905:J3905,"None")</f>
        <v>4</v>
      </c>
      <c r="M3905" s="4">
        <f>VLOOKUP(A3905,tortilla,2,FALSE)+IFERROR(VLOOKUP(B3905,rice,2,FALSE),0)+IFERROR(VLOOKUP(C3905,beans,2,FALSE),0)+IFERROR(VLOOKUP(D3905,meat,2,FALSE),0)+IFERROR(VLOOKUP(E3905,vegetables,2,FALSE),0)+IFERROR(VLOOKUP(F3905,salsa,2,FALSE),0)+IFERROR(VLOOKUP(G3905,cheese,2,FALSE),0)+IFERROR(VLOOKUP(H3905,cream,2,FALSE),0)+IFERROR(VLOOKUP(I3905,guacamole,2,FALSE),0)+IFERROR(VLOOKUP(J3905,lettuce,2,FALSE),0)</f>
        <v>1050</v>
      </c>
    </row>
    <row r="3906" spans="1:13">
      <c r="A3906" t="s">
        <v>0</v>
      </c>
      <c r="B3906" t="s">
        <v>3</v>
      </c>
      <c r="C3906" t="s">
        <v>4</v>
      </c>
      <c r="D3906" t="s">
        <v>9</v>
      </c>
      <c r="E3906" t="s">
        <v>5</v>
      </c>
      <c r="F3906" t="s">
        <v>11</v>
      </c>
      <c r="G3906" t="s">
        <v>14</v>
      </c>
      <c r="H3906" t="s">
        <v>23</v>
      </c>
      <c r="I3906" t="s">
        <v>23</v>
      </c>
      <c r="J3906" t="s">
        <v>23</v>
      </c>
      <c r="K3906" s="4">
        <f>3-COUNTIF(B3906:D3906,"None")</f>
        <v>3</v>
      </c>
      <c r="L3906" s="4">
        <f>6-COUNTIF(E3906:J3906,"None")</f>
        <v>3</v>
      </c>
      <c r="M3906" s="4">
        <f>VLOOKUP(A3906,tortilla,2,FALSE)+IFERROR(VLOOKUP(B3906,rice,2,FALSE),0)+IFERROR(VLOOKUP(C3906,beans,2,FALSE),0)+IFERROR(VLOOKUP(D3906,meat,2,FALSE),0)+IFERROR(VLOOKUP(E3906,vegetables,2,FALSE),0)+IFERROR(VLOOKUP(F3906,salsa,2,FALSE),0)+IFERROR(VLOOKUP(G3906,cheese,2,FALSE),0)+IFERROR(VLOOKUP(H3906,cream,2,FALSE),0)+IFERROR(VLOOKUP(I3906,guacamole,2,FALSE),0)+IFERROR(VLOOKUP(J3906,lettuce,2,FALSE),0)</f>
        <v>1050</v>
      </c>
    </row>
    <row r="3907" spans="1:13">
      <c r="A3907" t="s">
        <v>0</v>
      </c>
      <c r="B3907" t="s">
        <v>3</v>
      </c>
      <c r="C3907" t="s">
        <v>18</v>
      </c>
      <c r="D3907" t="s">
        <v>6</v>
      </c>
      <c r="E3907" t="s">
        <v>23</v>
      </c>
      <c r="F3907" t="s">
        <v>12</v>
      </c>
      <c r="G3907" t="s">
        <v>23</v>
      </c>
      <c r="H3907" t="s">
        <v>15</v>
      </c>
      <c r="I3907" t="s">
        <v>16</v>
      </c>
      <c r="J3907" t="s">
        <v>17</v>
      </c>
      <c r="K3907" s="4">
        <f>3-COUNTIF(B3907:D3907,"None")</f>
        <v>3</v>
      </c>
      <c r="L3907" s="4">
        <f>6-COUNTIF(E3907:J3907,"None")</f>
        <v>4</v>
      </c>
      <c r="M3907" s="4">
        <f>VLOOKUP(A3907,tortilla,2,FALSE)+IFERROR(VLOOKUP(B3907,rice,2,FALSE),0)+IFERROR(VLOOKUP(C3907,beans,2,FALSE),0)+IFERROR(VLOOKUP(D3907,meat,2,FALSE),0)+IFERROR(VLOOKUP(E3907,vegetables,2,FALSE),0)+IFERROR(VLOOKUP(F3907,salsa,2,FALSE),0)+IFERROR(VLOOKUP(G3907,cheese,2,FALSE),0)+IFERROR(VLOOKUP(H3907,cream,2,FALSE),0)+IFERROR(VLOOKUP(I3907,guacamole,2,FALSE),0)+IFERROR(VLOOKUP(J3907,lettuce,2,FALSE),0)</f>
        <v>1051</v>
      </c>
    </row>
    <row r="3908" spans="1:13">
      <c r="A3908" t="s">
        <v>0</v>
      </c>
      <c r="B3908" t="s">
        <v>3</v>
      </c>
      <c r="C3908" t="s">
        <v>18</v>
      </c>
      <c r="D3908" t="s">
        <v>7</v>
      </c>
      <c r="E3908" t="s">
        <v>23</v>
      </c>
      <c r="F3908" t="s">
        <v>12</v>
      </c>
      <c r="G3908" t="s">
        <v>14</v>
      </c>
      <c r="H3908" t="s">
        <v>15</v>
      </c>
      <c r="I3908" t="s">
        <v>23</v>
      </c>
      <c r="J3908" t="s">
        <v>17</v>
      </c>
      <c r="K3908" s="4">
        <f>3-COUNTIF(B3908:D3908,"None")</f>
        <v>3</v>
      </c>
      <c r="L3908" s="4">
        <f>6-COUNTIF(E3908:J3908,"None")</f>
        <v>4</v>
      </c>
      <c r="M3908" s="4">
        <f>VLOOKUP(A3908,tortilla,2,FALSE)+IFERROR(VLOOKUP(B3908,rice,2,FALSE),0)+IFERROR(VLOOKUP(C3908,beans,2,FALSE),0)+IFERROR(VLOOKUP(D3908,meat,2,FALSE),0)+IFERROR(VLOOKUP(E3908,vegetables,2,FALSE),0)+IFERROR(VLOOKUP(F3908,salsa,2,FALSE),0)+IFERROR(VLOOKUP(G3908,cheese,2,FALSE),0)+IFERROR(VLOOKUP(H3908,cream,2,FALSE),0)+IFERROR(VLOOKUP(I3908,guacamole,2,FALSE),0)+IFERROR(VLOOKUP(J3908,lettuce,2,FALSE),0)</f>
        <v>1051</v>
      </c>
    </row>
    <row r="3909" spans="1:13">
      <c r="A3909" t="s">
        <v>0</v>
      </c>
      <c r="B3909" t="s">
        <v>23</v>
      </c>
      <c r="C3909" t="s">
        <v>18</v>
      </c>
      <c r="D3909" t="s">
        <v>6</v>
      </c>
      <c r="E3909" t="s">
        <v>5</v>
      </c>
      <c r="F3909" t="s">
        <v>13</v>
      </c>
      <c r="G3909" t="s">
        <v>14</v>
      </c>
      <c r="H3909" t="s">
        <v>15</v>
      </c>
      <c r="I3909" t="s">
        <v>16</v>
      </c>
      <c r="J3909" t="s">
        <v>23</v>
      </c>
      <c r="K3909" s="4">
        <f>3-COUNTIF(B3909:D3909,"None")</f>
        <v>2</v>
      </c>
      <c r="L3909" s="4">
        <f>6-COUNTIF(E3909:J3909,"None")</f>
        <v>5</v>
      </c>
      <c r="M3909" s="4">
        <f>VLOOKUP(A3909,tortilla,2,FALSE)+IFERROR(VLOOKUP(B3909,rice,2,FALSE),0)+IFERROR(VLOOKUP(C3909,beans,2,FALSE),0)+IFERROR(VLOOKUP(D3909,meat,2,FALSE),0)+IFERROR(VLOOKUP(E3909,vegetables,2,FALSE),0)+IFERROR(VLOOKUP(F3909,salsa,2,FALSE),0)+IFERROR(VLOOKUP(G3909,cheese,2,FALSE),0)+IFERROR(VLOOKUP(H3909,cream,2,FALSE),0)+IFERROR(VLOOKUP(I3909,guacamole,2,FALSE),0)+IFERROR(VLOOKUP(J3909,lettuce,2,FALSE),0)</f>
        <v>1053</v>
      </c>
    </row>
    <row r="3910" spans="1:13">
      <c r="A3910" t="s">
        <v>0</v>
      </c>
      <c r="B3910" t="s">
        <v>23</v>
      </c>
      <c r="C3910" t="s">
        <v>18</v>
      </c>
      <c r="D3910" t="s">
        <v>7</v>
      </c>
      <c r="E3910" t="s">
        <v>5</v>
      </c>
      <c r="F3910" t="s">
        <v>11</v>
      </c>
      <c r="G3910" t="s">
        <v>14</v>
      </c>
      <c r="H3910" t="s">
        <v>23</v>
      </c>
      <c r="I3910" t="s">
        <v>16</v>
      </c>
      <c r="J3910" t="s">
        <v>17</v>
      </c>
      <c r="K3910" s="4">
        <f>3-COUNTIF(B3910:D3910,"None")</f>
        <v>2</v>
      </c>
      <c r="L3910" s="4">
        <f>6-COUNTIF(E3910:J3910,"None")</f>
        <v>5</v>
      </c>
      <c r="M3910" s="4">
        <f>VLOOKUP(A3910,tortilla,2,FALSE)+IFERROR(VLOOKUP(B3910,rice,2,FALSE),0)+IFERROR(VLOOKUP(C3910,beans,2,FALSE),0)+IFERROR(VLOOKUP(D3910,meat,2,FALSE),0)+IFERROR(VLOOKUP(E3910,vegetables,2,FALSE),0)+IFERROR(VLOOKUP(F3910,salsa,2,FALSE),0)+IFERROR(VLOOKUP(G3910,cheese,2,FALSE),0)+IFERROR(VLOOKUP(H3910,cream,2,FALSE),0)+IFERROR(VLOOKUP(I3910,guacamole,2,FALSE),0)+IFERROR(VLOOKUP(J3910,lettuce,2,FALSE),0)</f>
        <v>1053</v>
      </c>
    </row>
    <row r="3911" spans="1:13">
      <c r="A3911" t="s">
        <v>0</v>
      </c>
      <c r="B3911" t="s">
        <v>23</v>
      </c>
      <c r="C3911" t="s">
        <v>18</v>
      </c>
      <c r="D3911" t="s">
        <v>9</v>
      </c>
      <c r="E3911" t="s">
        <v>5</v>
      </c>
      <c r="F3911" t="s">
        <v>11</v>
      </c>
      <c r="G3911" t="s">
        <v>23</v>
      </c>
      <c r="H3911" t="s">
        <v>15</v>
      </c>
      <c r="I3911" t="s">
        <v>16</v>
      </c>
      <c r="J3911" t="s">
        <v>17</v>
      </c>
      <c r="K3911" s="4">
        <f>3-COUNTIF(B3911:D3911,"None")</f>
        <v>2</v>
      </c>
      <c r="L3911" s="4">
        <f>6-COUNTIF(E3911:J3911,"None")</f>
        <v>5</v>
      </c>
      <c r="M3911" s="4">
        <f>VLOOKUP(A3911,tortilla,2,FALSE)+IFERROR(VLOOKUP(B3911,rice,2,FALSE),0)+IFERROR(VLOOKUP(C3911,beans,2,FALSE),0)+IFERROR(VLOOKUP(D3911,meat,2,FALSE),0)+IFERROR(VLOOKUP(E3911,vegetables,2,FALSE),0)+IFERROR(VLOOKUP(F3911,salsa,2,FALSE),0)+IFERROR(VLOOKUP(G3911,cheese,2,FALSE),0)+IFERROR(VLOOKUP(H3911,cream,2,FALSE),0)+IFERROR(VLOOKUP(I3911,guacamole,2,FALSE),0)+IFERROR(VLOOKUP(J3911,lettuce,2,FALSE),0)</f>
        <v>1053</v>
      </c>
    </row>
    <row r="3912" spans="1:13">
      <c r="A3912" t="s">
        <v>0</v>
      </c>
      <c r="B3912" t="s">
        <v>3</v>
      </c>
      <c r="C3912" t="s">
        <v>23</v>
      </c>
      <c r="D3912" t="s">
        <v>7</v>
      </c>
      <c r="E3912" t="s">
        <v>23</v>
      </c>
      <c r="F3912" t="s">
        <v>12</v>
      </c>
      <c r="G3912" t="s">
        <v>14</v>
      </c>
      <c r="H3912" t="s">
        <v>15</v>
      </c>
      <c r="I3912" t="s">
        <v>16</v>
      </c>
      <c r="J3912" t="s">
        <v>17</v>
      </c>
      <c r="K3912" s="4">
        <f>3-COUNTIF(B3912:D3912,"None")</f>
        <v>2</v>
      </c>
      <c r="L3912" s="4">
        <f>6-COUNTIF(E3912:J3912,"None")</f>
        <v>5</v>
      </c>
      <c r="M3912" s="4">
        <f>VLOOKUP(A3912,tortilla,2,FALSE)+IFERROR(VLOOKUP(B3912,rice,2,FALSE),0)+IFERROR(VLOOKUP(C3912,beans,2,FALSE),0)+IFERROR(VLOOKUP(D3912,meat,2,FALSE),0)+IFERROR(VLOOKUP(E3912,vegetables,2,FALSE),0)+IFERROR(VLOOKUP(F3912,salsa,2,FALSE),0)+IFERROR(VLOOKUP(G3912,cheese,2,FALSE),0)+IFERROR(VLOOKUP(H3912,cream,2,FALSE),0)+IFERROR(VLOOKUP(I3912,guacamole,2,FALSE),0)+IFERROR(VLOOKUP(J3912,lettuce,2,FALSE),0)</f>
        <v>1053</v>
      </c>
    </row>
    <row r="3913" spans="1:13">
      <c r="A3913" t="s">
        <v>0</v>
      </c>
      <c r="B3913" t="s">
        <v>3</v>
      </c>
      <c r="C3913" t="s">
        <v>4</v>
      </c>
      <c r="D3913" t="s">
        <v>23</v>
      </c>
      <c r="E3913" t="s">
        <v>5</v>
      </c>
      <c r="F3913" t="s">
        <v>12</v>
      </c>
      <c r="G3913" t="s">
        <v>14</v>
      </c>
      <c r="H3913" t="s">
        <v>15</v>
      </c>
      <c r="I3913" t="s">
        <v>16</v>
      </c>
      <c r="J3913" t="s">
        <v>17</v>
      </c>
      <c r="K3913" s="4">
        <f>3-COUNTIF(B3913:D3913,"None")</f>
        <v>2</v>
      </c>
      <c r="L3913" s="4">
        <f>6-COUNTIF(E3913:J3913,"None")</f>
        <v>6</v>
      </c>
      <c r="M3913" s="4">
        <f>VLOOKUP(A3913,tortilla,2,FALSE)+IFERROR(VLOOKUP(B3913,rice,2,FALSE),0)+IFERROR(VLOOKUP(C3913,beans,2,FALSE),0)+IFERROR(VLOOKUP(D3913,meat,2,FALSE),0)+IFERROR(VLOOKUP(E3913,vegetables,2,FALSE),0)+IFERROR(VLOOKUP(F3913,salsa,2,FALSE),0)+IFERROR(VLOOKUP(G3913,cheese,2,FALSE),0)+IFERROR(VLOOKUP(H3913,cream,2,FALSE),0)+IFERROR(VLOOKUP(I3913,guacamole,2,FALSE),0)+IFERROR(VLOOKUP(J3913,lettuce,2,FALSE),0)</f>
        <v>1053</v>
      </c>
    </row>
    <row r="3914" spans="1:13">
      <c r="A3914" t="s">
        <v>0</v>
      </c>
      <c r="B3914" t="s">
        <v>3</v>
      </c>
      <c r="C3914" t="s">
        <v>18</v>
      </c>
      <c r="D3914" t="s">
        <v>23</v>
      </c>
      <c r="E3914" t="s">
        <v>5</v>
      </c>
      <c r="F3914" t="s">
        <v>10</v>
      </c>
      <c r="G3914" t="s">
        <v>14</v>
      </c>
      <c r="H3914" t="s">
        <v>15</v>
      </c>
      <c r="I3914" t="s">
        <v>16</v>
      </c>
      <c r="J3914" t="s">
        <v>17</v>
      </c>
      <c r="K3914" s="4">
        <f>3-COUNTIF(B3914:D3914,"None")</f>
        <v>2</v>
      </c>
      <c r="L3914" s="4">
        <f>6-COUNTIF(E3914:J3914,"None")</f>
        <v>6</v>
      </c>
      <c r="M3914" s="4">
        <f>VLOOKUP(A3914,tortilla,2,FALSE)+IFERROR(VLOOKUP(B3914,rice,2,FALSE),0)+IFERROR(VLOOKUP(C3914,beans,2,FALSE),0)+IFERROR(VLOOKUP(D3914,meat,2,FALSE),0)+IFERROR(VLOOKUP(E3914,vegetables,2,FALSE),0)+IFERROR(VLOOKUP(F3914,salsa,2,FALSE),0)+IFERROR(VLOOKUP(G3914,cheese,2,FALSE),0)+IFERROR(VLOOKUP(H3914,cream,2,FALSE),0)+IFERROR(VLOOKUP(I3914,guacamole,2,FALSE),0)+IFERROR(VLOOKUP(J3914,lettuce,2,FALSE),0)</f>
        <v>1053</v>
      </c>
    </row>
    <row r="3915" spans="1:13">
      <c r="A3915" t="s">
        <v>0</v>
      </c>
      <c r="B3915" t="s">
        <v>3</v>
      </c>
      <c r="C3915" t="s">
        <v>4</v>
      </c>
      <c r="D3915" t="s">
        <v>8</v>
      </c>
      <c r="E3915" t="s">
        <v>23</v>
      </c>
      <c r="F3915" t="s">
        <v>12</v>
      </c>
      <c r="G3915" t="s">
        <v>14</v>
      </c>
      <c r="H3915" t="s">
        <v>15</v>
      </c>
      <c r="I3915" t="s">
        <v>23</v>
      </c>
      <c r="J3915" t="s">
        <v>17</v>
      </c>
      <c r="K3915" s="4">
        <f>3-COUNTIF(B3915:D3915,"None")</f>
        <v>3</v>
      </c>
      <c r="L3915" s="4">
        <f>6-COUNTIF(E3915:J3915,"None")</f>
        <v>4</v>
      </c>
      <c r="M3915" s="4">
        <f>VLOOKUP(A3915,tortilla,2,FALSE)+IFERROR(VLOOKUP(B3915,rice,2,FALSE),0)+IFERROR(VLOOKUP(C3915,beans,2,FALSE),0)+IFERROR(VLOOKUP(D3915,meat,2,FALSE),0)+IFERROR(VLOOKUP(E3915,vegetables,2,FALSE),0)+IFERROR(VLOOKUP(F3915,salsa,2,FALSE),0)+IFERROR(VLOOKUP(G3915,cheese,2,FALSE),0)+IFERROR(VLOOKUP(H3915,cream,2,FALSE),0)+IFERROR(VLOOKUP(I3915,guacamole,2,FALSE),0)+IFERROR(VLOOKUP(J3915,lettuce,2,FALSE),0)</f>
        <v>1053</v>
      </c>
    </row>
    <row r="3916" spans="1:13">
      <c r="A3916" t="s">
        <v>0</v>
      </c>
      <c r="B3916" t="s">
        <v>3</v>
      </c>
      <c r="C3916" t="s">
        <v>4</v>
      </c>
      <c r="D3916" t="s">
        <v>9</v>
      </c>
      <c r="E3916" t="s">
        <v>23</v>
      </c>
      <c r="F3916" t="s">
        <v>12</v>
      </c>
      <c r="G3916" t="s">
        <v>14</v>
      </c>
      <c r="H3916" t="s">
        <v>23</v>
      </c>
      <c r="I3916" t="s">
        <v>16</v>
      </c>
      <c r="J3916" t="s">
        <v>17</v>
      </c>
      <c r="K3916" s="4">
        <f>3-COUNTIF(B3916:D3916,"None")</f>
        <v>3</v>
      </c>
      <c r="L3916" s="4">
        <f>6-COUNTIF(E3916:J3916,"None")</f>
        <v>4</v>
      </c>
      <c r="M3916" s="4">
        <f>VLOOKUP(A3916,tortilla,2,FALSE)+IFERROR(VLOOKUP(B3916,rice,2,FALSE),0)+IFERROR(VLOOKUP(C3916,beans,2,FALSE),0)+IFERROR(VLOOKUP(D3916,meat,2,FALSE),0)+IFERROR(VLOOKUP(E3916,vegetables,2,FALSE),0)+IFERROR(VLOOKUP(F3916,salsa,2,FALSE),0)+IFERROR(VLOOKUP(G3916,cheese,2,FALSE),0)+IFERROR(VLOOKUP(H3916,cream,2,FALSE),0)+IFERROR(VLOOKUP(I3916,guacamole,2,FALSE),0)+IFERROR(VLOOKUP(J3916,lettuce,2,FALSE),0)</f>
        <v>1053</v>
      </c>
    </row>
    <row r="3917" spans="1:13">
      <c r="A3917" t="s">
        <v>0</v>
      </c>
      <c r="B3917" t="s">
        <v>3</v>
      </c>
      <c r="C3917" t="s">
        <v>18</v>
      </c>
      <c r="D3917" t="s">
        <v>6</v>
      </c>
      <c r="E3917" t="s">
        <v>5</v>
      </c>
      <c r="F3917" t="s">
        <v>11</v>
      </c>
      <c r="G3917" t="s">
        <v>23</v>
      </c>
      <c r="H3917" t="s">
        <v>15</v>
      </c>
      <c r="I3917" t="s">
        <v>23</v>
      </c>
      <c r="J3917" t="s">
        <v>17</v>
      </c>
      <c r="K3917" s="4">
        <f>3-COUNTIF(B3917:D3917,"None")</f>
        <v>3</v>
      </c>
      <c r="L3917" s="4">
        <f>6-COUNTIF(E3917:J3917,"None")</f>
        <v>4</v>
      </c>
      <c r="M3917" s="4">
        <f>VLOOKUP(A3917,tortilla,2,FALSE)+IFERROR(VLOOKUP(B3917,rice,2,FALSE),0)+IFERROR(VLOOKUP(C3917,beans,2,FALSE),0)+IFERROR(VLOOKUP(D3917,meat,2,FALSE),0)+IFERROR(VLOOKUP(E3917,vegetables,2,FALSE),0)+IFERROR(VLOOKUP(F3917,salsa,2,FALSE),0)+IFERROR(VLOOKUP(G3917,cheese,2,FALSE),0)+IFERROR(VLOOKUP(H3917,cream,2,FALSE),0)+IFERROR(VLOOKUP(I3917,guacamole,2,FALSE),0)+IFERROR(VLOOKUP(J3917,lettuce,2,FALSE),0)</f>
        <v>1053</v>
      </c>
    </row>
    <row r="3918" spans="1:13">
      <c r="A3918" t="s">
        <v>0</v>
      </c>
      <c r="B3918" t="s">
        <v>3</v>
      </c>
      <c r="C3918" t="s">
        <v>18</v>
      </c>
      <c r="D3918" t="s">
        <v>7</v>
      </c>
      <c r="E3918" t="s">
        <v>23</v>
      </c>
      <c r="F3918" t="s">
        <v>23</v>
      </c>
      <c r="G3918" t="s">
        <v>23</v>
      </c>
      <c r="H3918" t="s">
        <v>15</v>
      </c>
      <c r="I3918" t="s">
        <v>16</v>
      </c>
      <c r="J3918" t="s">
        <v>17</v>
      </c>
      <c r="K3918" s="4">
        <f>3-COUNTIF(B3918:D3918,"None")</f>
        <v>3</v>
      </c>
      <c r="L3918" s="4">
        <f>6-COUNTIF(E3918:J3918,"None")</f>
        <v>3</v>
      </c>
      <c r="M3918" s="4">
        <f>VLOOKUP(A3918,tortilla,2,FALSE)+IFERROR(VLOOKUP(B3918,rice,2,FALSE),0)+IFERROR(VLOOKUP(C3918,beans,2,FALSE),0)+IFERROR(VLOOKUP(D3918,meat,2,FALSE),0)+IFERROR(VLOOKUP(E3918,vegetables,2,FALSE),0)+IFERROR(VLOOKUP(F3918,salsa,2,FALSE),0)+IFERROR(VLOOKUP(G3918,cheese,2,FALSE),0)+IFERROR(VLOOKUP(H3918,cream,2,FALSE),0)+IFERROR(VLOOKUP(I3918,guacamole,2,FALSE),0)+IFERROR(VLOOKUP(J3918,lettuce,2,FALSE),0)</f>
        <v>1053</v>
      </c>
    </row>
    <row r="3919" spans="1:13">
      <c r="A3919" t="s">
        <v>0</v>
      </c>
      <c r="B3919" t="s">
        <v>3</v>
      </c>
      <c r="C3919" t="s">
        <v>18</v>
      </c>
      <c r="D3919" t="s">
        <v>7</v>
      </c>
      <c r="E3919" t="s">
        <v>23</v>
      </c>
      <c r="F3919" t="s">
        <v>13</v>
      </c>
      <c r="G3919" t="s">
        <v>14</v>
      </c>
      <c r="H3919" t="s">
        <v>23</v>
      </c>
      <c r="I3919" t="s">
        <v>16</v>
      </c>
      <c r="J3919" t="s">
        <v>23</v>
      </c>
      <c r="K3919" s="4">
        <f>3-COUNTIF(B3919:D3919,"None")</f>
        <v>3</v>
      </c>
      <c r="L3919" s="4">
        <f>6-COUNTIF(E3919:J3919,"None")</f>
        <v>3</v>
      </c>
      <c r="M3919" s="4">
        <f>VLOOKUP(A3919,tortilla,2,FALSE)+IFERROR(VLOOKUP(B3919,rice,2,FALSE),0)+IFERROR(VLOOKUP(C3919,beans,2,FALSE),0)+IFERROR(VLOOKUP(D3919,meat,2,FALSE),0)+IFERROR(VLOOKUP(E3919,vegetables,2,FALSE),0)+IFERROR(VLOOKUP(F3919,salsa,2,FALSE),0)+IFERROR(VLOOKUP(G3919,cheese,2,FALSE),0)+IFERROR(VLOOKUP(H3919,cream,2,FALSE),0)+IFERROR(VLOOKUP(I3919,guacamole,2,FALSE),0)+IFERROR(VLOOKUP(J3919,lettuce,2,FALSE),0)</f>
        <v>1053</v>
      </c>
    </row>
    <row r="3920" spans="1:13">
      <c r="A3920" t="s">
        <v>0</v>
      </c>
      <c r="B3920" t="s">
        <v>3</v>
      </c>
      <c r="C3920" t="s">
        <v>18</v>
      </c>
      <c r="D3920" t="s">
        <v>8</v>
      </c>
      <c r="E3920" t="s">
        <v>23</v>
      </c>
      <c r="F3920" t="s">
        <v>23</v>
      </c>
      <c r="G3920" t="s">
        <v>14</v>
      </c>
      <c r="H3920" t="s">
        <v>23</v>
      </c>
      <c r="I3920" t="s">
        <v>16</v>
      </c>
      <c r="J3920" t="s">
        <v>17</v>
      </c>
      <c r="K3920" s="4">
        <f>3-COUNTIF(B3920:D3920,"None")</f>
        <v>3</v>
      </c>
      <c r="L3920" s="4">
        <f>6-COUNTIF(E3920:J3920,"None")</f>
        <v>3</v>
      </c>
      <c r="M3920" s="4">
        <f>VLOOKUP(A3920,tortilla,2,FALSE)+IFERROR(VLOOKUP(B3920,rice,2,FALSE),0)+IFERROR(VLOOKUP(C3920,beans,2,FALSE),0)+IFERROR(VLOOKUP(D3920,meat,2,FALSE),0)+IFERROR(VLOOKUP(E3920,vegetables,2,FALSE),0)+IFERROR(VLOOKUP(F3920,salsa,2,FALSE),0)+IFERROR(VLOOKUP(G3920,cheese,2,FALSE),0)+IFERROR(VLOOKUP(H3920,cream,2,FALSE),0)+IFERROR(VLOOKUP(I3920,guacamole,2,FALSE),0)+IFERROR(VLOOKUP(J3920,lettuce,2,FALSE),0)</f>
        <v>1053</v>
      </c>
    </row>
    <row r="3921" spans="1:13">
      <c r="A3921" t="s">
        <v>0</v>
      </c>
      <c r="B3921" t="s">
        <v>3</v>
      </c>
      <c r="C3921" t="s">
        <v>18</v>
      </c>
      <c r="D3921" t="s">
        <v>8</v>
      </c>
      <c r="E3921" t="s">
        <v>23</v>
      </c>
      <c r="F3921" t="s">
        <v>10</v>
      </c>
      <c r="G3921" t="s">
        <v>14</v>
      </c>
      <c r="H3921" t="s">
        <v>15</v>
      </c>
      <c r="I3921" t="s">
        <v>23</v>
      </c>
      <c r="J3921" t="s">
        <v>17</v>
      </c>
      <c r="K3921" s="4">
        <f>3-COUNTIF(B3921:D3921,"None")</f>
        <v>3</v>
      </c>
      <c r="L3921" s="4">
        <f>6-COUNTIF(E3921:J3921,"None")</f>
        <v>4</v>
      </c>
      <c r="M3921" s="4">
        <f>VLOOKUP(A3921,tortilla,2,FALSE)+IFERROR(VLOOKUP(B3921,rice,2,FALSE),0)+IFERROR(VLOOKUP(C3921,beans,2,FALSE),0)+IFERROR(VLOOKUP(D3921,meat,2,FALSE),0)+IFERROR(VLOOKUP(E3921,vegetables,2,FALSE),0)+IFERROR(VLOOKUP(F3921,salsa,2,FALSE),0)+IFERROR(VLOOKUP(G3921,cheese,2,FALSE),0)+IFERROR(VLOOKUP(H3921,cream,2,FALSE),0)+IFERROR(VLOOKUP(I3921,guacamole,2,FALSE),0)+IFERROR(VLOOKUP(J3921,lettuce,2,FALSE),0)</f>
        <v>1053</v>
      </c>
    </row>
    <row r="3922" spans="1:13">
      <c r="A3922" t="s">
        <v>0</v>
      </c>
      <c r="B3922" t="s">
        <v>3</v>
      </c>
      <c r="C3922" t="s">
        <v>18</v>
      </c>
      <c r="D3922" t="s">
        <v>9</v>
      </c>
      <c r="E3922" t="s">
        <v>23</v>
      </c>
      <c r="F3922" t="s">
        <v>10</v>
      </c>
      <c r="G3922" t="s">
        <v>14</v>
      </c>
      <c r="H3922" t="s">
        <v>23</v>
      </c>
      <c r="I3922" t="s">
        <v>16</v>
      </c>
      <c r="J3922" t="s">
        <v>17</v>
      </c>
      <c r="K3922" s="4">
        <f>3-COUNTIF(B3922:D3922,"None")</f>
        <v>3</v>
      </c>
      <c r="L3922" s="4">
        <f>6-COUNTIF(E3922:J3922,"None")</f>
        <v>4</v>
      </c>
      <c r="M3922" s="4">
        <f>VLOOKUP(A3922,tortilla,2,FALSE)+IFERROR(VLOOKUP(B3922,rice,2,FALSE),0)+IFERROR(VLOOKUP(C3922,beans,2,FALSE),0)+IFERROR(VLOOKUP(D3922,meat,2,FALSE),0)+IFERROR(VLOOKUP(E3922,vegetables,2,FALSE),0)+IFERROR(VLOOKUP(F3922,salsa,2,FALSE),0)+IFERROR(VLOOKUP(G3922,cheese,2,FALSE),0)+IFERROR(VLOOKUP(H3922,cream,2,FALSE),0)+IFERROR(VLOOKUP(I3922,guacamole,2,FALSE),0)+IFERROR(VLOOKUP(J3922,lettuce,2,FALSE),0)</f>
        <v>1053</v>
      </c>
    </row>
    <row r="3923" spans="1:13">
      <c r="A3923" t="s">
        <v>0</v>
      </c>
      <c r="B3923" t="s">
        <v>3</v>
      </c>
      <c r="C3923" t="s">
        <v>18</v>
      </c>
      <c r="D3923" t="s">
        <v>9</v>
      </c>
      <c r="E3923" t="s">
        <v>23</v>
      </c>
      <c r="F3923" t="s">
        <v>13</v>
      </c>
      <c r="G3923" t="s">
        <v>23</v>
      </c>
      <c r="H3923" t="s">
        <v>15</v>
      </c>
      <c r="I3923" t="s">
        <v>16</v>
      </c>
      <c r="J3923" t="s">
        <v>23</v>
      </c>
      <c r="K3923" s="4">
        <f>3-COUNTIF(B3923:D3923,"None")</f>
        <v>3</v>
      </c>
      <c r="L3923" s="4">
        <f>6-COUNTIF(E3923:J3923,"None")</f>
        <v>3</v>
      </c>
      <c r="M3923" s="4">
        <f>VLOOKUP(A3923,tortilla,2,FALSE)+IFERROR(VLOOKUP(B3923,rice,2,FALSE),0)+IFERROR(VLOOKUP(C3923,beans,2,FALSE),0)+IFERROR(VLOOKUP(D3923,meat,2,FALSE),0)+IFERROR(VLOOKUP(E3923,vegetables,2,FALSE),0)+IFERROR(VLOOKUP(F3923,salsa,2,FALSE),0)+IFERROR(VLOOKUP(G3923,cheese,2,FALSE),0)+IFERROR(VLOOKUP(H3923,cream,2,FALSE),0)+IFERROR(VLOOKUP(I3923,guacamole,2,FALSE),0)+IFERROR(VLOOKUP(J3923,lettuce,2,FALSE),0)</f>
        <v>1053</v>
      </c>
    </row>
    <row r="3924" spans="1:13">
      <c r="A3924" t="s">
        <v>0</v>
      </c>
      <c r="B3924" t="s">
        <v>23</v>
      </c>
      <c r="C3924" t="s">
        <v>4</v>
      </c>
      <c r="D3924" t="s">
        <v>6</v>
      </c>
      <c r="E3924" t="s">
        <v>5</v>
      </c>
      <c r="F3924" t="s">
        <v>10</v>
      </c>
      <c r="G3924" t="s">
        <v>14</v>
      </c>
      <c r="H3924" t="s">
        <v>15</v>
      </c>
      <c r="I3924" t="s">
        <v>16</v>
      </c>
      <c r="J3924" t="s">
        <v>17</v>
      </c>
      <c r="K3924" s="4">
        <f>3-COUNTIF(B3924:D3924,"None")</f>
        <v>2</v>
      </c>
      <c r="L3924" s="4">
        <f>6-COUNTIF(E3924:J3924,"None")</f>
        <v>6</v>
      </c>
      <c r="M3924" s="4">
        <f>VLOOKUP(A3924,tortilla,2,FALSE)+IFERROR(VLOOKUP(B3924,rice,2,FALSE),0)+IFERROR(VLOOKUP(C3924,beans,2,FALSE),0)+IFERROR(VLOOKUP(D3924,meat,2,FALSE),0)+IFERROR(VLOOKUP(E3924,vegetables,2,FALSE),0)+IFERROR(VLOOKUP(F3924,salsa,2,FALSE),0)+IFERROR(VLOOKUP(G3924,cheese,2,FALSE),0)+IFERROR(VLOOKUP(H3924,cream,2,FALSE),0)+IFERROR(VLOOKUP(I3924,guacamole,2,FALSE),0)+IFERROR(VLOOKUP(J3924,lettuce,2,FALSE),0)</f>
        <v>1055</v>
      </c>
    </row>
    <row r="3925" spans="1:13">
      <c r="A3925" t="s">
        <v>0</v>
      </c>
      <c r="B3925" t="s">
        <v>23</v>
      </c>
      <c r="C3925" t="s">
        <v>4</v>
      </c>
      <c r="D3925" t="s">
        <v>7</v>
      </c>
      <c r="E3925" t="s">
        <v>5</v>
      </c>
      <c r="F3925" t="s">
        <v>11</v>
      </c>
      <c r="G3925" t="s">
        <v>23</v>
      </c>
      <c r="H3925" t="s">
        <v>15</v>
      </c>
      <c r="I3925" t="s">
        <v>16</v>
      </c>
      <c r="J3925" t="s">
        <v>17</v>
      </c>
      <c r="K3925" s="4">
        <f>3-COUNTIF(B3925:D3925,"None")</f>
        <v>2</v>
      </c>
      <c r="L3925" s="4">
        <f>6-COUNTIF(E3925:J3925,"None")</f>
        <v>5</v>
      </c>
      <c r="M3925" s="4">
        <f>VLOOKUP(A3925,tortilla,2,FALSE)+IFERROR(VLOOKUP(B3925,rice,2,FALSE),0)+IFERROR(VLOOKUP(C3925,beans,2,FALSE),0)+IFERROR(VLOOKUP(D3925,meat,2,FALSE),0)+IFERROR(VLOOKUP(E3925,vegetables,2,FALSE),0)+IFERROR(VLOOKUP(F3925,salsa,2,FALSE),0)+IFERROR(VLOOKUP(G3925,cheese,2,FALSE),0)+IFERROR(VLOOKUP(H3925,cream,2,FALSE),0)+IFERROR(VLOOKUP(I3925,guacamole,2,FALSE),0)+IFERROR(VLOOKUP(J3925,lettuce,2,FALSE),0)</f>
        <v>1055</v>
      </c>
    </row>
    <row r="3926" spans="1:13">
      <c r="A3926" t="s">
        <v>0</v>
      </c>
      <c r="B3926" t="s">
        <v>23</v>
      </c>
      <c r="C3926" t="s">
        <v>4</v>
      </c>
      <c r="D3926" t="s">
        <v>8</v>
      </c>
      <c r="E3926" t="s">
        <v>5</v>
      </c>
      <c r="F3926" t="s">
        <v>11</v>
      </c>
      <c r="G3926" t="s">
        <v>14</v>
      </c>
      <c r="H3926" t="s">
        <v>23</v>
      </c>
      <c r="I3926" t="s">
        <v>16</v>
      </c>
      <c r="J3926" t="s">
        <v>17</v>
      </c>
      <c r="K3926" s="4">
        <f>3-COUNTIF(B3926:D3926,"None")</f>
        <v>2</v>
      </c>
      <c r="L3926" s="4">
        <f>6-COUNTIF(E3926:J3926,"None")</f>
        <v>5</v>
      </c>
      <c r="M3926" s="4">
        <f>VLOOKUP(A3926,tortilla,2,FALSE)+IFERROR(VLOOKUP(B3926,rice,2,FALSE),0)+IFERROR(VLOOKUP(C3926,beans,2,FALSE),0)+IFERROR(VLOOKUP(D3926,meat,2,FALSE),0)+IFERROR(VLOOKUP(E3926,vegetables,2,FALSE),0)+IFERROR(VLOOKUP(F3926,salsa,2,FALSE),0)+IFERROR(VLOOKUP(G3926,cheese,2,FALSE),0)+IFERROR(VLOOKUP(H3926,cream,2,FALSE),0)+IFERROR(VLOOKUP(I3926,guacamole,2,FALSE),0)+IFERROR(VLOOKUP(J3926,lettuce,2,FALSE),0)</f>
        <v>1055</v>
      </c>
    </row>
    <row r="3927" spans="1:13">
      <c r="A3927" t="s">
        <v>0</v>
      </c>
      <c r="B3927" t="s">
        <v>23</v>
      </c>
      <c r="C3927" t="s">
        <v>4</v>
      </c>
      <c r="D3927" t="s">
        <v>9</v>
      </c>
      <c r="E3927" t="s">
        <v>5</v>
      </c>
      <c r="F3927" t="s">
        <v>23</v>
      </c>
      <c r="G3927" t="s">
        <v>14</v>
      </c>
      <c r="H3927" t="s">
        <v>15</v>
      </c>
      <c r="I3927" t="s">
        <v>16</v>
      </c>
      <c r="J3927" t="s">
        <v>17</v>
      </c>
      <c r="K3927" s="4">
        <f>3-COUNTIF(B3927:D3927,"None")</f>
        <v>2</v>
      </c>
      <c r="L3927" s="4">
        <f>6-COUNTIF(E3927:J3927,"None")</f>
        <v>5</v>
      </c>
      <c r="M3927" s="4">
        <f>VLOOKUP(A3927,tortilla,2,FALSE)+IFERROR(VLOOKUP(B3927,rice,2,FALSE),0)+IFERROR(VLOOKUP(C3927,beans,2,FALSE),0)+IFERROR(VLOOKUP(D3927,meat,2,FALSE),0)+IFERROR(VLOOKUP(E3927,vegetables,2,FALSE),0)+IFERROR(VLOOKUP(F3927,salsa,2,FALSE),0)+IFERROR(VLOOKUP(G3927,cheese,2,FALSE),0)+IFERROR(VLOOKUP(H3927,cream,2,FALSE),0)+IFERROR(VLOOKUP(I3927,guacamole,2,FALSE),0)+IFERROR(VLOOKUP(J3927,lettuce,2,FALSE),0)</f>
        <v>1055</v>
      </c>
    </row>
    <row r="3928" spans="1:13">
      <c r="A3928" t="s">
        <v>0</v>
      </c>
      <c r="B3928" t="s">
        <v>3</v>
      </c>
      <c r="C3928" t="s">
        <v>23</v>
      </c>
      <c r="D3928" t="s">
        <v>6</v>
      </c>
      <c r="E3928" t="s">
        <v>5</v>
      </c>
      <c r="F3928" t="s">
        <v>11</v>
      </c>
      <c r="G3928" t="s">
        <v>23</v>
      </c>
      <c r="H3928" t="s">
        <v>15</v>
      </c>
      <c r="I3928" t="s">
        <v>16</v>
      </c>
      <c r="J3928" t="s">
        <v>17</v>
      </c>
      <c r="K3928" s="4">
        <f>3-COUNTIF(B3928:D3928,"None")</f>
        <v>2</v>
      </c>
      <c r="L3928" s="4">
        <f>6-COUNTIF(E3928:J3928,"None")</f>
        <v>5</v>
      </c>
      <c r="M3928" s="4">
        <f>VLOOKUP(A3928,tortilla,2,FALSE)+IFERROR(VLOOKUP(B3928,rice,2,FALSE),0)+IFERROR(VLOOKUP(C3928,beans,2,FALSE),0)+IFERROR(VLOOKUP(D3928,meat,2,FALSE),0)+IFERROR(VLOOKUP(E3928,vegetables,2,FALSE),0)+IFERROR(VLOOKUP(F3928,salsa,2,FALSE),0)+IFERROR(VLOOKUP(G3928,cheese,2,FALSE),0)+IFERROR(VLOOKUP(H3928,cream,2,FALSE),0)+IFERROR(VLOOKUP(I3928,guacamole,2,FALSE),0)+IFERROR(VLOOKUP(J3928,lettuce,2,FALSE),0)</f>
        <v>1055</v>
      </c>
    </row>
    <row r="3929" spans="1:13">
      <c r="A3929" t="s">
        <v>0</v>
      </c>
      <c r="B3929" t="s">
        <v>3</v>
      </c>
      <c r="C3929" t="s">
        <v>23</v>
      </c>
      <c r="D3929" t="s">
        <v>7</v>
      </c>
      <c r="E3929" t="s">
        <v>5</v>
      </c>
      <c r="F3929" t="s">
        <v>11</v>
      </c>
      <c r="G3929" t="s">
        <v>14</v>
      </c>
      <c r="H3929" t="s">
        <v>15</v>
      </c>
      <c r="I3929" t="s">
        <v>23</v>
      </c>
      <c r="J3929" t="s">
        <v>17</v>
      </c>
      <c r="K3929" s="4">
        <f>3-COUNTIF(B3929:D3929,"None")</f>
        <v>2</v>
      </c>
      <c r="L3929" s="4">
        <f>6-COUNTIF(E3929:J3929,"None")</f>
        <v>5</v>
      </c>
      <c r="M3929" s="4">
        <f>VLOOKUP(A3929,tortilla,2,FALSE)+IFERROR(VLOOKUP(B3929,rice,2,FALSE),0)+IFERROR(VLOOKUP(C3929,beans,2,FALSE),0)+IFERROR(VLOOKUP(D3929,meat,2,FALSE),0)+IFERROR(VLOOKUP(E3929,vegetables,2,FALSE),0)+IFERROR(VLOOKUP(F3929,salsa,2,FALSE),0)+IFERROR(VLOOKUP(G3929,cheese,2,FALSE),0)+IFERROR(VLOOKUP(H3929,cream,2,FALSE),0)+IFERROR(VLOOKUP(I3929,guacamole,2,FALSE),0)+IFERROR(VLOOKUP(J3929,lettuce,2,FALSE),0)</f>
        <v>1055</v>
      </c>
    </row>
    <row r="3930" spans="1:13">
      <c r="A3930" t="s">
        <v>0</v>
      </c>
      <c r="B3930" t="s">
        <v>3</v>
      </c>
      <c r="C3930" t="s">
        <v>23</v>
      </c>
      <c r="D3930" t="s">
        <v>8</v>
      </c>
      <c r="E3930" t="s">
        <v>23</v>
      </c>
      <c r="F3930" t="s">
        <v>10</v>
      </c>
      <c r="G3930" t="s">
        <v>14</v>
      </c>
      <c r="H3930" t="s">
        <v>15</v>
      </c>
      <c r="I3930" t="s">
        <v>16</v>
      </c>
      <c r="J3930" t="s">
        <v>17</v>
      </c>
      <c r="K3930" s="4">
        <f>3-COUNTIF(B3930:D3930,"None")</f>
        <v>2</v>
      </c>
      <c r="L3930" s="4">
        <f>6-COUNTIF(E3930:J3930,"None")</f>
        <v>5</v>
      </c>
      <c r="M3930" s="4">
        <f>VLOOKUP(A3930,tortilla,2,FALSE)+IFERROR(VLOOKUP(B3930,rice,2,FALSE),0)+IFERROR(VLOOKUP(C3930,beans,2,FALSE),0)+IFERROR(VLOOKUP(D3930,meat,2,FALSE),0)+IFERROR(VLOOKUP(E3930,vegetables,2,FALSE),0)+IFERROR(VLOOKUP(F3930,salsa,2,FALSE),0)+IFERROR(VLOOKUP(G3930,cheese,2,FALSE),0)+IFERROR(VLOOKUP(H3930,cream,2,FALSE),0)+IFERROR(VLOOKUP(I3930,guacamole,2,FALSE),0)+IFERROR(VLOOKUP(J3930,lettuce,2,FALSE),0)</f>
        <v>1055</v>
      </c>
    </row>
    <row r="3931" spans="1:13">
      <c r="A3931" t="s">
        <v>0</v>
      </c>
      <c r="B3931" t="s">
        <v>3</v>
      </c>
      <c r="C3931" t="s">
        <v>4</v>
      </c>
      <c r="D3931" t="s">
        <v>23</v>
      </c>
      <c r="E3931" t="s">
        <v>23</v>
      </c>
      <c r="F3931" t="s">
        <v>11</v>
      </c>
      <c r="G3931" t="s">
        <v>14</v>
      </c>
      <c r="H3931" t="s">
        <v>15</v>
      </c>
      <c r="I3931" t="s">
        <v>16</v>
      </c>
      <c r="J3931" t="s">
        <v>17</v>
      </c>
      <c r="K3931" s="4">
        <f>3-COUNTIF(B3931:D3931,"None")</f>
        <v>2</v>
      </c>
      <c r="L3931" s="4">
        <f>6-COUNTIF(E3931:J3931,"None")</f>
        <v>5</v>
      </c>
      <c r="M3931" s="4">
        <f>VLOOKUP(A3931,tortilla,2,FALSE)+IFERROR(VLOOKUP(B3931,rice,2,FALSE),0)+IFERROR(VLOOKUP(C3931,beans,2,FALSE),0)+IFERROR(VLOOKUP(D3931,meat,2,FALSE),0)+IFERROR(VLOOKUP(E3931,vegetables,2,FALSE),0)+IFERROR(VLOOKUP(F3931,salsa,2,FALSE),0)+IFERROR(VLOOKUP(G3931,cheese,2,FALSE),0)+IFERROR(VLOOKUP(H3931,cream,2,FALSE),0)+IFERROR(VLOOKUP(I3931,guacamole,2,FALSE),0)+IFERROR(VLOOKUP(J3931,lettuce,2,FALSE),0)</f>
        <v>1055</v>
      </c>
    </row>
    <row r="3932" spans="1:13">
      <c r="A3932" t="s">
        <v>0</v>
      </c>
      <c r="B3932" t="s">
        <v>3</v>
      </c>
      <c r="C3932" t="s">
        <v>4</v>
      </c>
      <c r="D3932" t="s">
        <v>6</v>
      </c>
      <c r="E3932" t="s">
        <v>5</v>
      </c>
      <c r="F3932" t="s">
        <v>23</v>
      </c>
      <c r="G3932" t="s">
        <v>14</v>
      </c>
      <c r="H3932" t="s">
        <v>15</v>
      </c>
      <c r="I3932" t="s">
        <v>23</v>
      </c>
      <c r="J3932" t="s">
        <v>17</v>
      </c>
      <c r="K3932" s="4">
        <f>3-COUNTIF(B3932:D3932,"None")</f>
        <v>3</v>
      </c>
      <c r="L3932" s="4">
        <f>6-COUNTIF(E3932:J3932,"None")</f>
        <v>4</v>
      </c>
      <c r="M3932" s="4">
        <f>VLOOKUP(A3932,tortilla,2,FALSE)+IFERROR(VLOOKUP(B3932,rice,2,FALSE),0)+IFERROR(VLOOKUP(C3932,beans,2,FALSE),0)+IFERROR(VLOOKUP(D3932,meat,2,FALSE),0)+IFERROR(VLOOKUP(E3932,vegetables,2,FALSE),0)+IFERROR(VLOOKUP(F3932,salsa,2,FALSE),0)+IFERROR(VLOOKUP(G3932,cheese,2,FALSE),0)+IFERROR(VLOOKUP(H3932,cream,2,FALSE),0)+IFERROR(VLOOKUP(I3932,guacamole,2,FALSE),0)+IFERROR(VLOOKUP(J3932,lettuce,2,FALSE),0)</f>
        <v>1055</v>
      </c>
    </row>
    <row r="3933" spans="1:13">
      <c r="A3933" t="s">
        <v>0</v>
      </c>
      <c r="B3933" t="s">
        <v>3</v>
      </c>
      <c r="C3933" t="s">
        <v>4</v>
      </c>
      <c r="D3933" t="s">
        <v>7</v>
      </c>
      <c r="E3933" t="s">
        <v>23</v>
      </c>
      <c r="F3933" t="s">
        <v>10</v>
      </c>
      <c r="G3933" t="s">
        <v>14</v>
      </c>
      <c r="H3933" t="s">
        <v>23</v>
      </c>
      <c r="I3933" t="s">
        <v>16</v>
      </c>
      <c r="J3933" t="s">
        <v>17</v>
      </c>
      <c r="K3933" s="4">
        <f>3-COUNTIF(B3933:D3933,"None")</f>
        <v>3</v>
      </c>
      <c r="L3933" s="4">
        <f>6-COUNTIF(E3933:J3933,"None")</f>
        <v>4</v>
      </c>
      <c r="M3933" s="4">
        <f>VLOOKUP(A3933,tortilla,2,FALSE)+IFERROR(VLOOKUP(B3933,rice,2,FALSE),0)+IFERROR(VLOOKUP(C3933,beans,2,FALSE),0)+IFERROR(VLOOKUP(D3933,meat,2,FALSE),0)+IFERROR(VLOOKUP(E3933,vegetables,2,FALSE),0)+IFERROR(VLOOKUP(F3933,salsa,2,FALSE),0)+IFERROR(VLOOKUP(G3933,cheese,2,FALSE),0)+IFERROR(VLOOKUP(H3933,cream,2,FALSE),0)+IFERROR(VLOOKUP(I3933,guacamole,2,FALSE),0)+IFERROR(VLOOKUP(J3933,lettuce,2,FALSE),0)</f>
        <v>1055</v>
      </c>
    </row>
    <row r="3934" spans="1:13">
      <c r="A3934" t="s">
        <v>0</v>
      </c>
      <c r="B3934" t="s">
        <v>3</v>
      </c>
      <c r="C3934" t="s">
        <v>4</v>
      </c>
      <c r="D3934" t="s">
        <v>7</v>
      </c>
      <c r="E3934" t="s">
        <v>23</v>
      </c>
      <c r="F3934" t="s">
        <v>13</v>
      </c>
      <c r="G3934" t="s">
        <v>23</v>
      </c>
      <c r="H3934" t="s">
        <v>15</v>
      </c>
      <c r="I3934" t="s">
        <v>16</v>
      </c>
      <c r="J3934" t="s">
        <v>23</v>
      </c>
      <c r="K3934" s="4">
        <f>3-COUNTIF(B3934:D3934,"None")</f>
        <v>3</v>
      </c>
      <c r="L3934" s="4">
        <f>6-COUNTIF(E3934:J3934,"None")</f>
        <v>3</v>
      </c>
      <c r="M3934" s="4">
        <f>VLOOKUP(A3934,tortilla,2,FALSE)+IFERROR(VLOOKUP(B3934,rice,2,FALSE),0)+IFERROR(VLOOKUP(C3934,beans,2,FALSE),0)+IFERROR(VLOOKUP(D3934,meat,2,FALSE),0)+IFERROR(VLOOKUP(E3934,vegetables,2,FALSE),0)+IFERROR(VLOOKUP(F3934,salsa,2,FALSE),0)+IFERROR(VLOOKUP(G3934,cheese,2,FALSE),0)+IFERROR(VLOOKUP(H3934,cream,2,FALSE),0)+IFERROR(VLOOKUP(I3934,guacamole,2,FALSE),0)+IFERROR(VLOOKUP(J3934,lettuce,2,FALSE),0)</f>
        <v>1055</v>
      </c>
    </row>
    <row r="3935" spans="1:13">
      <c r="A3935" t="s">
        <v>0</v>
      </c>
      <c r="B3935" t="s">
        <v>3</v>
      </c>
      <c r="C3935" t="s">
        <v>4</v>
      </c>
      <c r="D3935" t="s">
        <v>8</v>
      </c>
      <c r="E3935" t="s">
        <v>23</v>
      </c>
      <c r="F3935" t="s">
        <v>23</v>
      </c>
      <c r="G3935" t="s">
        <v>23</v>
      </c>
      <c r="H3935" t="s">
        <v>15</v>
      </c>
      <c r="I3935" t="s">
        <v>16</v>
      </c>
      <c r="J3935" t="s">
        <v>17</v>
      </c>
      <c r="K3935" s="4">
        <f>3-COUNTIF(B3935:D3935,"None")</f>
        <v>3</v>
      </c>
      <c r="L3935" s="4">
        <f>6-COUNTIF(E3935:J3935,"None")</f>
        <v>3</v>
      </c>
      <c r="M3935" s="4">
        <f>VLOOKUP(A3935,tortilla,2,FALSE)+IFERROR(VLOOKUP(B3935,rice,2,FALSE),0)+IFERROR(VLOOKUP(C3935,beans,2,FALSE),0)+IFERROR(VLOOKUP(D3935,meat,2,FALSE),0)+IFERROR(VLOOKUP(E3935,vegetables,2,FALSE),0)+IFERROR(VLOOKUP(F3935,salsa,2,FALSE),0)+IFERROR(VLOOKUP(G3935,cheese,2,FALSE),0)+IFERROR(VLOOKUP(H3935,cream,2,FALSE),0)+IFERROR(VLOOKUP(I3935,guacamole,2,FALSE),0)+IFERROR(VLOOKUP(J3935,lettuce,2,FALSE),0)</f>
        <v>1055</v>
      </c>
    </row>
    <row r="3936" spans="1:13">
      <c r="A3936" t="s">
        <v>0</v>
      </c>
      <c r="B3936" t="s">
        <v>3</v>
      </c>
      <c r="C3936" t="s">
        <v>4</v>
      </c>
      <c r="D3936" t="s">
        <v>8</v>
      </c>
      <c r="E3936" t="s">
        <v>23</v>
      </c>
      <c r="F3936" t="s">
        <v>13</v>
      </c>
      <c r="G3936" t="s">
        <v>14</v>
      </c>
      <c r="H3936" t="s">
        <v>23</v>
      </c>
      <c r="I3936" t="s">
        <v>16</v>
      </c>
      <c r="J3936" t="s">
        <v>23</v>
      </c>
      <c r="K3936" s="4">
        <f>3-COUNTIF(B3936:D3936,"None")</f>
        <v>3</v>
      </c>
      <c r="L3936" s="4">
        <f>6-COUNTIF(E3936:J3936,"None")</f>
        <v>3</v>
      </c>
      <c r="M3936" s="4">
        <f>VLOOKUP(A3936,tortilla,2,FALSE)+IFERROR(VLOOKUP(B3936,rice,2,FALSE),0)+IFERROR(VLOOKUP(C3936,beans,2,FALSE),0)+IFERROR(VLOOKUP(D3936,meat,2,FALSE),0)+IFERROR(VLOOKUP(E3936,vegetables,2,FALSE),0)+IFERROR(VLOOKUP(F3936,salsa,2,FALSE),0)+IFERROR(VLOOKUP(G3936,cheese,2,FALSE),0)+IFERROR(VLOOKUP(H3936,cream,2,FALSE),0)+IFERROR(VLOOKUP(I3936,guacamole,2,FALSE),0)+IFERROR(VLOOKUP(J3936,lettuce,2,FALSE),0)</f>
        <v>1055</v>
      </c>
    </row>
    <row r="3937" spans="1:13">
      <c r="A3937" t="s">
        <v>0</v>
      </c>
      <c r="B3937" t="s">
        <v>3</v>
      </c>
      <c r="C3937" t="s">
        <v>4</v>
      </c>
      <c r="D3937" t="s">
        <v>9</v>
      </c>
      <c r="E3937" t="s">
        <v>23</v>
      </c>
      <c r="F3937" t="s">
        <v>10</v>
      </c>
      <c r="G3937" t="s">
        <v>23</v>
      </c>
      <c r="H3937" t="s">
        <v>15</v>
      </c>
      <c r="I3937" t="s">
        <v>16</v>
      </c>
      <c r="J3937" t="s">
        <v>17</v>
      </c>
      <c r="K3937" s="4">
        <f>3-COUNTIF(B3937:D3937,"None")</f>
        <v>3</v>
      </c>
      <c r="L3937" s="4">
        <f>6-COUNTIF(E3937:J3937,"None")</f>
        <v>4</v>
      </c>
      <c r="M3937" s="4">
        <f>VLOOKUP(A3937,tortilla,2,FALSE)+IFERROR(VLOOKUP(B3937,rice,2,FALSE),0)+IFERROR(VLOOKUP(C3937,beans,2,FALSE),0)+IFERROR(VLOOKUP(D3937,meat,2,FALSE),0)+IFERROR(VLOOKUP(E3937,vegetables,2,FALSE),0)+IFERROR(VLOOKUP(F3937,salsa,2,FALSE),0)+IFERROR(VLOOKUP(G3937,cheese,2,FALSE),0)+IFERROR(VLOOKUP(H3937,cream,2,FALSE),0)+IFERROR(VLOOKUP(I3937,guacamole,2,FALSE),0)+IFERROR(VLOOKUP(J3937,lettuce,2,FALSE),0)</f>
        <v>1055</v>
      </c>
    </row>
    <row r="3938" spans="1:13">
      <c r="A3938" t="s">
        <v>0</v>
      </c>
      <c r="B3938" t="s">
        <v>3</v>
      </c>
      <c r="C3938" t="s">
        <v>4</v>
      </c>
      <c r="D3938" t="s">
        <v>9</v>
      </c>
      <c r="E3938" t="s">
        <v>5</v>
      </c>
      <c r="F3938" t="s">
        <v>11</v>
      </c>
      <c r="G3938" t="s">
        <v>14</v>
      </c>
      <c r="H3938" t="s">
        <v>23</v>
      </c>
      <c r="I3938" t="s">
        <v>23</v>
      </c>
      <c r="J3938" t="s">
        <v>17</v>
      </c>
      <c r="K3938" s="4">
        <f>3-COUNTIF(B3938:D3938,"None")</f>
        <v>3</v>
      </c>
      <c r="L3938" s="4">
        <f>6-COUNTIF(E3938:J3938,"None")</f>
        <v>4</v>
      </c>
      <c r="M3938" s="4">
        <f>VLOOKUP(A3938,tortilla,2,FALSE)+IFERROR(VLOOKUP(B3938,rice,2,FALSE),0)+IFERROR(VLOOKUP(C3938,beans,2,FALSE),0)+IFERROR(VLOOKUP(D3938,meat,2,FALSE),0)+IFERROR(VLOOKUP(E3938,vegetables,2,FALSE),0)+IFERROR(VLOOKUP(F3938,salsa,2,FALSE),0)+IFERROR(VLOOKUP(G3938,cheese,2,FALSE),0)+IFERROR(VLOOKUP(H3938,cream,2,FALSE),0)+IFERROR(VLOOKUP(I3938,guacamole,2,FALSE),0)+IFERROR(VLOOKUP(J3938,lettuce,2,FALSE),0)</f>
        <v>1055</v>
      </c>
    </row>
    <row r="3939" spans="1:13">
      <c r="A3939" t="s">
        <v>0</v>
      </c>
      <c r="B3939" t="s">
        <v>3</v>
      </c>
      <c r="C3939" t="s">
        <v>18</v>
      </c>
      <c r="D3939" t="s">
        <v>23</v>
      </c>
      <c r="E3939" t="s">
        <v>5</v>
      </c>
      <c r="F3939" t="s">
        <v>12</v>
      </c>
      <c r="G3939" t="s">
        <v>14</v>
      </c>
      <c r="H3939" t="s">
        <v>15</v>
      </c>
      <c r="I3939" t="s">
        <v>16</v>
      </c>
      <c r="J3939" t="s">
        <v>23</v>
      </c>
      <c r="K3939" s="4">
        <f>3-COUNTIF(B3939:D3939,"None")</f>
        <v>2</v>
      </c>
      <c r="L3939" s="4">
        <f>6-COUNTIF(E3939:J3939,"None")</f>
        <v>5</v>
      </c>
      <c r="M3939" s="4">
        <f>VLOOKUP(A3939,tortilla,2,FALSE)+IFERROR(VLOOKUP(B3939,rice,2,FALSE),0)+IFERROR(VLOOKUP(C3939,beans,2,FALSE),0)+IFERROR(VLOOKUP(D3939,meat,2,FALSE),0)+IFERROR(VLOOKUP(E3939,vegetables,2,FALSE),0)+IFERROR(VLOOKUP(F3939,salsa,2,FALSE),0)+IFERROR(VLOOKUP(G3939,cheese,2,FALSE),0)+IFERROR(VLOOKUP(H3939,cream,2,FALSE),0)+IFERROR(VLOOKUP(I3939,guacamole,2,FALSE),0)+IFERROR(VLOOKUP(J3939,lettuce,2,FALSE),0)</f>
        <v>1056</v>
      </c>
    </row>
    <row r="3940" spans="1:13">
      <c r="A3940" t="s">
        <v>0</v>
      </c>
      <c r="B3940" t="s">
        <v>3</v>
      </c>
      <c r="C3940" t="s">
        <v>18</v>
      </c>
      <c r="D3940" t="s">
        <v>8</v>
      </c>
      <c r="E3940" t="s">
        <v>23</v>
      </c>
      <c r="F3940" t="s">
        <v>12</v>
      </c>
      <c r="G3940" t="s">
        <v>14</v>
      </c>
      <c r="H3940" t="s">
        <v>15</v>
      </c>
      <c r="I3940" t="s">
        <v>23</v>
      </c>
      <c r="J3940" t="s">
        <v>23</v>
      </c>
      <c r="K3940" s="4">
        <f>3-COUNTIF(B3940:D3940,"None")</f>
        <v>3</v>
      </c>
      <c r="L3940" s="4">
        <f>6-COUNTIF(E3940:J3940,"None")</f>
        <v>3</v>
      </c>
      <c r="M3940" s="4">
        <f>VLOOKUP(A3940,tortilla,2,FALSE)+IFERROR(VLOOKUP(B3940,rice,2,FALSE),0)+IFERROR(VLOOKUP(C3940,beans,2,FALSE),0)+IFERROR(VLOOKUP(D3940,meat,2,FALSE),0)+IFERROR(VLOOKUP(E3940,vegetables,2,FALSE),0)+IFERROR(VLOOKUP(F3940,salsa,2,FALSE),0)+IFERROR(VLOOKUP(G3940,cheese,2,FALSE),0)+IFERROR(VLOOKUP(H3940,cream,2,FALSE),0)+IFERROR(VLOOKUP(I3940,guacamole,2,FALSE),0)+IFERROR(VLOOKUP(J3940,lettuce,2,FALSE),0)</f>
        <v>1056</v>
      </c>
    </row>
    <row r="3941" spans="1:13">
      <c r="A3941" t="s">
        <v>0</v>
      </c>
      <c r="B3941" t="s">
        <v>3</v>
      </c>
      <c r="C3941" t="s">
        <v>18</v>
      </c>
      <c r="D3941" t="s">
        <v>9</v>
      </c>
      <c r="E3941" t="s">
        <v>23</v>
      </c>
      <c r="F3941" t="s">
        <v>12</v>
      </c>
      <c r="G3941" t="s">
        <v>14</v>
      </c>
      <c r="H3941" t="s">
        <v>23</v>
      </c>
      <c r="I3941" t="s">
        <v>16</v>
      </c>
      <c r="J3941" t="s">
        <v>23</v>
      </c>
      <c r="K3941" s="4">
        <f>3-COUNTIF(B3941:D3941,"None")</f>
        <v>3</v>
      </c>
      <c r="L3941" s="4">
        <f>6-COUNTIF(E3941:J3941,"None")</f>
        <v>3</v>
      </c>
      <c r="M3941" s="4">
        <f>VLOOKUP(A3941,tortilla,2,FALSE)+IFERROR(VLOOKUP(B3941,rice,2,FALSE),0)+IFERROR(VLOOKUP(C3941,beans,2,FALSE),0)+IFERROR(VLOOKUP(D3941,meat,2,FALSE),0)+IFERROR(VLOOKUP(E3941,vegetables,2,FALSE),0)+IFERROR(VLOOKUP(F3941,salsa,2,FALSE),0)+IFERROR(VLOOKUP(G3941,cheese,2,FALSE),0)+IFERROR(VLOOKUP(H3941,cream,2,FALSE),0)+IFERROR(VLOOKUP(I3941,guacamole,2,FALSE),0)+IFERROR(VLOOKUP(J3941,lettuce,2,FALSE),0)</f>
        <v>1056</v>
      </c>
    </row>
    <row r="3942" spans="1:13">
      <c r="A3942" t="s">
        <v>0</v>
      </c>
      <c r="B3942" t="s">
        <v>23</v>
      </c>
      <c r="C3942" t="s">
        <v>4</v>
      </c>
      <c r="D3942" t="s">
        <v>6</v>
      </c>
      <c r="E3942" t="s">
        <v>5</v>
      </c>
      <c r="F3942" t="s">
        <v>12</v>
      </c>
      <c r="G3942" t="s">
        <v>14</v>
      </c>
      <c r="H3942" t="s">
        <v>15</v>
      </c>
      <c r="I3942" t="s">
        <v>16</v>
      </c>
      <c r="J3942" t="s">
        <v>23</v>
      </c>
      <c r="K3942" s="4">
        <f>3-COUNTIF(B3942:D3942,"None")</f>
        <v>2</v>
      </c>
      <c r="L3942" s="4">
        <f>6-COUNTIF(E3942:J3942,"None")</f>
        <v>5</v>
      </c>
      <c r="M3942" s="4">
        <f>VLOOKUP(A3942,tortilla,2,FALSE)+IFERROR(VLOOKUP(B3942,rice,2,FALSE),0)+IFERROR(VLOOKUP(C3942,beans,2,FALSE),0)+IFERROR(VLOOKUP(D3942,meat,2,FALSE),0)+IFERROR(VLOOKUP(E3942,vegetables,2,FALSE),0)+IFERROR(VLOOKUP(F3942,salsa,2,FALSE),0)+IFERROR(VLOOKUP(G3942,cheese,2,FALSE),0)+IFERROR(VLOOKUP(H3942,cream,2,FALSE),0)+IFERROR(VLOOKUP(I3942,guacamole,2,FALSE),0)+IFERROR(VLOOKUP(J3942,lettuce,2,FALSE),0)</f>
        <v>1058</v>
      </c>
    </row>
    <row r="3943" spans="1:13">
      <c r="A3943" t="s">
        <v>0</v>
      </c>
      <c r="B3943" t="s">
        <v>23</v>
      </c>
      <c r="C3943" t="s">
        <v>18</v>
      </c>
      <c r="D3943" t="s">
        <v>6</v>
      </c>
      <c r="E3943" t="s">
        <v>5</v>
      </c>
      <c r="F3943" t="s">
        <v>10</v>
      </c>
      <c r="G3943" t="s">
        <v>14</v>
      </c>
      <c r="H3943" t="s">
        <v>15</v>
      </c>
      <c r="I3943" t="s">
        <v>16</v>
      </c>
      <c r="J3943" t="s">
        <v>23</v>
      </c>
      <c r="K3943" s="4">
        <f>3-COUNTIF(B3943:D3943,"None")</f>
        <v>2</v>
      </c>
      <c r="L3943" s="4">
        <f>6-COUNTIF(E3943:J3943,"None")</f>
        <v>5</v>
      </c>
      <c r="M3943" s="4">
        <f>VLOOKUP(A3943,tortilla,2,FALSE)+IFERROR(VLOOKUP(B3943,rice,2,FALSE),0)+IFERROR(VLOOKUP(C3943,beans,2,FALSE),0)+IFERROR(VLOOKUP(D3943,meat,2,FALSE),0)+IFERROR(VLOOKUP(E3943,vegetables,2,FALSE),0)+IFERROR(VLOOKUP(F3943,salsa,2,FALSE),0)+IFERROR(VLOOKUP(G3943,cheese,2,FALSE),0)+IFERROR(VLOOKUP(H3943,cream,2,FALSE),0)+IFERROR(VLOOKUP(I3943,guacamole,2,FALSE),0)+IFERROR(VLOOKUP(J3943,lettuce,2,FALSE),0)</f>
        <v>1058</v>
      </c>
    </row>
    <row r="3944" spans="1:13">
      <c r="A3944" t="s">
        <v>0</v>
      </c>
      <c r="B3944" t="s">
        <v>23</v>
      </c>
      <c r="C3944" t="s">
        <v>18</v>
      </c>
      <c r="D3944" t="s">
        <v>6</v>
      </c>
      <c r="E3944" t="s">
        <v>5</v>
      </c>
      <c r="F3944" t="s">
        <v>13</v>
      </c>
      <c r="G3944" t="s">
        <v>14</v>
      </c>
      <c r="H3944" t="s">
        <v>15</v>
      </c>
      <c r="I3944" t="s">
        <v>16</v>
      </c>
      <c r="J3944" t="s">
        <v>17</v>
      </c>
      <c r="K3944" s="4">
        <f>3-COUNTIF(B3944:D3944,"None")</f>
        <v>2</v>
      </c>
      <c r="L3944" s="4">
        <f>6-COUNTIF(E3944:J3944,"None")</f>
        <v>6</v>
      </c>
      <c r="M3944" s="4">
        <f>VLOOKUP(A3944,tortilla,2,FALSE)+IFERROR(VLOOKUP(B3944,rice,2,FALSE),0)+IFERROR(VLOOKUP(C3944,beans,2,FALSE),0)+IFERROR(VLOOKUP(D3944,meat,2,FALSE),0)+IFERROR(VLOOKUP(E3944,vegetables,2,FALSE),0)+IFERROR(VLOOKUP(F3944,salsa,2,FALSE),0)+IFERROR(VLOOKUP(G3944,cheese,2,FALSE),0)+IFERROR(VLOOKUP(H3944,cream,2,FALSE),0)+IFERROR(VLOOKUP(I3944,guacamole,2,FALSE),0)+IFERROR(VLOOKUP(J3944,lettuce,2,FALSE),0)</f>
        <v>1058</v>
      </c>
    </row>
    <row r="3945" spans="1:13">
      <c r="A3945" t="s">
        <v>0</v>
      </c>
      <c r="B3945" t="s">
        <v>23</v>
      </c>
      <c r="C3945" t="s">
        <v>18</v>
      </c>
      <c r="D3945" t="s">
        <v>7</v>
      </c>
      <c r="E3945" t="s">
        <v>5</v>
      </c>
      <c r="F3945" t="s">
        <v>11</v>
      </c>
      <c r="G3945" t="s">
        <v>23</v>
      </c>
      <c r="H3945" t="s">
        <v>15</v>
      </c>
      <c r="I3945" t="s">
        <v>16</v>
      </c>
      <c r="J3945" t="s">
        <v>23</v>
      </c>
      <c r="K3945" s="4">
        <f>3-COUNTIF(B3945:D3945,"None")</f>
        <v>2</v>
      </c>
      <c r="L3945" s="4">
        <f>6-COUNTIF(E3945:J3945,"None")</f>
        <v>4</v>
      </c>
      <c r="M3945" s="4">
        <f>VLOOKUP(A3945,tortilla,2,FALSE)+IFERROR(VLOOKUP(B3945,rice,2,FALSE),0)+IFERROR(VLOOKUP(C3945,beans,2,FALSE),0)+IFERROR(VLOOKUP(D3945,meat,2,FALSE),0)+IFERROR(VLOOKUP(E3945,vegetables,2,FALSE),0)+IFERROR(VLOOKUP(F3945,salsa,2,FALSE),0)+IFERROR(VLOOKUP(G3945,cheese,2,FALSE),0)+IFERROR(VLOOKUP(H3945,cream,2,FALSE),0)+IFERROR(VLOOKUP(I3945,guacamole,2,FALSE),0)+IFERROR(VLOOKUP(J3945,lettuce,2,FALSE),0)</f>
        <v>1058</v>
      </c>
    </row>
    <row r="3946" spans="1:13">
      <c r="A3946" t="s">
        <v>0</v>
      </c>
      <c r="B3946" t="s">
        <v>23</v>
      </c>
      <c r="C3946" t="s">
        <v>18</v>
      </c>
      <c r="D3946" t="s">
        <v>8</v>
      </c>
      <c r="E3946" t="s">
        <v>5</v>
      </c>
      <c r="F3946" t="s">
        <v>11</v>
      </c>
      <c r="G3946" t="s">
        <v>14</v>
      </c>
      <c r="H3946" t="s">
        <v>23</v>
      </c>
      <c r="I3946" t="s">
        <v>16</v>
      </c>
      <c r="J3946" t="s">
        <v>23</v>
      </c>
      <c r="K3946" s="4">
        <f>3-COUNTIF(B3946:D3946,"None")</f>
        <v>2</v>
      </c>
      <c r="L3946" s="4">
        <f>6-COUNTIF(E3946:J3946,"None")</f>
        <v>4</v>
      </c>
      <c r="M3946" s="4">
        <f>VLOOKUP(A3946,tortilla,2,FALSE)+IFERROR(VLOOKUP(B3946,rice,2,FALSE),0)+IFERROR(VLOOKUP(C3946,beans,2,FALSE),0)+IFERROR(VLOOKUP(D3946,meat,2,FALSE),0)+IFERROR(VLOOKUP(E3946,vegetables,2,FALSE),0)+IFERROR(VLOOKUP(F3946,salsa,2,FALSE),0)+IFERROR(VLOOKUP(G3946,cheese,2,FALSE),0)+IFERROR(VLOOKUP(H3946,cream,2,FALSE),0)+IFERROR(VLOOKUP(I3946,guacamole,2,FALSE),0)+IFERROR(VLOOKUP(J3946,lettuce,2,FALSE),0)</f>
        <v>1058</v>
      </c>
    </row>
    <row r="3947" spans="1:13">
      <c r="A3947" t="s">
        <v>0</v>
      </c>
      <c r="B3947" t="s">
        <v>23</v>
      </c>
      <c r="C3947" t="s">
        <v>18</v>
      </c>
      <c r="D3947" t="s">
        <v>9</v>
      </c>
      <c r="E3947" t="s">
        <v>5</v>
      </c>
      <c r="F3947" t="s">
        <v>23</v>
      </c>
      <c r="G3947" t="s">
        <v>14</v>
      </c>
      <c r="H3947" t="s">
        <v>15</v>
      </c>
      <c r="I3947" t="s">
        <v>16</v>
      </c>
      <c r="J3947" t="s">
        <v>23</v>
      </c>
      <c r="K3947" s="4">
        <f>3-COUNTIF(B3947:D3947,"None")</f>
        <v>2</v>
      </c>
      <c r="L3947" s="4">
        <f>6-COUNTIF(E3947:J3947,"None")</f>
        <v>4</v>
      </c>
      <c r="M3947" s="4">
        <f>VLOOKUP(A3947,tortilla,2,FALSE)+IFERROR(VLOOKUP(B3947,rice,2,FALSE),0)+IFERROR(VLOOKUP(C3947,beans,2,FALSE),0)+IFERROR(VLOOKUP(D3947,meat,2,FALSE),0)+IFERROR(VLOOKUP(E3947,vegetables,2,FALSE),0)+IFERROR(VLOOKUP(F3947,salsa,2,FALSE),0)+IFERROR(VLOOKUP(G3947,cheese,2,FALSE),0)+IFERROR(VLOOKUP(H3947,cream,2,FALSE),0)+IFERROR(VLOOKUP(I3947,guacamole,2,FALSE),0)+IFERROR(VLOOKUP(J3947,lettuce,2,FALSE),0)</f>
        <v>1058</v>
      </c>
    </row>
    <row r="3948" spans="1:13">
      <c r="A3948" t="s">
        <v>0</v>
      </c>
      <c r="B3948" t="s">
        <v>3</v>
      </c>
      <c r="C3948" t="s">
        <v>23</v>
      </c>
      <c r="D3948" t="s">
        <v>8</v>
      </c>
      <c r="E3948" t="s">
        <v>23</v>
      </c>
      <c r="F3948" t="s">
        <v>12</v>
      </c>
      <c r="G3948" t="s">
        <v>14</v>
      </c>
      <c r="H3948" t="s">
        <v>15</v>
      </c>
      <c r="I3948" t="s">
        <v>16</v>
      </c>
      <c r="J3948" t="s">
        <v>23</v>
      </c>
      <c r="K3948" s="4">
        <f>3-COUNTIF(B3948:D3948,"None")</f>
        <v>2</v>
      </c>
      <c r="L3948" s="4">
        <f>6-COUNTIF(E3948:J3948,"None")</f>
        <v>4</v>
      </c>
      <c r="M3948" s="4">
        <f>VLOOKUP(A3948,tortilla,2,FALSE)+IFERROR(VLOOKUP(B3948,rice,2,FALSE),0)+IFERROR(VLOOKUP(C3948,beans,2,FALSE),0)+IFERROR(VLOOKUP(D3948,meat,2,FALSE),0)+IFERROR(VLOOKUP(E3948,vegetables,2,FALSE),0)+IFERROR(VLOOKUP(F3948,salsa,2,FALSE),0)+IFERROR(VLOOKUP(G3948,cheese,2,FALSE),0)+IFERROR(VLOOKUP(H3948,cream,2,FALSE),0)+IFERROR(VLOOKUP(I3948,guacamole,2,FALSE),0)+IFERROR(VLOOKUP(J3948,lettuce,2,FALSE),0)</f>
        <v>1058</v>
      </c>
    </row>
    <row r="3949" spans="1:13">
      <c r="A3949" t="s">
        <v>0</v>
      </c>
      <c r="B3949" t="s">
        <v>3</v>
      </c>
      <c r="C3949" t="s">
        <v>18</v>
      </c>
      <c r="D3949" t="s">
        <v>23</v>
      </c>
      <c r="E3949" t="s">
        <v>23</v>
      </c>
      <c r="F3949" t="s">
        <v>11</v>
      </c>
      <c r="G3949" t="s">
        <v>14</v>
      </c>
      <c r="H3949" t="s">
        <v>15</v>
      </c>
      <c r="I3949" t="s">
        <v>16</v>
      </c>
      <c r="J3949" t="s">
        <v>23</v>
      </c>
      <c r="K3949" s="4">
        <f>3-COUNTIF(B3949:D3949,"None")</f>
        <v>2</v>
      </c>
      <c r="L3949" s="4">
        <f>6-COUNTIF(E3949:J3949,"None")</f>
        <v>4</v>
      </c>
      <c r="M3949" s="4">
        <f>VLOOKUP(A3949,tortilla,2,FALSE)+IFERROR(VLOOKUP(B3949,rice,2,FALSE),0)+IFERROR(VLOOKUP(C3949,beans,2,FALSE),0)+IFERROR(VLOOKUP(D3949,meat,2,FALSE),0)+IFERROR(VLOOKUP(E3949,vegetables,2,FALSE),0)+IFERROR(VLOOKUP(F3949,salsa,2,FALSE),0)+IFERROR(VLOOKUP(G3949,cheese,2,FALSE),0)+IFERROR(VLOOKUP(H3949,cream,2,FALSE),0)+IFERROR(VLOOKUP(I3949,guacamole,2,FALSE),0)+IFERROR(VLOOKUP(J3949,lettuce,2,FALSE),0)</f>
        <v>1058</v>
      </c>
    </row>
    <row r="3950" spans="1:13">
      <c r="A3950" t="s">
        <v>0</v>
      </c>
      <c r="B3950" t="s">
        <v>3</v>
      </c>
      <c r="C3950" t="s">
        <v>4</v>
      </c>
      <c r="D3950" t="s">
        <v>7</v>
      </c>
      <c r="E3950" t="s">
        <v>23</v>
      </c>
      <c r="F3950" t="s">
        <v>12</v>
      </c>
      <c r="G3950" t="s">
        <v>14</v>
      </c>
      <c r="H3950" t="s">
        <v>23</v>
      </c>
      <c r="I3950" t="s">
        <v>16</v>
      </c>
      <c r="J3950" t="s">
        <v>23</v>
      </c>
      <c r="K3950" s="4">
        <f>3-COUNTIF(B3950:D3950,"None")</f>
        <v>3</v>
      </c>
      <c r="L3950" s="4">
        <f>6-COUNTIF(E3950:J3950,"None")</f>
        <v>3</v>
      </c>
      <c r="M3950" s="4">
        <f>VLOOKUP(A3950,tortilla,2,FALSE)+IFERROR(VLOOKUP(B3950,rice,2,FALSE),0)+IFERROR(VLOOKUP(C3950,beans,2,FALSE),0)+IFERROR(VLOOKUP(D3950,meat,2,FALSE),0)+IFERROR(VLOOKUP(E3950,vegetables,2,FALSE),0)+IFERROR(VLOOKUP(F3950,salsa,2,FALSE),0)+IFERROR(VLOOKUP(G3950,cheese,2,FALSE),0)+IFERROR(VLOOKUP(H3950,cream,2,FALSE),0)+IFERROR(VLOOKUP(I3950,guacamole,2,FALSE),0)+IFERROR(VLOOKUP(J3950,lettuce,2,FALSE),0)</f>
        <v>1058</v>
      </c>
    </row>
    <row r="3951" spans="1:13">
      <c r="A3951" t="s">
        <v>0</v>
      </c>
      <c r="B3951" t="s">
        <v>3</v>
      </c>
      <c r="C3951" t="s">
        <v>4</v>
      </c>
      <c r="D3951" t="s">
        <v>9</v>
      </c>
      <c r="E3951" t="s">
        <v>23</v>
      </c>
      <c r="F3951" t="s">
        <v>12</v>
      </c>
      <c r="G3951" t="s">
        <v>23</v>
      </c>
      <c r="H3951" t="s">
        <v>15</v>
      </c>
      <c r="I3951" t="s">
        <v>16</v>
      </c>
      <c r="J3951" t="s">
        <v>23</v>
      </c>
      <c r="K3951" s="4">
        <f>3-COUNTIF(B3951:D3951,"None")</f>
        <v>3</v>
      </c>
      <c r="L3951" s="4">
        <f>6-COUNTIF(E3951:J3951,"None")</f>
        <v>3</v>
      </c>
      <c r="M3951" s="4">
        <f>VLOOKUP(A3951,tortilla,2,FALSE)+IFERROR(VLOOKUP(B3951,rice,2,FALSE),0)+IFERROR(VLOOKUP(C3951,beans,2,FALSE),0)+IFERROR(VLOOKUP(D3951,meat,2,FALSE),0)+IFERROR(VLOOKUP(E3951,vegetables,2,FALSE),0)+IFERROR(VLOOKUP(F3951,salsa,2,FALSE),0)+IFERROR(VLOOKUP(G3951,cheese,2,FALSE),0)+IFERROR(VLOOKUP(H3951,cream,2,FALSE),0)+IFERROR(VLOOKUP(I3951,guacamole,2,FALSE),0)+IFERROR(VLOOKUP(J3951,lettuce,2,FALSE),0)</f>
        <v>1058</v>
      </c>
    </row>
    <row r="3952" spans="1:13">
      <c r="A3952" t="s">
        <v>0</v>
      </c>
      <c r="B3952" t="s">
        <v>3</v>
      </c>
      <c r="C3952" t="s">
        <v>18</v>
      </c>
      <c r="D3952" t="s">
        <v>6</v>
      </c>
      <c r="E3952" t="s">
        <v>5</v>
      </c>
      <c r="F3952" t="s">
        <v>23</v>
      </c>
      <c r="G3952" t="s">
        <v>14</v>
      </c>
      <c r="H3952" t="s">
        <v>15</v>
      </c>
      <c r="I3952" t="s">
        <v>23</v>
      </c>
      <c r="J3952" t="s">
        <v>23</v>
      </c>
      <c r="K3952" s="4">
        <f>3-COUNTIF(B3952:D3952,"None")</f>
        <v>3</v>
      </c>
      <c r="L3952" s="4">
        <f>6-COUNTIF(E3952:J3952,"None")</f>
        <v>3</v>
      </c>
      <c r="M3952" s="4">
        <f>VLOOKUP(A3952,tortilla,2,FALSE)+IFERROR(VLOOKUP(B3952,rice,2,FALSE),0)+IFERROR(VLOOKUP(C3952,beans,2,FALSE),0)+IFERROR(VLOOKUP(D3952,meat,2,FALSE),0)+IFERROR(VLOOKUP(E3952,vegetables,2,FALSE),0)+IFERROR(VLOOKUP(F3952,salsa,2,FALSE),0)+IFERROR(VLOOKUP(G3952,cheese,2,FALSE),0)+IFERROR(VLOOKUP(H3952,cream,2,FALSE),0)+IFERROR(VLOOKUP(I3952,guacamole,2,FALSE),0)+IFERROR(VLOOKUP(J3952,lettuce,2,FALSE),0)</f>
        <v>1058</v>
      </c>
    </row>
    <row r="3953" spans="1:13">
      <c r="A3953" t="s">
        <v>0</v>
      </c>
      <c r="B3953" t="s">
        <v>3</v>
      </c>
      <c r="C3953" t="s">
        <v>18</v>
      </c>
      <c r="D3953" t="s">
        <v>7</v>
      </c>
      <c r="E3953" t="s">
        <v>23</v>
      </c>
      <c r="F3953" t="s">
        <v>10</v>
      </c>
      <c r="G3953" t="s">
        <v>14</v>
      </c>
      <c r="H3953" t="s">
        <v>23</v>
      </c>
      <c r="I3953" t="s">
        <v>16</v>
      </c>
      <c r="J3953" t="s">
        <v>23</v>
      </c>
      <c r="K3953" s="4">
        <f>3-COUNTIF(B3953:D3953,"None")</f>
        <v>3</v>
      </c>
      <c r="L3953" s="4">
        <f>6-COUNTIF(E3953:J3953,"None")</f>
        <v>3</v>
      </c>
      <c r="M3953" s="4">
        <f>VLOOKUP(A3953,tortilla,2,FALSE)+IFERROR(VLOOKUP(B3953,rice,2,FALSE),0)+IFERROR(VLOOKUP(C3953,beans,2,FALSE),0)+IFERROR(VLOOKUP(D3953,meat,2,FALSE),0)+IFERROR(VLOOKUP(E3953,vegetables,2,FALSE),0)+IFERROR(VLOOKUP(F3953,salsa,2,FALSE),0)+IFERROR(VLOOKUP(G3953,cheese,2,FALSE),0)+IFERROR(VLOOKUP(H3953,cream,2,FALSE),0)+IFERROR(VLOOKUP(I3953,guacamole,2,FALSE),0)+IFERROR(VLOOKUP(J3953,lettuce,2,FALSE),0)</f>
        <v>1058</v>
      </c>
    </row>
    <row r="3954" spans="1:13">
      <c r="A3954" t="s">
        <v>0</v>
      </c>
      <c r="B3954" t="s">
        <v>3</v>
      </c>
      <c r="C3954" t="s">
        <v>18</v>
      </c>
      <c r="D3954" t="s">
        <v>7</v>
      </c>
      <c r="E3954" t="s">
        <v>23</v>
      </c>
      <c r="F3954" t="s">
        <v>13</v>
      </c>
      <c r="G3954" t="s">
        <v>14</v>
      </c>
      <c r="H3954" t="s">
        <v>23</v>
      </c>
      <c r="I3954" t="s">
        <v>16</v>
      </c>
      <c r="J3954" t="s">
        <v>17</v>
      </c>
      <c r="K3954" s="4">
        <f>3-COUNTIF(B3954:D3954,"None")</f>
        <v>3</v>
      </c>
      <c r="L3954" s="4">
        <f>6-COUNTIF(E3954:J3954,"None")</f>
        <v>4</v>
      </c>
      <c r="M3954" s="4">
        <f>VLOOKUP(A3954,tortilla,2,FALSE)+IFERROR(VLOOKUP(B3954,rice,2,FALSE),0)+IFERROR(VLOOKUP(C3954,beans,2,FALSE),0)+IFERROR(VLOOKUP(D3954,meat,2,FALSE),0)+IFERROR(VLOOKUP(E3954,vegetables,2,FALSE),0)+IFERROR(VLOOKUP(F3954,salsa,2,FALSE),0)+IFERROR(VLOOKUP(G3954,cheese,2,FALSE),0)+IFERROR(VLOOKUP(H3954,cream,2,FALSE),0)+IFERROR(VLOOKUP(I3954,guacamole,2,FALSE),0)+IFERROR(VLOOKUP(J3954,lettuce,2,FALSE),0)</f>
        <v>1058</v>
      </c>
    </row>
    <row r="3955" spans="1:13">
      <c r="A3955" t="s">
        <v>0</v>
      </c>
      <c r="B3955" t="s">
        <v>3</v>
      </c>
      <c r="C3955" t="s">
        <v>18</v>
      </c>
      <c r="D3955" t="s">
        <v>8</v>
      </c>
      <c r="E3955" t="s">
        <v>23</v>
      </c>
      <c r="F3955" t="s">
        <v>23</v>
      </c>
      <c r="G3955" t="s">
        <v>23</v>
      </c>
      <c r="H3955" t="s">
        <v>15</v>
      </c>
      <c r="I3955" t="s">
        <v>16</v>
      </c>
      <c r="J3955" t="s">
        <v>23</v>
      </c>
      <c r="K3955" s="4">
        <f>3-COUNTIF(B3955:D3955,"None")</f>
        <v>3</v>
      </c>
      <c r="L3955" s="4">
        <f>6-COUNTIF(E3955:J3955,"None")</f>
        <v>2</v>
      </c>
      <c r="M3955" s="4">
        <f>VLOOKUP(A3955,tortilla,2,FALSE)+IFERROR(VLOOKUP(B3955,rice,2,FALSE),0)+IFERROR(VLOOKUP(C3955,beans,2,FALSE),0)+IFERROR(VLOOKUP(D3955,meat,2,FALSE),0)+IFERROR(VLOOKUP(E3955,vegetables,2,FALSE),0)+IFERROR(VLOOKUP(F3955,salsa,2,FALSE),0)+IFERROR(VLOOKUP(G3955,cheese,2,FALSE),0)+IFERROR(VLOOKUP(H3955,cream,2,FALSE),0)+IFERROR(VLOOKUP(I3955,guacamole,2,FALSE),0)+IFERROR(VLOOKUP(J3955,lettuce,2,FALSE),0)</f>
        <v>1058</v>
      </c>
    </row>
    <row r="3956" spans="1:13">
      <c r="A3956" t="s">
        <v>0</v>
      </c>
      <c r="B3956" t="s">
        <v>3</v>
      </c>
      <c r="C3956" t="s">
        <v>18</v>
      </c>
      <c r="D3956" t="s">
        <v>9</v>
      </c>
      <c r="E3956" t="s">
        <v>23</v>
      </c>
      <c r="F3956" t="s">
        <v>10</v>
      </c>
      <c r="G3956" t="s">
        <v>23</v>
      </c>
      <c r="H3956" t="s">
        <v>15</v>
      </c>
      <c r="I3956" t="s">
        <v>16</v>
      </c>
      <c r="J3956" t="s">
        <v>23</v>
      </c>
      <c r="K3956" s="4">
        <f>3-COUNTIF(B3956:D3956,"None")</f>
        <v>3</v>
      </c>
      <c r="L3956" s="4">
        <f>6-COUNTIF(E3956:J3956,"None")</f>
        <v>3</v>
      </c>
      <c r="M3956" s="4">
        <f>VLOOKUP(A3956,tortilla,2,FALSE)+IFERROR(VLOOKUP(B3956,rice,2,FALSE),0)+IFERROR(VLOOKUP(C3956,beans,2,FALSE),0)+IFERROR(VLOOKUP(D3956,meat,2,FALSE),0)+IFERROR(VLOOKUP(E3956,vegetables,2,FALSE),0)+IFERROR(VLOOKUP(F3956,salsa,2,FALSE),0)+IFERROR(VLOOKUP(G3956,cheese,2,FALSE),0)+IFERROR(VLOOKUP(H3956,cream,2,FALSE),0)+IFERROR(VLOOKUP(I3956,guacamole,2,FALSE),0)+IFERROR(VLOOKUP(J3956,lettuce,2,FALSE),0)</f>
        <v>1058</v>
      </c>
    </row>
    <row r="3957" spans="1:13">
      <c r="A3957" t="s">
        <v>0</v>
      </c>
      <c r="B3957" t="s">
        <v>3</v>
      </c>
      <c r="C3957" t="s">
        <v>18</v>
      </c>
      <c r="D3957" t="s">
        <v>9</v>
      </c>
      <c r="E3957" t="s">
        <v>23</v>
      </c>
      <c r="F3957" t="s">
        <v>13</v>
      </c>
      <c r="G3957" t="s">
        <v>23</v>
      </c>
      <c r="H3957" t="s">
        <v>15</v>
      </c>
      <c r="I3957" t="s">
        <v>16</v>
      </c>
      <c r="J3957" t="s">
        <v>17</v>
      </c>
      <c r="K3957" s="4">
        <f>3-COUNTIF(B3957:D3957,"None")</f>
        <v>3</v>
      </c>
      <c r="L3957" s="4">
        <f>6-COUNTIF(E3957:J3957,"None")</f>
        <v>4</v>
      </c>
      <c r="M3957" s="4">
        <f>VLOOKUP(A3957,tortilla,2,FALSE)+IFERROR(VLOOKUP(B3957,rice,2,FALSE),0)+IFERROR(VLOOKUP(C3957,beans,2,FALSE),0)+IFERROR(VLOOKUP(D3957,meat,2,FALSE),0)+IFERROR(VLOOKUP(E3957,vegetables,2,FALSE),0)+IFERROR(VLOOKUP(F3957,salsa,2,FALSE),0)+IFERROR(VLOOKUP(G3957,cheese,2,FALSE),0)+IFERROR(VLOOKUP(H3957,cream,2,FALSE),0)+IFERROR(VLOOKUP(I3957,guacamole,2,FALSE),0)+IFERROR(VLOOKUP(J3957,lettuce,2,FALSE),0)</f>
        <v>1058</v>
      </c>
    </row>
    <row r="3958" spans="1:13">
      <c r="A3958" s="3" t="s">
        <v>0</v>
      </c>
      <c r="B3958" s="3" t="s">
        <v>3</v>
      </c>
      <c r="C3958" s="3" t="s">
        <v>18</v>
      </c>
      <c r="D3958" s="3" t="s">
        <v>9</v>
      </c>
      <c r="E3958" s="3" t="s">
        <v>5</v>
      </c>
      <c r="F3958" s="3" t="s">
        <v>11</v>
      </c>
      <c r="G3958" s="3" t="s">
        <v>14</v>
      </c>
      <c r="H3958" s="3" t="s">
        <v>23</v>
      </c>
      <c r="I3958" s="3" t="s">
        <v>23</v>
      </c>
      <c r="J3958" s="3" t="s">
        <v>23</v>
      </c>
      <c r="K3958" s="5">
        <f>3-COUNTIF(B3958:D3958,"None")</f>
        <v>3</v>
      </c>
      <c r="L3958" s="5">
        <f>6-COUNTIF(E3958:J3958,"None")</f>
        <v>3</v>
      </c>
      <c r="M3958" s="5">
        <f>VLOOKUP(A3958,tortilla,2,FALSE)+IFERROR(VLOOKUP(B3958,rice,2,FALSE),0)+IFERROR(VLOOKUP(C3958,beans,2,FALSE),0)+IFERROR(VLOOKUP(D3958,meat,2,FALSE),0)+IFERROR(VLOOKUP(E3958,vegetables,2,FALSE),0)+IFERROR(VLOOKUP(F3958,salsa,2,FALSE),0)+IFERROR(VLOOKUP(G3958,cheese,2,FALSE),0)+IFERROR(VLOOKUP(H3958,cream,2,FALSE),0)+IFERROR(VLOOKUP(I3958,guacamole,2,FALSE),0)+IFERROR(VLOOKUP(J3958,lettuce,2,FALSE),0)</f>
        <v>1058</v>
      </c>
    </row>
    <row r="3959" spans="1:13">
      <c r="A3959" t="s">
        <v>0</v>
      </c>
      <c r="B3959" t="s">
        <v>23</v>
      </c>
      <c r="C3959" t="s">
        <v>4</v>
      </c>
      <c r="D3959" t="s">
        <v>6</v>
      </c>
      <c r="E3959" t="s">
        <v>23</v>
      </c>
      <c r="F3959" t="s">
        <v>11</v>
      </c>
      <c r="G3959" t="s">
        <v>14</v>
      </c>
      <c r="H3959" t="s">
        <v>15</v>
      </c>
      <c r="I3959" t="s">
        <v>16</v>
      </c>
      <c r="J3959" t="s">
        <v>23</v>
      </c>
      <c r="K3959" s="4">
        <f>3-COUNTIF(B3959:D3959,"None")</f>
        <v>2</v>
      </c>
      <c r="L3959" s="4">
        <f>6-COUNTIF(E3959:J3959,"None")</f>
        <v>4</v>
      </c>
      <c r="M3959" s="4">
        <f>VLOOKUP(A3959,tortilla,2,FALSE)+IFERROR(VLOOKUP(B3959,rice,2,FALSE),0)+IFERROR(VLOOKUP(C3959,beans,2,FALSE),0)+IFERROR(VLOOKUP(D3959,meat,2,FALSE),0)+IFERROR(VLOOKUP(E3959,vegetables,2,FALSE),0)+IFERROR(VLOOKUP(F3959,salsa,2,FALSE),0)+IFERROR(VLOOKUP(G3959,cheese,2,FALSE),0)+IFERROR(VLOOKUP(H3959,cream,2,FALSE),0)+IFERROR(VLOOKUP(I3959,guacamole,2,FALSE),0)+IFERROR(VLOOKUP(J3959,lettuce,2,FALSE),0)</f>
        <v>1060</v>
      </c>
    </row>
    <row r="3960" spans="1:13">
      <c r="A3960" t="s">
        <v>0</v>
      </c>
      <c r="B3960" t="s">
        <v>23</v>
      </c>
      <c r="C3960" t="s">
        <v>4</v>
      </c>
      <c r="D3960" t="s">
        <v>7</v>
      </c>
      <c r="E3960" t="s">
        <v>5</v>
      </c>
      <c r="F3960" t="s">
        <v>23</v>
      </c>
      <c r="G3960" t="s">
        <v>14</v>
      </c>
      <c r="H3960" t="s">
        <v>15</v>
      </c>
      <c r="I3960" t="s">
        <v>16</v>
      </c>
      <c r="J3960" t="s">
        <v>23</v>
      </c>
      <c r="K3960" s="4">
        <f>3-COUNTIF(B3960:D3960,"None")</f>
        <v>2</v>
      </c>
      <c r="L3960" s="4">
        <f>6-COUNTIF(E3960:J3960,"None")</f>
        <v>4</v>
      </c>
      <c r="M3960" s="4">
        <f>VLOOKUP(A3960,tortilla,2,FALSE)+IFERROR(VLOOKUP(B3960,rice,2,FALSE),0)+IFERROR(VLOOKUP(C3960,beans,2,FALSE),0)+IFERROR(VLOOKUP(D3960,meat,2,FALSE),0)+IFERROR(VLOOKUP(E3960,vegetables,2,FALSE),0)+IFERROR(VLOOKUP(F3960,salsa,2,FALSE),0)+IFERROR(VLOOKUP(G3960,cheese,2,FALSE),0)+IFERROR(VLOOKUP(H3960,cream,2,FALSE),0)+IFERROR(VLOOKUP(I3960,guacamole,2,FALSE),0)+IFERROR(VLOOKUP(J3960,lettuce,2,FALSE),0)</f>
        <v>1060</v>
      </c>
    </row>
    <row r="3961" spans="1:13">
      <c r="A3961" t="s">
        <v>0</v>
      </c>
      <c r="B3961" t="s">
        <v>23</v>
      </c>
      <c r="C3961" t="s">
        <v>4</v>
      </c>
      <c r="D3961" t="s">
        <v>8</v>
      </c>
      <c r="E3961" t="s">
        <v>5</v>
      </c>
      <c r="F3961" t="s">
        <v>11</v>
      </c>
      <c r="G3961" t="s">
        <v>23</v>
      </c>
      <c r="H3961" t="s">
        <v>15</v>
      </c>
      <c r="I3961" t="s">
        <v>16</v>
      </c>
      <c r="J3961" t="s">
        <v>23</v>
      </c>
      <c r="K3961" s="4">
        <f>3-COUNTIF(B3961:D3961,"None")</f>
        <v>2</v>
      </c>
      <c r="L3961" s="4">
        <f>6-COUNTIF(E3961:J3961,"None")</f>
        <v>4</v>
      </c>
      <c r="M3961" s="4">
        <f>VLOOKUP(A3961,tortilla,2,FALSE)+IFERROR(VLOOKUP(B3961,rice,2,FALSE),0)+IFERROR(VLOOKUP(C3961,beans,2,FALSE),0)+IFERROR(VLOOKUP(D3961,meat,2,FALSE),0)+IFERROR(VLOOKUP(E3961,vegetables,2,FALSE),0)+IFERROR(VLOOKUP(F3961,salsa,2,FALSE),0)+IFERROR(VLOOKUP(G3961,cheese,2,FALSE),0)+IFERROR(VLOOKUP(H3961,cream,2,FALSE),0)+IFERROR(VLOOKUP(I3961,guacamole,2,FALSE),0)+IFERROR(VLOOKUP(J3961,lettuce,2,FALSE),0)</f>
        <v>1060</v>
      </c>
    </row>
    <row r="3962" spans="1:13">
      <c r="A3962" t="s">
        <v>0</v>
      </c>
      <c r="B3962" t="s">
        <v>3</v>
      </c>
      <c r="C3962" t="s">
        <v>23</v>
      </c>
      <c r="D3962" t="s">
        <v>6</v>
      </c>
      <c r="E3962" t="s">
        <v>5</v>
      </c>
      <c r="F3962" t="s">
        <v>23</v>
      </c>
      <c r="G3962" t="s">
        <v>14</v>
      </c>
      <c r="H3962" t="s">
        <v>15</v>
      </c>
      <c r="I3962" t="s">
        <v>16</v>
      </c>
      <c r="J3962" t="s">
        <v>23</v>
      </c>
      <c r="K3962" s="4">
        <f>3-COUNTIF(B3962:D3962,"None")</f>
        <v>2</v>
      </c>
      <c r="L3962" s="4">
        <f>6-COUNTIF(E3962:J3962,"None")</f>
        <v>4</v>
      </c>
      <c r="M3962" s="4">
        <f>VLOOKUP(A3962,tortilla,2,FALSE)+IFERROR(VLOOKUP(B3962,rice,2,FALSE),0)+IFERROR(VLOOKUP(C3962,beans,2,FALSE),0)+IFERROR(VLOOKUP(D3962,meat,2,FALSE),0)+IFERROR(VLOOKUP(E3962,vegetables,2,FALSE),0)+IFERROR(VLOOKUP(F3962,salsa,2,FALSE),0)+IFERROR(VLOOKUP(G3962,cheese,2,FALSE),0)+IFERROR(VLOOKUP(H3962,cream,2,FALSE),0)+IFERROR(VLOOKUP(I3962,guacamole,2,FALSE),0)+IFERROR(VLOOKUP(J3962,lettuce,2,FALSE),0)</f>
        <v>1060</v>
      </c>
    </row>
    <row r="3963" spans="1:13">
      <c r="A3963" t="s">
        <v>0</v>
      </c>
      <c r="B3963" t="s">
        <v>3</v>
      </c>
      <c r="C3963" t="s">
        <v>23</v>
      </c>
      <c r="D3963" t="s">
        <v>8</v>
      </c>
      <c r="E3963" t="s">
        <v>5</v>
      </c>
      <c r="F3963" t="s">
        <v>11</v>
      </c>
      <c r="G3963" t="s">
        <v>14</v>
      </c>
      <c r="H3963" t="s">
        <v>15</v>
      </c>
      <c r="I3963" t="s">
        <v>23</v>
      </c>
      <c r="J3963" t="s">
        <v>23</v>
      </c>
      <c r="K3963" s="4">
        <f>3-COUNTIF(B3963:D3963,"None")</f>
        <v>2</v>
      </c>
      <c r="L3963" s="4">
        <f>6-COUNTIF(E3963:J3963,"None")</f>
        <v>4</v>
      </c>
      <c r="M3963" s="4">
        <f>VLOOKUP(A3963,tortilla,2,FALSE)+IFERROR(VLOOKUP(B3963,rice,2,FALSE),0)+IFERROR(VLOOKUP(C3963,beans,2,FALSE),0)+IFERROR(VLOOKUP(D3963,meat,2,FALSE),0)+IFERROR(VLOOKUP(E3963,vegetables,2,FALSE),0)+IFERROR(VLOOKUP(F3963,salsa,2,FALSE),0)+IFERROR(VLOOKUP(G3963,cheese,2,FALSE),0)+IFERROR(VLOOKUP(H3963,cream,2,FALSE),0)+IFERROR(VLOOKUP(I3963,guacamole,2,FALSE),0)+IFERROR(VLOOKUP(J3963,lettuce,2,FALSE),0)</f>
        <v>1060</v>
      </c>
    </row>
    <row r="3964" spans="1:13">
      <c r="A3964" t="s">
        <v>0</v>
      </c>
      <c r="B3964" t="s">
        <v>3</v>
      </c>
      <c r="C3964" t="s">
        <v>23</v>
      </c>
      <c r="D3964" t="s">
        <v>9</v>
      </c>
      <c r="E3964" t="s">
        <v>5</v>
      </c>
      <c r="F3964" t="s">
        <v>11</v>
      </c>
      <c r="G3964" t="s">
        <v>14</v>
      </c>
      <c r="H3964" t="s">
        <v>23</v>
      </c>
      <c r="I3964" t="s">
        <v>16</v>
      </c>
      <c r="J3964" t="s">
        <v>23</v>
      </c>
      <c r="K3964" s="4">
        <f>3-COUNTIF(B3964:D3964,"None")</f>
        <v>2</v>
      </c>
      <c r="L3964" s="4">
        <f>6-COUNTIF(E3964:J3964,"None")</f>
        <v>4</v>
      </c>
      <c r="M3964" s="4">
        <f>VLOOKUP(A3964,tortilla,2,FALSE)+IFERROR(VLOOKUP(B3964,rice,2,FALSE),0)+IFERROR(VLOOKUP(C3964,beans,2,FALSE),0)+IFERROR(VLOOKUP(D3964,meat,2,FALSE),0)+IFERROR(VLOOKUP(E3964,vegetables,2,FALSE),0)+IFERROR(VLOOKUP(F3964,salsa,2,FALSE),0)+IFERROR(VLOOKUP(G3964,cheese,2,FALSE),0)+IFERROR(VLOOKUP(H3964,cream,2,FALSE),0)+IFERROR(VLOOKUP(I3964,guacamole,2,FALSE),0)+IFERROR(VLOOKUP(J3964,lettuce,2,FALSE),0)</f>
        <v>1060</v>
      </c>
    </row>
    <row r="3965" spans="1:13">
      <c r="A3965" t="s">
        <v>0</v>
      </c>
      <c r="B3965" t="s">
        <v>3</v>
      </c>
      <c r="C3965" t="s">
        <v>4</v>
      </c>
      <c r="D3965" t="s">
        <v>6</v>
      </c>
      <c r="E3965" t="s">
        <v>5</v>
      </c>
      <c r="F3965" t="s">
        <v>11</v>
      </c>
      <c r="G3965" t="s">
        <v>23</v>
      </c>
      <c r="H3965" t="s">
        <v>23</v>
      </c>
      <c r="I3965" t="s">
        <v>16</v>
      </c>
      <c r="J3965" t="s">
        <v>23</v>
      </c>
      <c r="K3965" s="4">
        <f>3-COUNTIF(B3965:D3965,"None")</f>
        <v>3</v>
      </c>
      <c r="L3965" s="4">
        <f>6-COUNTIF(E3965:J3965,"None")</f>
        <v>3</v>
      </c>
      <c r="M3965" s="4">
        <f>VLOOKUP(A3965,tortilla,2,FALSE)+IFERROR(VLOOKUP(B3965,rice,2,FALSE),0)+IFERROR(VLOOKUP(C3965,beans,2,FALSE),0)+IFERROR(VLOOKUP(D3965,meat,2,FALSE),0)+IFERROR(VLOOKUP(E3965,vegetables,2,FALSE),0)+IFERROR(VLOOKUP(F3965,salsa,2,FALSE),0)+IFERROR(VLOOKUP(G3965,cheese,2,FALSE),0)+IFERROR(VLOOKUP(H3965,cream,2,FALSE),0)+IFERROR(VLOOKUP(I3965,guacamole,2,FALSE),0)+IFERROR(VLOOKUP(J3965,lettuce,2,FALSE),0)</f>
        <v>1060</v>
      </c>
    </row>
    <row r="3966" spans="1:13">
      <c r="A3966" t="s">
        <v>0</v>
      </c>
      <c r="B3966" t="s">
        <v>3</v>
      </c>
      <c r="C3966" t="s">
        <v>4</v>
      </c>
      <c r="D3966" t="s">
        <v>7</v>
      </c>
      <c r="E3966" t="s">
        <v>23</v>
      </c>
      <c r="F3966" t="s">
        <v>10</v>
      </c>
      <c r="G3966" t="s">
        <v>23</v>
      </c>
      <c r="H3966" t="s">
        <v>15</v>
      </c>
      <c r="I3966" t="s">
        <v>16</v>
      </c>
      <c r="J3966" t="s">
        <v>23</v>
      </c>
      <c r="K3966" s="4">
        <f>3-COUNTIF(B3966:D3966,"None")</f>
        <v>3</v>
      </c>
      <c r="L3966" s="4">
        <f>6-COUNTIF(E3966:J3966,"None")</f>
        <v>3</v>
      </c>
      <c r="M3966" s="4">
        <f>VLOOKUP(A3966,tortilla,2,FALSE)+IFERROR(VLOOKUP(B3966,rice,2,FALSE),0)+IFERROR(VLOOKUP(C3966,beans,2,FALSE),0)+IFERROR(VLOOKUP(D3966,meat,2,FALSE),0)+IFERROR(VLOOKUP(E3966,vegetables,2,FALSE),0)+IFERROR(VLOOKUP(F3966,salsa,2,FALSE),0)+IFERROR(VLOOKUP(G3966,cheese,2,FALSE),0)+IFERROR(VLOOKUP(H3966,cream,2,FALSE),0)+IFERROR(VLOOKUP(I3966,guacamole,2,FALSE),0)+IFERROR(VLOOKUP(J3966,lettuce,2,FALSE),0)</f>
        <v>1060</v>
      </c>
    </row>
    <row r="3967" spans="1:13">
      <c r="A3967" t="s">
        <v>0</v>
      </c>
      <c r="B3967" t="s">
        <v>3</v>
      </c>
      <c r="C3967" t="s">
        <v>4</v>
      </c>
      <c r="D3967" t="s">
        <v>7</v>
      </c>
      <c r="E3967" t="s">
        <v>23</v>
      </c>
      <c r="F3967" t="s">
        <v>13</v>
      </c>
      <c r="G3967" t="s">
        <v>23</v>
      </c>
      <c r="H3967" t="s">
        <v>15</v>
      </c>
      <c r="I3967" t="s">
        <v>16</v>
      </c>
      <c r="J3967" t="s">
        <v>17</v>
      </c>
      <c r="K3967" s="4">
        <f>3-COUNTIF(B3967:D3967,"None")</f>
        <v>3</v>
      </c>
      <c r="L3967" s="4">
        <f>6-COUNTIF(E3967:J3967,"None")</f>
        <v>4</v>
      </c>
      <c r="M3967" s="4">
        <f>VLOOKUP(A3967,tortilla,2,FALSE)+IFERROR(VLOOKUP(B3967,rice,2,FALSE),0)+IFERROR(VLOOKUP(C3967,beans,2,FALSE),0)+IFERROR(VLOOKUP(D3967,meat,2,FALSE),0)+IFERROR(VLOOKUP(E3967,vegetables,2,FALSE),0)+IFERROR(VLOOKUP(F3967,salsa,2,FALSE),0)+IFERROR(VLOOKUP(G3967,cheese,2,FALSE),0)+IFERROR(VLOOKUP(H3967,cream,2,FALSE),0)+IFERROR(VLOOKUP(I3967,guacamole,2,FALSE),0)+IFERROR(VLOOKUP(J3967,lettuce,2,FALSE),0)</f>
        <v>1060</v>
      </c>
    </row>
    <row r="3968" spans="1:13">
      <c r="A3968" t="s">
        <v>0</v>
      </c>
      <c r="B3968" t="s">
        <v>3</v>
      </c>
      <c r="C3968" t="s">
        <v>4</v>
      </c>
      <c r="D3968" t="s">
        <v>7</v>
      </c>
      <c r="E3968" t="s">
        <v>5</v>
      </c>
      <c r="F3968" t="s">
        <v>11</v>
      </c>
      <c r="G3968" t="s">
        <v>14</v>
      </c>
      <c r="H3968" t="s">
        <v>23</v>
      </c>
      <c r="I3968" t="s">
        <v>23</v>
      </c>
      <c r="J3968" t="s">
        <v>23</v>
      </c>
      <c r="K3968" s="4">
        <f>3-COUNTIF(B3968:D3968,"None")</f>
        <v>3</v>
      </c>
      <c r="L3968" s="4">
        <f>6-COUNTIF(E3968:J3968,"None")</f>
        <v>3</v>
      </c>
      <c r="M3968" s="4">
        <f>VLOOKUP(A3968,tortilla,2,FALSE)+IFERROR(VLOOKUP(B3968,rice,2,FALSE),0)+IFERROR(VLOOKUP(C3968,beans,2,FALSE),0)+IFERROR(VLOOKUP(D3968,meat,2,FALSE),0)+IFERROR(VLOOKUP(E3968,vegetables,2,FALSE),0)+IFERROR(VLOOKUP(F3968,salsa,2,FALSE),0)+IFERROR(VLOOKUP(G3968,cheese,2,FALSE),0)+IFERROR(VLOOKUP(H3968,cream,2,FALSE),0)+IFERROR(VLOOKUP(I3968,guacamole,2,FALSE),0)+IFERROR(VLOOKUP(J3968,lettuce,2,FALSE),0)</f>
        <v>1060</v>
      </c>
    </row>
    <row r="3969" spans="1:13">
      <c r="A3969" t="s">
        <v>0</v>
      </c>
      <c r="B3969" t="s">
        <v>3</v>
      </c>
      <c r="C3969" t="s">
        <v>4</v>
      </c>
      <c r="D3969" t="s">
        <v>8</v>
      </c>
      <c r="E3969" t="s">
        <v>23</v>
      </c>
      <c r="F3969" t="s">
        <v>10</v>
      </c>
      <c r="G3969" t="s">
        <v>14</v>
      </c>
      <c r="H3969" t="s">
        <v>23</v>
      </c>
      <c r="I3969" t="s">
        <v>16</v>
      </c>
      <c r="J3969" t="s">
        <v>23</v>
      </c>
      <c r="K3969" s="4">
        <f>3-COUNTIF(B3969:D3969,"None")</f>
        <v>3</v>
      </c>
      <c r="L3969" s="4">
        <f>6-COUNTIF(E3969:J3969,"None")</f>
        <v>3</v>
      </c>
      <c r="M3969" s="4">
        <f>VLOOKUP(A3969,tortilla,2,FALSE)+IFERROR(VLOOKUP(B3969,rice,2,FALSE),0)+IFERROR(VLOOKUP(C3969,beans,2,FALSE),0)+IFERROR(VLOOKUP(D3969,meat,2,FALSE),0)+IFERROR(VLOOKUP(E3969,vegetables,2,FALSE),0)+IFERROR(VLOOKUP(F3969,salsa,2,FALSE),0)+IFERROR(VLOOKUP(G3969,cheese,2,FALSE),0)+IFERROR(VLOOKUP(H3969,cream,2,FALSE),0)+IFERROR(VLOOKUP(I3969,guacamole,2,FALSE),0)+IFERROR(VLOOKUP(J3969,lettuce,2,FALSE),0)</f>
        <v>1060</v>
      </c>
    </row>
    <row r="3970" spans="1:13">
      <c r="A3970" t="s">
        <v>0</v>
      </c>
      <c r="B3970" t="s">
        <v>3</v>
      </c>
      <c r="C3970" t="s">
        <v>4</v>
      </c>
      <c r="D3970" t="s">
        <v>8</v>
      </c>
      <c r="E3970" t="s">
        <v>23</v>
      </c>
      <c r="F3970" t="s">
        <v>13</v>
      </c>
      <c r="G3970" t="s">
        <v>14</v>
      </c>
      <c r="H3970" t="s">
        <v>23</v>
      </c>
      <c r="I3970" t="s">
        <v>16</v>
      </c>
      <c r="J3970" t="s">
        <v>17</v>
      </c>
      <c r="K3970" s="4">
        <f>3-COUNTIF(B3970:D3970,"None")</f>
        <v>3</v>
      </c>
      <c r="L3970" s="4">
        <f>6-COUNTIF(E3970:J3970,"None")</f>
        <v>4</v>
      </c>
      <c r="M3970" s="4">
        <f>VLOOKUP(A3970,tortilla,2,FALSE)+IFERROR(VLOOKUP(B3970,rice,2,FALSE),0)+IFERROR(VLOOKUP(C3970,beans,2,FALSE),0)+IFERROR(VLOOKUP(D3970,meat,2,FALSE),0)+IFERROR(VLOOKUP(E3970,vegetables,2,FALSE),0)+IFERROR(VLOOKUP(F3970,salsa,2,FALSE),0)+IFERROR(VLOOKUP(G3970,cheese,2,FALSE),0)+IFERROR(VLOOKUP(H3970,cream,2,FALSE),0)+IFERROR(VLOOKUP(I3970,guacamole,2,FALSE),0)+IFERROR(VLOOKUP(J3970,lettuce,2,FALSE),0)</f>
        <v>1060</v>
      </c>
    </row>
    <row r="3971" spans="1:13">
      <c r="A3971" t="s">
        <v>0</v>
      </c>
      <c r="B3971" t="s">
        <v>3</v>
      </c>
      <c r="C3971" t="s">
        <v>4</v>
      </c>
      <c r="D3971" t="s">
        <v>9</v>
      </c>
      <c r="E3971" t="s">
        <v>5</v>
      </c>
      <c r="F3971" t="s">
        <v>11</v>
      </c>
      <c r="G3971" t="s">
        <v>23</v>
      </c>
      <c r="H3971" t="s">
        <v>15</v>
      </c>
      <c r="I3971" t="s">
        <v>23</v>
      </c>
      <c r="J3971" t="s">
        <v>23</v>
      </c>
      <c r="K3971" s="4">
        <f>3-COUNTIF(B3971:D3971,"None")</f>
        <v>3</v>
      </c>
      <c r="L3971" s="4">
        <f>6-COUNTIF(E3971:J3971,"None")</f>
        <v>3</v>
      </c>
      <c r="M3971" s="4">
        <f>VLOOKUP(A3971,tortilla,2,FALSE)+IFERROR(VLOOKUP(B3971,rice,2,FALSE),0)+IFERROR(VLOOKUP(C3971,beans,2,FALSE),0)+IFERROR(VLOOKUP(D3971,meat,2,FALSE),0)+IFERROR(VLOOKUP(E3971,vegetables,2,FALSE),0)+IFERROR(VLOOKUP(F3971,salsa,2,FALSE),0)+IFERROR(VLOOKUP(G3971,cheese,2,FALSE),0)+IFERROR(VLOOKUP(H3971,cream,2,FALSE),0)+IFERROR(VLOOKUP(I3971,guacamole,2,FALSE),0)+IFERROR(VLOOKUP(J3971,lettuce,2,FALSE),0)</f>
        <v>1060</v>
      </c>
    </row>
    <row r="3972" spans="1:13">
      <c r="A3972" t="s">
        <v>0</v>
      </c>
      <c r="B3972" t="s">
        <v>3</v>
      </c>
      <c r="C3972" t="s">
        <v>18</v>
      </c>
      <c r="D3972" t="s">
        <v>23</v>
      </c>
      <c r="E3972" t="s">
        <v>5</v>
      </c>
      <c r="F3972" t="s">
        <v>12</v>
      </c>
      <c r="G3972" t="s">
        <v>14</v>
      </c>
      <c r="H3972" t="s">
        <v>15</v>
      </c>
      <c r="I3972" t="s">
        <v>16</v>
      </c>
      <c r="J3972" t="s">
        <v>17</v>
      </c>
      <c r="K3972" s="4">
        <f>3-COUNTIF(B3972:D3972,"None")</f>
        <v>2</v>
      </c>
      <c r="L3972" s="4">
        <f>6-COUNTIF(E3972:J3972,"None")</f>
        <v>6</v>
      </c>
      <c r="M3972" s="4">
        <f>VLOOKUP(A3972,tortilla,2,FALSE)+IFERROR(VLOOKUP(B3972,rice,2,FALSE),0)+IFERROR(VLOOKUP(C3972,beans,2,FALSE),0)+IFERROR(VLOOKUP(D3972,meat,2,FALSE),0)+IFERROR(VLOOKUP(E3972,vegetables,2,FALSE),0)+IFERROR(VLOOKUP(F3972,salsa,2,FALSE),0)+IFERROR(VLOOKUP(G3972,cheese,2,FALSE),0)+IFERROR(VLOOKUP(H3972,cream,2,FALSE),0)+IFERROR(VLOOKUP(I3972,guacamole,2,FALSE),0)+IFERROR(VLOOKUP(J3972,lettuce,2,FALSE),0)</f>
        <v>1061</v>
      </c>
    </row>
    <row r="3973" spans="1:13">
      <c r="A3973" t="s">
        <v>0</v>
      </c>
      <c r="B3973" t="s">
        <v>3</v>
      </c>
      <c r="C3973" t="s">
        <v>18</v>
      </c>
      <c r="D3973" t="s">
        <v>8</v>
      </c>
      <c r="E3973" t="s">
        <v>23</v>
      </c>
      <c r="F3973" t="s">
        <v>12</v>
      </c>
      <c r="G3973" t="s">
        <v>14</v>
      </c>
      <c r="H3973" t="s">
        <v>15</v>
      </c>
      <c r="I3973" t="s">
        <v>23</v>
      </c>
      <c r="J3973" t="s">
        <v>17</v>
      </c>
      <c r="K3973" s="4">
        <f>3-COUNTIF(B3973:D3973,"None")</f>
        <v>3</v>
      </c>
      <c r="L3973" s="4">
        <f>6-COUNTIF(E3973:J3973,"None")</f>
        <v>4</v>
      </c>
      <c r="M3973" s="4">
        <f>VLOOKUP(A3973,tortilla,2,FALSE)+IFERROR(VLOOKUP(B3973,rice,2,FALSE),0)+IFERROR(VLOOKUP(C3973,beans,2,FALSE),0)+IFERROR(VLOOKUP(D3973,meat,2,FALSE),0)+IFERROR(VLOOKUP(E3973,vegetables,2,FALSE),0)+IFERROR(VLOOKUP(F3973,salsa,2,FALSE),0)+IFERROR(VLOOKUP(G3973,cheese,2,FALSE),0)+IFERROR(VLOOKUP(H3973,cream,2,FALSE),0)+IFERROR(VLOOKUP(I3973,guacamole,2,FALSE),0)+IFERROR(VLOOKUP(J3973,lettuce,2,FALSE),0)</f>
        <v>1061</v>
      </c>
    </row>
    <row r="3974" spans="1:13">
      <c r="A3974" t="s">
        <v>0</v>
      </c>
      <c r="B3974" t="s">
        <v>3</v>
      </c>
      <c r="C3974" t="s">
        <v>18</v>
      </c>
      <c r="D3974" t="s">
        <v>9</v>
      </c>
      <c r="E3974" t="s">
        <v>23</v>
      </c>
      <c r="F3974" t="s">
        <v>12</v>
      </c>
      <c r="G3974" t="s">
        <v>14</v>
      </c>
      <c r="H3974" t="s">
        <v>23</v>
      </c>
      <c r="I3974" t="s">
        <v>16</v>
      </c>
      <c r="J3974" t="s">
        <v>17</v>
      </c>
      <c r="K3974" s="4">
        <f>3-COUNTIF(B3974:D3974,"None")</f>
        <v>3</v>
      </c>
      <c r="L3974" s="4">
        <f>6-COUNTIF(E3974:J3974,"None")</f>
        <v>4</v>
      </c>
      <c r="M3974" s="4">
        <f>VLOOKUP(A3974,tortilla,2,FALSE)+IFERROR(VLOOKUP(B3974,rice,2,FALSE),0)+IFERROR(VLOOKUP(C3974,beans,2,FALSE),0)+IFERROR(VLOOKUP(D3974,meat,2,FALSE),0)+IFERROR(VLOOKUP(E3974,vegetables,2,FALSE),0)+IFERROR(VLOOKUP(F3974,salsa,2,FALSE),0)+IFERROR(VLOOKUP(G3974,cheese,2,FALSE),0)+IFERROR(VLOOKUP(H3974,cream,2,FALSE),0)+IFERROR(VLOOKUP(I3974,guacamole,2,FALSE),0)+IFERROR(VLOOKUP(J3974,lettuce,2,FALSE),0)</f>
        <v>1061</v>
      </c>
    </row>
    <row r="3975" spans="1:13">
      <c r="A3975" t="s">
        <v>0</v>
      </c>
      <c r="B3975" t="s">
        <v>23</v>
      </c>
      <c r="C3975" t="s">
        <v>4</v>
      </c>
      <c r="D3975" t="s">
        <v>6</v>
      </c>
      <c r="E3975" t="s">
        <v>5</v>
      </c>
      <c r="F3975" t="s">
        <v>12</v>
      </c>
      <c r="G3975" t="s">
        <v>14</v>
      </c>
      <c r="H3975" t="s">
        <v>15</v>
      </c>
      <c r="I3975" t="s">
        <v>16</v>
      </c>
      <c r="J3975" t="s">
        <v>17</v>
      </c>
      <c r="K3975" s="4">
        <f>3-COUNTIF(B3975:D3975,"None")</f>
        <v>2</v>
      </c>
      <c r="L3975" s="4">
        <f>6-COUNTIF(E3975:J3975,"None")</f>
        <v>6</v>
      </c>
      <c r="M3975" s="4">
        <f>VLOOKUP(A3975,tortilla,2,FALSE)+IFERROR(VLOOKUP(B3975,rice,2,FALSE),0)+IFERROR(VLOOKUP(C3975,beans,2,FALSE),0)+IFERROR(VLOOKUP(D3975,meat,2,FALSE),0)+IFERROR(VLOOKUP(E3975,vegetables,2,FALSE),0)+IFERROR(VLOOKUP(F3975,salsa,2,FALSE),0)+IFERROR(VLOOKUP(G3975,cheese,2,FALSE),0)+IFERROR(VLOOKUP(H3975,cream,2,FALSE),0)+IFERROR(VLOOKUP(I3975,guacamole,2,FALSE),0)+IFERROR(VLOOKUP(J3975,lettuce,2,FALSE),0)</f>
        <v>1063</v>
      </c>
    </row>
    <row r="3976" spans="1:13">
      <c r="A3976" t="s">
        <v>0</v>
      </c>
      <c r="B3976" t="s">
        <v>23</v>
      </c>
      <c r="C3976" t="s">
        <v>18</v>
      </c>
      <c r="D3976" t="s">
        <v>6</v>
      </c>
      <c r="E3976" t="s">
        <v>5</v>
      </c>
      <c r="F3976" t="s">
        <v>10</v>
      </c>
      <c r="G3976" t="s">
        <v>14</v>
      </c>
      <c r="H3976" t="s">
        <v>15</v>
      </c>
      <c r="I3976" t="s">
        <v>16</v>
      </c>
      <c r="J3976" t="s">
        <v>17</v>
      </c>
      <c r="K3976" s="4">
        <f>3-COUNTIF(B3976:D3976,"None")</f>
        <v>2</v>
      </c>
      <c r="L3976" s="4">
        <f>6-COUNTIF(E3976:J3976,"None")</f>
        <v>6</v>
      </c>
      <c r="M3976" s="4">
        <f>VLOOKUP(A3976,tortilla,2,FALSE)+IFERROR(VLOOKUP(B3976,rice,2,FALSE),0)+IFERROR(VLOOKUP(C3976,beans,2,FALSE),0)+IFERROR(VLOOKUP(D3976,meat,2,FALSE),0)+IFERROR(VLOOKUP(E3976,vegetables,2,FALSE),0)+IFERROR(VLOOKUP(F3976,salsa,2,FALSE),0)+IFERROR(VLOOKUP(G3976,cheese,2,FALSE),0)+IFERROR(VLOOKUP(H3976,cream,2,FALSE),0)+IFERROR(VLOOKUP(I3976,guacamole,2,FALSE),0)+IFERROR(VLOOKUP(J3976,lettuce,2,FALSE),0)</f>
        <v>1063</v>
      </c>
    </row>
    <row r="3977" spans="1:13">
      <c r="A3977" t="s">
        <v>0</v>
      </c>
      <c r="B3977" t="s">
        <v>23</v>
      </c>
      <c r="C3977" t="s">
        <v>18</v>
      </c>
      <c r="D3977" t="s">
        <v>7</v>
      </c>
      <c r="E3977" t="s">
        <v>5</v>
      </c>
      <c r="F3977" t="s">
        <v>11</v>
      </c>
      <c r="G3977" t="s">
        <v>23</v>
      </c>
      <c r="H3977" t="s">
        <v>15</v>
      </c>
      <c r="I3977" t="s">
        <v>16</v>
      </c>
      <c r="J3977" t="s">
        <v>17</v>
      </c>
      <c r="K3977" s="4">
        <f>3-COUNTIF(B3977:D3977,"None")</f>
        <v>2</v>
      </c>
      <c r="L3977" s="4">
        <f>6-COUNTIF(E3977:J3977,"None")</f>
        <v>5</v>
      </c>
      <c r="M3977" s="4">
        <f>VLOOKUP(A3977,tortilla,2,FALSE)+IFERROR(VLOOKUP(B3977,rice,2,FALSE),0)+IFERROR(VLOOKUP(C3977,beans,2,FALSE),0)+IFERROR(VLOOKUP(D3977,meat,2,FALSE),0)+IFERROR(VLOOKUP(E3977,vegetables,2,FALSE),0)+IFERROR(VLOOKUP(F3977,salsa,2,FALSE),0)+IFERROR(VLOOKUP(G3977,cheese,2,FALSE),0)+IFERROR(VLOOKUP(H3977,cream,2,FALSE),0)+IFERROR(VLOOKUP(I3977,guacamole,2,FALSE),0)+IFERROR(VLOOKUP(J3977,lettuce,2,FALSE),0)</f>
        <v>1063</v>
      </c>
    </row>
    <row r="3978" spans="1:13">
      <c r="A3978" t="s">
        <v>0</v>
      </c>
      <c r="B3978" t="s">
        <v>23</v>
      </c>
      <c r="C3978" t="s">
        <v>18</v>
      </c>
      <c r="D3978" t="s">
        <v>8</v>
      </c>
      <c r="E3978" t="s">
        <v>5</v>
      </c>
      <c r="F3978" t="s">
        <v>11</v>
      </c>
      <c r="G3978" t="s">
        <v>14</v>
      </c>
      <c r="H3978" t="s">
        <v>23</v>
      </c>
      <c r="I3978" t="s">
        <v>16</v>
      </c>
      <c r="J3978" t="s">
        <v>17</v>
      </c>
      <c r="K3978" s="4">
        <f>3-COUNTIF(B3978:D3978,"None")</f>
        <v>2</v>
      </c>
      <c r="L3978" s="4">
        <f>6-COUNTIF(E3978:J3978,"None")</f>
        <v>5</v>
      </c>
      <c r="M3978" s="4">
        <f>VLOOKUP(A3978,tortilla,2,FALSE)+IFERROR(VLOOKUP(B3978,rice,2,FALSE),0)+IFERROR(VLOOKUP(C3978,beans,2,FALSE),0)+IFERROR(VLOOKUP(D3978,meat,2,FALSE),0)+IFERROR(VLOOKUP(E3978,vegetables,2,FALSE),0)+IFERROR(VLOOKUP(F3978,salsa,2,FALSE),0)+IFERROR(VLOOKUP(G3978,cheese,2,FALSE),0)+IFERROR(VLOOKUP(H3978,cream,2,FALSE),0)+IFERROR(VLOOKUP(I3978,guacamole,2,FALSE),0)+IFERROR(VLOOKUP(J3978,lettuce,2,FALSE),0)</f>
        <v>1063</v>
      </c>
    </row>
    <row r="3979" spans="1:13">
      <c r="A3979" t="s">
        <v>0</v>
      </c>
      <c r="B3979" t="s">
        <v>23</v>
      </c>
      <c r="C3979" t="s">
        <v>18</v>
      </c>
      <c r="D3979" t="s">
        <v>9</v>
      </c>
      <c r="E3979" t="s">
        <v>5</v>
      </c>
      <c r="F3979" t="s">
        <v>23</v>
      </c>
      <c r="G3979" t="s">
        <v>14</v>
      </c>
      <c r="H3979" t="s">
        <v>15</v>
      </c>
      <c r="I3979" t="s">
        <v>16</v>
      </c>
      <c r="J3979" t="s">
        <v>17</v>
      </c>
      <c r="K3979" s="4">
        <f>3-COUNTIF(B3979:D3979,"None")</f>
        <v>2</v>
      </c>
      <c r="L3979" s="4">
        <f>6-COUNTIF(E3979:J3979,"None")</f>
        <v>5</v>
      </c>
      <c r="M3979" s="4">
        <f>VLOOKUP(A3979,tortilla,2,FALSE)+IFERROR(VLOOKUP(B3979,rice,2,FALSE),0)+IFERROR(VLOOKUP(C3979,beans,2,FALSE),0)+IFERROR(VLOOKUP(D3979,meat,2,FALSE),0)+IFERROR(VLOOKUP(E3979,vegetables,2,FALSE),0)+IFERROR(VLOOKUP(F3979,salsa,2,FALSE),0)+IFERROR(VLOOKUP(G3979,cheese,2,FALSE),0)+IFERROR(VLOOKUP(H3979,cream,2,FALSE),0)+IFERROR(VLOOKUP(I3979,guacamole,2,FALSE),0)+IFERROR(VLOOKUP(J3979,lettuce,2,FALSE),0)</f>
        <v>1063</v>
      </c>
    </row>
    <row r="3980" spans="1:13">
      <c r="A3980" t="s">
        <v>0</v>
      </c>
      <c r="B3980" t="s">
        <v>3</v>
      </c>
      <c r="C3980" t="s">
        <v>23</v>
      </c>
      <c r="D3980" t="s">
        <v>8</v>
      </c>
      <c r="E3980" t="s">
        <v>23</v>
      </c>
      <c r="F3980" t="s">
        <v>12</v>
      </c>
      <c r="G3980" t="s">
        <v>14</v>
      </c>
      <c r="H3980" t="s">
        <v>15</v>
      </c>
      <c r="I3980" t="s">
        <v>16</v>
      </c>
      <c r="J3980" t="s">
        <v>17</v>
      </c>
      <c r="K3980" s="4">
        <f>3-COUNTIF(B3980:D3980,"None")</f>
        <v>2</v>
      </c>
      <c r="L3980" s="4">
        <f>6-COUNTIF(E3980:J3980,"None")</f>
        <v>5</v>
      </c>
      <c r="M3980" s="4">
        <f>VLOOKUP(A3980,tortilla,2,FALSE)+IFERROR(VLOOKUP(B3980,rice,2,FALSE),0)+IFERROR(VLOOKUP(C3980,beans,2,FALSE),0)+IFERROR(VLOOKUP(D3980,meat,2,FALSE),0)+IFERROR(VLOOKUP(E3980,vegetables,2,FALSE),0)+IFERROR(VLOOKUP(F3980,salsa,2,FALSE),0)+IFERROR(VLOOKUP(G3980,cheese,2,FALSE),0)+IFERROR(VLOOKUP(H3980,cream,2,FALSE),0)+IFERROR(VLOOKUP(I3980,guacamole,2,FALSE),0)+IFERROR(VLOOKUP(J3980,lettuce,2,FALSE),0)</f>
        <v>1063</v>
      </c>
    </row>
    <row r="3981" spans="1:13">
      <c r="A3981" t="s">
        <v>0</v>
      </c>
      <c r="B3981" t="s">
        <v>3</v>
      </c>
      <c r="C3981" t="s">
        <v>18</v>
      </c>
      <c r="D3981" t="s">
        <v>23</v>
      </c>
      <c r="E3981" t="s">
        <v>23</v>
      </c>
      <c r="F3981" t="s">
        <v>11</v>
      </c>
      <c r="G3981" t="s">
        <v>14</v>
      </c>
      <c r="H3981" t="s">
        <v>15</v>
      </c>
      <c r="I3981" t="s">
        <v>16</v>
      </c>
      <c r="J3981" t="s">
        <v>17</v>
      </c>
      <c r="K3981" s="4">
        <f>3-COUNTIF(B3981:D3981,"None")</f>
        <v>2</v>
      </c>
      <c r="L3981" s="4">
        <f>6-COUNTIF(E3981:J3981,"None")</f>
        <v>5</v>
      </c>
      <c r="M3981" s="4">
        <f>VLOOKUP(A3981,tortilla,2,FALSE)+IFERROR(VLOOKUP(B3981,rice,2,FALSE),0)+IFERROR(VLOOKUP(C3981,beans,2,FALSE),0)+IFERROR(VLOOKUP(D3981,meat,2,FALSE),0)+IFERROR(VLOOKUP(E3981,vegetables,2,FALSE),0)+IFERROR(VLOOKUP(F3981,salsa,2,FALSE),0)+IFERROR(VLOOKUP(G3981,cheese,2,FALSE),0)+IFERROR(VLOOKUP(H3981,cream,2,FALSE),0)+IFERROR(VLOOKUP(I3981,guacamole,2,FALSE),0)+IFERROR(VLOOKUP(J3981,lettuce,2,FALSE),0)</f>
        <v>1063</v>
      </c>
    </row>
    <row r="3982" spans="1:13">
      <c r="A3982" t="s">
        <v>0</v>
      </c>
      <c r="B3982" t="s">
        <v>3</v>
      </c>
      <c r="C3982" t="s">
        <v>4</v>
      </c>
      <c r="D3982" t="s">
        <v>7</v>
      </c>
      <c r="E3982" t="s">
        <v>23</v>
      </c>
      <c r="F3982" t="s">
        <v>12</v>
      </c>
      <c r="G3982" t="s">
        <v>14</v>
      </c>
      <c r="H3982" t="s">
        <v>23</v>
      </c>
      <c r="I3982" t="s">
        <v>16</v>
      </c>
      <c r="J3982" t="s">
        <v>17</v>
      </c>
      <c r="K3982" s="4">
        <f>3-COUNTIF(B3982:D3982,"None")</f>
        <v>3</v>
      </c>
      <c r="L3982" s="4">
        <f>6-COUNTIF(E3982:J3982,"None")</f>
        <v>4</v>
      </c>
      <c r="M3982" s="4">
        <f>VLOOKUP(A3982,tortilla,2,FALSE)+IFERROR(VLOOKUP(B3982,rice,2,FALSE),0)+IFERROR(VLOOKUP(C3982,beans,2,FALSE),0)+IFERROR(VLOOKUP(D3982,meat,2,FALSE),0)+IFERROR(VLOOKUP(E3982,vegetables,2,FALSE),0)+IFERROR(VLOOKUP(F3982,salsa,2,FALSE),0)+IFERROR(VLOOKUP(G3982,cheese,2,FALSE),0)+IFERROR(VLOOKUP(H3982,cream,2,FALSE),0)+IFERROR(VLOOKUP(I3982,guacamole,2,FALSE),0)+IFERROR(VLOOKUP(J3982,lettuce,2,FALSE),0)</f>
        <v>1063</v>
      </c>
    </row>
    <row r="3983" spans="1:13">
      <c r="A3983" t="s">
        <v>0</v>
      </c>
      <c r="B3983" t="s">
        <v>3</v>
      </c>
      <c r="C3983" t="s">
        <v>4</v>
      </c>
      <c r="D3983" t="s">
        <v>9</v>
      </c>
      <c r="E3983" t="s">
        <v>23</v>
      </c>
      <c r="F3983" t="s">
        <v>12</v>
      </c>
      <c r="G3983" t="s">
        <v>23</v>
      </c>
      <c r="H3983" t="s">
        <v>15</v>
      </c>
      <c r="I3983" t="s">
        <v>16</v>
      </c>
      <c r="J3983" t="s">
        <v>17</v>
      </c>
      <c r="K3983" s="4">
        <f>3-COUNTIF(B3983:D3983,"None")</f>
        <v>3</v>
      </c>
      <c r="L3983" s="4">
        <f>6-COUNTIF(E3983:J3983,"None")</f>
        <v>4</v>
      </c>
      <c r="M3983" s="4">
        <f>VLOOKUP(A3983,tortilla,2,FALSE)+IFERROR(VLOOKUP(B3983,rice,2,FALSE),0)+IFERROR(VLOOKUP(C3983,beans,2,FALSE),0)+IFERROR(VLOOKUP(D3983,meat,2,FALSE),0)+IFERROR(VLOOKUP(E3983,vegetables,2,FALSE),0)+IFERROR(VLOOKUP(F3983,salsa,2,FALSE),0)+IFERROR(VLOOKUP(G3983,cheese,2,FALSE),0)+IFERROR(VLOOKUP(H3983,cream,2,FALSE),0)+IFERROR(VLOOKUP(I3983,guacamole,2,FALSE),0)+IFERROR(VLOOKUP(J3983,lettuce,2,FALSE),0)</f>
        <v>1063</v>
      </c>
    </row>
    <row r="3984" spans="1:13">
      <c r="A3984" t="s">
        <v>0</v>
      </c>
      <c r="B3984" t="s">
        <v>3</v>
      </c>
      <c r="C3984" t="s">
        <v>18</v>
      </c>
      <c r="D3984" t="s">
        <v>6</v>
      </c>
      <c r="E3984" t="s">
        <v>5</v>
      </c>
      <c r="F3984" t="s">
        <v>23</v>
      </c>
      <c r="G3984" t="s">
        <v>14</v>
      </c>
      <c r="H3984" t="s">
        <v>15</v>
      </c>
      <c r="I3984" t="s">
        <v>23</v>
      </c>
      <c r="J3984" t="s">
        <v>17</v>
      </c>
      <c r="K3984" s="4">
        <f>3-COUNTIF(B3984:D3984,"None")</f>
        <v>3</v>
      </c>
      <c r="L3984" s="4">
        <f>6-COUNTIF(E3984:J3984,"None")</f>
        <v>4</v>
      </c>
      <c r="M3984" s="4">
        <f>VLOOKUP(A3984,tortilla,2,FALSE)+IFERROR(VLOOKUP(B3984,rice,2,FALSE),0)+IFERROR(VLOOKUP(C3984,beans,2,FALSE),0)+IFERROR(VLOOKUP(D3984,meat,2,FALSE),0)+IFERROR(VLOOKUP(E3984,vegetables,2,FALSE),0)+IFERROR(VLOOKUP(F3984,salsa,2,FALSE),0)+IFERROR(VLOOKUP(G3984,cheese,2,FALSE),0)+IFERROR(VLOOKUP(H3984,cream,2,FALSE),0)+IFERROR(VLOOKUP(I3984,guacamole,2,FALSE),0)+IFERROR(VLOOKUP(J3984,lettuce,2,FALSE),0)</f>
        <v>1063</v>
      </c>
    </row>
    <row r="3985" spans="1:13">
      <c r="A3985" t="s">
        <v>0</v>
      </c>
      <c r="B3985" t="s">
        <v>3</v>
      </c>
      <c r="C3985" t="s">
        <v>18</v>
      </c>
      <c r="D3985" t="s">
        <v>7</v>
      </c>
      <c r="E3985" t="s">
        <v>23</v>
      </c>
      <c r="F3985" t="s">
        <v>10</v>
      </c>
      <c r="G3985" t="s">
        <v>14</v>
      </c>
      <c r="H3985" t="s">
        <v>23</v>
      </c>
      <c r="I3985" t="s">
        <v>16</v>
      </c>
      <c r="J3985" t="s">
        <v>17</v>
      </c>
      <c r="K3985" s="4">
        <f>3-COUNTIF(B3985:D3985,"None")</f>
        <v>3</v>
      </c>
      <c r="L3985" s="4">
        <f>6-COUNTIF(E3985:J3985,"None")</f>
        <v>4</v>
      </c>
      <c r="M3985" s="4">
        <f>VLOOKUP(A3985,tortilla,2,FALSE)+IFERROR(VLOOKUP(B3985,rice,2,FALSE),0)+IFERROR(VLOOKUP(C3985,beans,2,FALSE),0)+IFERROR(VLOOKUP(D3985,meat,2,FALSE),0)+IFERROR(VLOOKUP(E3985,vegetables,2,FALSE),0)+IFERROR(VLOOKUP(F3985,salsa,2,FALSE),0)+IFERROR(VLOOKUP(G3985,cheese,2,FALSE),0)+IFERROR(VLOOKUP(H3985,cream,2,FALSE),0)+IFERROR(VLOOKUP(I3985,guacamole,2,FALSE),0)+IFERROR(VLOOKUP(J3985,lettuce,2,FALSE),0)</f>
        <v>1063</v>
      </c>
    </row>
    <row r="3986" spans="1:13">
      <c r="A3986" t="s">
        <v>0</v>
      </c>
      <c r="B3986" t="s">
        <v>3</v>
      </c>
      <c r="C3986" t="s">
        <v>18</v>
      </c>
      <c r="D3986" t="s">
        <v>7</v>
      </c>
      <c r="E3986" t="s">
        <v>23</v>
      </c>
      <c r="F3986" t="s">
        <v>13</v>
      </c>
      <c r="G3986" t="s">
        <v>23</v>
      </c>
      <c r="H3986" t="s">
        <v>15</v>
      </c>
      <c r="I3986" t="s">
        <v>16</v>
      </c>
      <c r="J3986" t="s">
        <v>23</v>
      </c>
      <c r="K3986" s="4">
        <f>3-COUNTIF(B3986:D3986,"None")</f>
        <v>3</v>
      </c>
      <c r="L3986" s="4">
        <f>6-COUNTIF(E3986:J3986,"None")</f>
        <v>3</v>
      </c>
      <c r="M3986" s="4">
        <f>VLOOKUP(A3986,tortilla,2,FALSE)+IFERROR(VLOOKUP(B3986,rice,2,FALSE),0)+IFERROR(VLOOKUP(C3986,beans,2,FALSE),0)+IFERROR(VLOOKUP(D3986,meat,2,FALSE),0)+IFERROR(VLOOKUP(E3986,vegetables,2,FALSE),0)+IFERROR(VLOOKUP(F3986,salsa,2,FALSE),0)+IFERROR(VLOOKUP(G3986,cheese,2,FALSE),0)+IFERROR(VLOOKUP(H3986,cream,2,FALSE),0)+IFERROR(VLOOKUP(I3986,guacamole,2,FALSE),0)+IFERROR(VLOOKUP(J3986,lettuce,2,FALSE),0)</f>
        <v>1063</v>
      </c>
    </row>
    <row r="3987" spans="1:13">
      <c r="A3987" t="s">
        <v>0</v>
      </c>
      <c r="B3987" t="s">
        <v>3</v>
      </c>
      <c r="C3987" t="s">
        <v>18</v>
      </c>
      <c r="D3987" t="s">
        <v>8</v>
      </c>
      <c r="E3987" t="s">
        <v>23</v>
      </c>
      <c r="F3987" t="s">
        <v>23</v>
      </c>
      <c r="G3987" t="s">
        <v>23</v>
      </c>
      <c r="H3987" t="s">
        <v>15</v>
      </c>
      <c r="I3987" t="s">
        <v>16</v>
      </c>
      <c r="J3987" t="s">
        <v>17</v>
      </c>
      <c r="K3987" s="4">
        <f>3-COUNTIF(B3987:D3987,"None")</f>
        <v>3</v>
      </c>
      <c r="L3987" s="4">
        <f>6-COUNTIF(E3987:J3987,"None")</f>
        <v>3</v>
      </c>
      <c r="M3987" s="4">
        <f>VLOOKUP(A3987,tortilla,2,FALSE)+IFERROR(VLOOKUP(B3987,rice,2,FALSE),0)+IFERROR(VLOOKUP(C3987,beans,2,FALSE),0)+IFERROR(VLOOKUP(D3987,meat,2,FALSE),0)+IFERROR(VLOOKUP(E3987,vegetables,2,FALSE),0)+IFERROR(VLOOKUP(F3987,salsa,2,FALSE),0)+IFERROR(VLOOKUP(G3987,cheese,2,FALSE),0)+IFERROR(VLOOKUP(H3987,cream,2,FALSE),0)+IFERROR(VLOOKUP(I3987,guacamole,2,FALSE),0)+IFERROR(VLOOKUP(J3987,lettuce,2,FALSE),0)</f>
        <v>1063</v>
      </c>
    </row>
    <row r="3988" spans="1:13">
      <c r="A3988" t="s">
        <v>0</v>
      </c>
      <c r="B3988" t="s">
        <v>3</v>
      </c>
      <c r="C3988" t="s">
        <v>18</v>
      </c>
      <c r="D3988" t="s">
        <v>8</v>
      </c>
      <c r="E3988" t="s">
        <v>23</v>
      </c>
      <c r="F3988" t="s">
        <v>13</v>
      </c>
      <c r="G3988" t="s">
        <v>14</v>
      </c>
      <c r="H3988" t="s">
        <v>23</v>
      </c>
      <c r="I3988" t="s">
        <v>16</v>
      </c>
      <c r="J3988" t="s">
        <v>23</v>
      </c>
      <c r="K3988" s="4">
        <f>3-COUNTIF(B3988:D3988,"None")</f>
        <v>3</v>
      </c>
      <c r="L3988" s="4">
        <f>6-COUNTIF(E3988:J3988,"None")</f>
        <v>3</v>
      </c>
      <c r="M3988" s="4">
        <f>VLOOKUP(A3988,tortilla,2,FALSE)+IFERROR(VLOOKUP(B3988,rice,2,FALSE),0)+IFERROR(VLOOKUP(C3988,beans,2,FALSE),0)+IFERROR(VLOOKUP(D3988,meat,2,FALSE),0)+IFERROR(VLOOKUP(E3988,vegetables,2,FALSE),0)+IFERROR(VLOOKUP(F3988,salsa,2,FALSE),0)+IFERROR(VLOOKUP(G3988,cheese,2,FALSE),0)+IFERROR(VLOOKUP(H3988,cream,2,FALSE),0)+IFERROR(VLOOKUP(I3988,guacamole,2,FALSE),0)+IFERROR(VLOOKUP(J3988,lettuce,2,FALSE),0)</f>
        <v>1063</v>
      </c>
    </row>
    <row r="3989" spans="1:13">
      <c r="A3989" t="s">
        <v>0</v>
      </c>
      <c r="B3989" t="s">
        <v>3</v>
      </c>
      <c r="C3989" t="s">
        <v>18</v>
      </c>
      <c r="D3989" t="s">
        <v>9</v>
      </c>
      <c r="E3989" t="s">
        <v>23</v>
      </c>
      <c r="F3989" t="s">
        <v>10</v>
      </c>
      <c r="G3989" t="s">
        <v>23</v>
      </c>
      <c r="H3989" t="s">
        <v>15</v>
      </c>
      <c r="I3989" t="s">
        <v>16</v>
      </c>
      <c r="J3989" t="s">
        <v>17</v>
      </c>
      <c r="K3989" s="4">
        <f>3-COUNTIF(B3989:D3989,"None")</f>
        <v>3</v>
      </c>
      <c r="L3989" s="4">
        <f>6-COUNTIF(E3989:J3989,"None")</f>
        <v>4</v>
      </c>
      <c r="M3989" s="4">
        <f>VLOOKUP(A3989,tortilla,2,FALSE)+IFERROR(VLOOKUP(B3989,rice,2,FALSE),0)+IFERROR(VLOOKUP(C3989,beans,2,FALSE),0)+IFERROR(VLOOKUP(D3989,meat,2,FALSE),0)+IFERROR(VLOOKUP(E3989,vegetables,2,FALSE),0)+IFERROR(VLOOKUP(F3989,salsa,2,FALSE),0)+IFERROR(VLOOKUP(G3989,cheese,2,FALSE),0)+IFERROR(VLOOKUP(H3989,cream,2,FALSE),0)+IFERROR(VLOOKUP(I3989,guacamole,2,FALSE),0)+IFERROR(VLOOKUP(J3989,lettuce,2,FALSE),0)</f>
        <v>1063</v>
      </c>
    </row>
    <row r="3990" spans="1:13">
      <c r="A3990" s="3" t="s">
        <v>0</v>
      </c>
      <c r="B3990" s="3" t="s">
        <v>3</v>
      </c>
      <c r="C3990" s="3" t="s">
        <v>18</v>
      </c>
      <c r="D3990" s="3" t="s">
        <v>9</v>
      </c>
      <c r="E3990" s="3" t="s">
        <v>5</v>
      </c>
      <c r="F3990" s="3" t="s">
        <v>11</v>
      </c>
      <c r="G3990" s="3" t="s">
        <v>14</v>
      </c>
      <c r="H3990" s="3" t="s">
        <v>23</v>
      </c>
      <c r="I3990" s="3" t="s">
        <v>23</v>
      </c>
      <c r="J3990" s="3" t="s">
        <v>17</v>
      </c>
      <c r="K3990" s="5">
        <f>3-COUNTIF(B3990:D3990,"None")</f>
        <v>3</v>
      </c>
      <c r="L3990" s="5">
        <f>6-COUNTIF(E3990:J3990,"None")</f>
        <v>4</v>
      </c>
      <c r="M3990" s="5">
        <f>VLOOKUP(A3990,tortilla,2,FALSE)+IFERROR(VLOOKUP(B3990,rice,2,FALSE),0)+IFERROR(VLOOKUP(C3990,beans,2,FALSE),0)+IFERROR(VLOOKUP(D3990,meat,2,FALSE),0)+IFERROR(VLOOKUP(E3990,vegetables,2,FALSE),0)+IFERROR(VLOOKUP(F3990,salsa,2,FALSE),0)+IFERROR(VLOOKUP(G3990,cheese,2,FALSE),0)+IFERROR(VLOOKUP(H3990,cream,2,FALSE),0)+IFERROR(VLOOKUP(I3990,guacamole,2,FALSE),0)+IFERROR(VLOOKUP(J3990,lettuce,2,FALSE),0)</f>
        <v>1063</v>
      </c>
    </row>
    <row r="3991" spans="1:13">
      <c r="A3991" t="s">
        <v>0</v>
      </c>
      <c r="B3991" t="s">
        <v>23</v>
      </c>
      <c r="C3991" t="s">
        <v>4</v>
      </c>
      <c r="D3991" t="s">
        <v>6</v>
      </c>
      <c r="E3991" t="s">
        <v>23</v>
      </c>
      <c r="F3991" t="s">
        <v>11</v>
      </c>
      <c r="G3991" t="s">
        <v>14</v>
      </c>
      <c r="H3991" t="s">
        <v>15</v>
      </c>
      <c r="I3991" t="s">
        <v>16</v>
      </c>
      <c r="J3991" t="s">
        <v>17</v>
      </c>
      <c r="K3991" s="4">
        <f>3-COUNTIF(B3991:D3991,"None")</f>
        <v>2</v>
      </c>
      <c r="L3991" s="4">
        <f>6-COUNTIF(E3991:J3991,"None")</f>
        <v>5</v>
      </c>
      <c r="M3991" s="4">
        <f>VLOOKUP(A3991,tortilla,2,FALSE)+IFERROR(VLOOKUP(B3991,rice,2,FALSE),0)+IFERROR(VLOOKUP(C3991,beans,2,FALSE),0)+IFERROR(VLOOKUP(D3991,meat,2,FALSE),0)+IFERROR(VLOOKUP(E3991,vegetables,2,FALSE),0)+IFERROR(VLOOKUP(F3991,salsa,2,FALSE),0)+IFERROR(VLOOKUP(G3991,cheese,2,FALSE),0)+IFERROR(VLOOKUP(H3991,cream,2,FALSE),0)+IFERROR(VLOOKUP(I3991,guacamole,2,FALSE),0)+IFERROR(VLOOKUP(J3991,lettuce,2,FALSE),0)</f>
        <v>1065</v>
      </c>
    </row>
    <row r="3992" spans="1:13">
      <c r="A3992" t="s">
        <v>0</v>
      </c>
      <c r="B3992" t="s">
        <v>23</v>
      </c>
      <c r="C3992" t="s">
        <v>4</v>
      </c>
      <c r="D3992" t="s">
        <v>7</v>
      </c>
      <c r="E3992" t="s">
        <v>5</v>
      </c>
      <c r="F3992" t="s">
        <v>23</v>
      </c>
      <c r="G3992" t="s">
        <v>14</v>
      </c>
      <c r="H3992" t="s">
        <v>15</v>
      </c>
      <c r="I3992" t="s">
        <v>16</v>
      </c>
      <c r="J3992" t="s">
        <v>17</v>
      </c>
      <c r="K3992" s="4">
        <f>3-COUNTIF(B3992:D3992,"None")</f>
        <v>2</v>
      </c>
      <c r="L3992" s="4">
        <f>6-COUNTIF(E3992:J3992,"None")</f>
        <v>5</v>
      </c>
      <c r="M3992" s="4">
        <f>VLOOKUP(A3992,tortilla,2,FALSE)+IFERROR(VLOOKUP(B3992,rice,2,FALSE),0)+IFERROR(VLOOKUP(C3992,beans,2,FALSE),0)+IFERROR(VLOOKUP(D3992,meat,2,FALSE),0)+IFERROR(VLOOKUP(E3992,vegetables,2,FALSE),0)+IFERROR(VLOOKUP(F3992,salsa,2,FALSE),0)+IFERROR(VLOOKUP(G3992,cheese,2,FALSE),0)+IFERROR(VLOOKUP(H3992,cream,2,FALSE),0)+IFERROR(VLOOKUP(I3992,guacamole,2,FALSE),0)+IFERROR(VLOOKUP(J3992,lettuce,2,FALSE),0)</f>
        <v>1065</v>
      </c>
    </row>
    <row r="3993" spans="1:13">
      <c r="A3993" t="s">
        <v>0</v>
      </c>
      <c r="B3993" t="s">
        <v>23</v>
      </c>
      <c r="C3993" t="s">
        <v>4</v>
      </c>
      <c r="D3993" t="s">
        <v>8</v>
      </c>
      <c r="E3993" t="s">
        <v>5</v>
      </c>
      <c r="F3993" t="s">
        <v>11</v>
      </c>
      <c r="G3993" t="s">
        <v>23</v>
      </c>
      <c r="H3993" t="s">
        <v>15</v>
      </c>
      <c r="I3993" t="s">
        <v>16</v>
      </c>
      <c r="J3993" t="s">
        <v>17</v>
      </c>
      <c r="K3993" s="4">
        <f>3-COUNTIF(B3993:D3993,"None")</f>
        <v>2</v>
      </c>
      <c r="L3993" s="4">
        <f>6-COUNTIF(E3993:J3993,"None")</f>
        <v>5</v>
      </c>
      <c r="M3993" s="4">
        <f>VLOOKUP(A3993,tortilla,2,FALSE)+IFERROR(VLOOKUP(B3993,rice,2,FALSE),0)+IFERROR(VLOOKUP(C3993,beans,2,FALSE),0)+IFERROR(VLOOKUP(D3993,meat,2,FALSE),0)+IFERROR(VLOOKUP(E3993,vegetables,2,FALSE),0)+IFERROR(VLOOKUP(F3993,salsa,2,FALSE),0)+IFERROR(VLOOKUP(G3993,cheese,2,FALSE),0)+IFERROR(VLOOKUP(H3993,cream,2,FALSE),0)+IFERROR(VLOOKUP(I3993,guacamole,2,FALSE),0)+IFERROR(VLOOKUP(J3993,lettuce,2,FALSE),0)</f>
        <v>1065</v>
      </c>
    </row>
    <row r="3994" spans="1:13">
      <c r="A3994" t="s">
        <v>0</v>
      </c>
      <c r="B3994" t="s">
        <v>23</v>
      </c>
      <c r="C3994" t="s">
        <v>4</v>
      </c>
      <c r="D3994" t="s">
        <v>9</v>
      </c>
      <c r="E3994" t="s">
        <v>5</v>
      </c>
      <c r="F3994" t="s">
        <v>13</v>
      </c>
      <c r="G3994" t="s">
        <v>14</v>
      </c>
      <c r="H3994" t="s">
        <v>15</v>
      </c>
      <c r="I3994" t="s">
        <v>16</v>
      </c>
      <c r="J3994" t="s">
        <v>23</v>
      </c>
      <c r="K3994" s="4">
        <f>3-COUNTIF(B3994:D3994,"None")</f>
        <v>2</v>
      </c>
      <c r="L3994" s="4">
        <f>6-COUNTIF(E3994:J3994,"None")</f>
        <v>5</v>
      </c>
      <c r="M3994" s="4">
        <f>VLOOKUP(A3994,tortilla,2,FALSE)+IFERROR(VLOOKUP(B3994,rice,2,FALSE),0)+IFERROR(VLOOKUP(C3994,beans,2,FALSE),0)+IFERROR(VLOOKUP(D3994,meat,2,FALSE),0)+IFERROR(VLOOKUP(E3994,vegetables,2,FALSE),0)+IFERROR(VLOOKUP(F3994,salsa,2,FALSE),0)+IFERROR(VLOOKUP(G3994,cheese,2,FALSE),0)+IFERROR(VLOOKUP(H3994,cream,2,FALSE),0)+IFERROR(VLOOKUP(I3994,guacamole,2,FALSE),0)+IFERROR(VLOOKUP(J3994,lettuce,2,FALSE),0)</f>
        <v>1065</v>
      </c>
    </row>
    <row r="3995" spans="1:13">
      <c r="A3995" t="s">
        <v>0</v>
      </c>
      <c r="B3995" t="s">
        <v>3</v>
      </c>
      <c r="C3995" t="s">
        <v>23</v>
      </c>
      <c r="D3995" t="s">
        <v>6</v>
      </c>
      <c r="E3995" t="s">
        <v>5</v>
      </c>
      <c r="F3995" t="s">
        <v>23</v>
      </c>
      <c r="G3995" t="s">
        <v>14</v>
      </c>
      <c r="H3995" t="s">
        <v>15</v>
      </c>
      <c r="I3995" t="s">
        <v>16</v>
      </c>
      <c r="J3995" t="s">
        <v>17</v>
      </c>
      <c r="K3995" s="4">
        <f>3-COUNTIF(B3995:D3995,"None")</f>
        <v>2</v>
      </c>
      <c r="L3995" s="4">
        <f>6-COUNTIF(E3995:J3995,"None")</f>
        <v>5</v>
      </c>
      <c r="M3995" s="4">
        <f>VLOOKUP(A3995,tortilla,2,FALSE)+IFERROR(VLOOKUP(B3995,rice,2,FALSE),0)+IFERROR(VLOOKUP(C3995,beans,2,FALSE),0)+IFERROR(VLOOKUP(D3995,meat,2,FALSE),0)+IFERROR(VLOOKUP(E3995,vegetables,2,FALSE),0)+IFERROR(VLOOKUP(F3995,salsa,2,FALSE),0)+IFERROR(VLOOKUP(G3995,cheese,2,FALSE),0)+IFERROR(VLOOKUP(H3995,cream,2,FALSE),0)+IFERROR(VLOOKUP(I3995,guacamole,2,FALSE),0)+IFERROR(VLOOKUP(J3995,lettuce,2,FALSE),0)</f>
        <v>1065</v>
      </c>
    </row>
    <row r="3996" spans="1:13">
      <c r="A3996" t="s">
        <v>0</v>
      </c>
      <c r="B3996" t="s">
        <v>3</v>
      </c>
      <c r="C3996" t="s">
        <v>23</v>
      </c>
      <c r="D3996" t="s">
        <v>8</v>
      </c>
      <c r="E3996" t="s">
        <v>5</v>
      </c>
      <c r="F3996" t="s">
        <v>11</v>
      </c>
      <c r="G3996" t="s">
        <v>14</v>
      </c>
      <c r="H3996" t="s">
        <v>15</v>
      </c>
      <c r="I3996" t="s">
        <v>23</v>
      </c>
      <c r="J3996" t="s">
        <v>17</v>
      </c>
      <c r="K3996" s="4">
        <f>3-COUNTIF(B3996:D3996,"None")</f>
        <v>2</v>
      </c>
      <c r="L3996" s="4">
        <f>6-COUNTIF(E3996:J3996,"None")</f>
        <v>5</v>
      </c>
      <c r="M3996" s="4">
        <f>VLOOKUP(A3996,tortilla,2,FALSE)+IFERROR(VLOOKUP(B3996,rice,2,FALSE),0)+IFERROR(VLOOKUP(C3996,beans,2,FALSE),0)+IFERROR(VLOOKUP(D3996,meat,2,FALSE),0)+IFERROR(VLOOKUP(E3996,vegetables,2,FALSE),0)+IFERROR(VLOOKUP(F3996,salsa,2,FALSE),0)+IFERROR(VLOOKUP(G3996,cheese,2,FALSE),0)+IFERROR(VLOOKUP(H3996,cream,2,FALSE),0)+IFERROR(VLOOKUP(I3996,guacamole,2,FALSE),0)+IFERROR(VLOOKUP(J3996,lettuce,2,FALSE),0)</f>
        <v>1065</v>
      </c>
    </row>
    <row r="3997" spans="1:13">
      <c r="A3997" t="s">
        <v>0</v>
      </c>
      <c r="B3997" t="s">
        <v>3</v>
      </c>
      <c r="C3997" t="s">
        <v>23</v>
      </c>
      <c r="D3997" t="s">
        <v>9</v>
      </c>
      <c r="E3997" t="s">
        <v>5</v>
      </c>
      <c r="F3997" t="s">
        <v>11</v>
      </c>
      <c r="G3997" t="s">
        <v>14</v>
      </c>
      <c r="H3997" t="s">
        <v>23</v>
      </c>
      <c r="I3997" t="s">
        <v>16</v>
      </c>
      <c r="J3997" t="s">
        <v>17</v>
      </c>
      <c r="K3997" s="4">
        <f>3-COUNTIF(B3997:D3997,"None")</f>
        <v>2</v>
      </c>
      <c r="L3997" s="4">
        <f>6-COUNTIF(E3997:J3997,"None")</f>
        <v>5</v>
      </c>
      <c r="M3997" s="4">
        <f>VLOOKUP(A3997,tortilla,2,FALSE)+IFERROR(VLOOKUP(B3997,rice,2,FALSE),0)+IFERROR(VLOOKUP(C3997,beans,2,FALSE),0)+IFERROR(VLOOKUP(D3997,meat,2,FALSE),0)+IFERROR(VLOOKUP(E3997,vegetables,2,FALSE),0)+IFERROR(VLOOKUP(F3997,salsa,2,FALSE),0)+IFERROR(VLOOKUP(G3997,cheese,2,FALSE),0)+IFERROR(VLOOKUP(H3997,cream,2,FALSE),0)+IFERROR(VLOOKUP(I3997,guacamole,2,FALSE),0)+IFERROR(VLOOKUP(J3997,lettuce,2,FALSE),0)</f>
        <v>1065</v>
      </c>
    </row>
    <row r="3998" spans="1:13">
      <c r="A3998" t="s">
        <v>0</v>
      </c>
      <c r="B3998" t="s">
        <v>3</v>
      </c>
      <c r="C3998" t="s">
        <v>4</v>
      </c>
      <c r="D3998" t="s">
        <v>6</v>
      </c>
      <c r="E3998" t="s">
        <v>5</v>
      </c>
      <c r="F3998" t="s">
        <v>11</v>
      </c>
      <c r="G3998" t="s">
        <v>23</v>
      </c>
      <c r="H3998" t="s">
        <v>23</v>
      </c>
      <c r="I3998" t="s">
        <v>16</v>
      </c>
      <c r="J3998" t="s">
        <v>17</v>
      </c>
      <c r="K3998" s="4">
        <f>3-COUNTIF(B3998:D3998,"None")</f>
        <v>3</v>
      </c>
      <c r="L3998" s="4">
        <f>6-COUNTIF(E3998:J3998,"None")</f>
        <v>4</v>
      </c>
      <c r="M3998" s="4">
        <f>VLOOKUP(A3998,tortilla,2,FALSE)+IFERROR(VLOOKUP(B3998,rice,2,FALSE),0)+IFERROR(VLOOKUP(C3998,beans,2,FALSE),0)+IFERROR(VLOOKUP(D3998,meat,2,FALSE),0)+IFERROR(VLOOKUP(E3998,vegetables,2,FALSE),0)+IFERROR(VLOOKUP(F3998,salsa,2,FALSE),0)+IFERROR(VLOOKUP(G3998,cheese,2,FALSE),0)+IFERROR(VLOOKUP(H3998,cream,2,FALSE),0)+IFERROR(VLOOKUP(I3998,guacamole,2,FALSE),0)+IFERROR(VLOOKUP(J3998,lettuce,2,FALSE),0)</f>
        <v>1065</v>
      </c>
    </row>
    <row r="3999" spans="1:13">
      <c r="A3999" t="s">
        <v>0</v>
      </c>
      <c r="B3999" t="s">
        <v>3</v>
      </c>
      <c r="C3999" t="s">
        <v>4</v>
      </c>
      <c r="D3999" t="s">
        <v>6</v>
      </c>
      <c r="E3999" t="s">
        <v>5</v>
      </c>
      <c r="F3999" t="s">
        <v>13</v>
      </c>
      <c r="G3999" t="s">
        <v>14</v>
      </c>
      <c r="H3999" t="s">
        <v>15</v>
      </c>
      <c r="I3999" t="s">
        <v>23</v>
      </c>
      <c r="J3999" t="s">
        <v>23</v>
      </c>
      <c r="K3999" s="4">
        <f>3-COUNTIF(B3999:D3999,"None")</f>
        <v>3</v>
      </c>
      <c r="L3999" s="4">
        <f>6-COUNTIF(E3999:J3999,"None")</f>
        <v>4</v>
      </c>
      <c r="M3999" s="4">
        <f>VLOOKUP(A3999,tortilla,2,FALSE)+IFERROR(VLOOKUP(B3999,rice,2,FALSE),0)+IFERROR(VLOOKUP(C3999,beans,2,FALSE),0)+IFERROR(VLOOKUP(D3999,meat,2,FALSE),0)+IFERROR(VLOOKUP(E3999,vegetables,2,FALSE),0)+IFERROR(VLOOKUP(F3999,salsa,2,FALSE),0)+IFERROR(VLOOKUP(G3999,cheese,2,FALSE),0)+IFERROR(VLOOKUP(H3999,cream,2,FALSE),0)+IFERROR(VLOOKUP(I3999,guacamole,2,FALSE),0)+IFERROR(VLOOKUP(J3999,lettuce,2,FALSE),0)</f>
        <v>1065</v>
      </c>
    </row>
    <row r="4000" spans="1:13">
      <c r="A4000" t="s">
        <v>0</v>
      </c>
      <c r="B4000" t="s">
        <v>3</v>
      </c>
      <c r="C4000" t="s">
        <v>4</v>
      </c>
      <c r="D4000" t="s">
        <v>7</v>
      </c>
      <c r="E4000" t="s">
        <v>23</v>
      </c>
      <c r="F4000" t="s">
        <v>10</v>
      </c>
      <c r="G4000" t="s">
        <v>23</v>
      </c>
      <c r="H4000" t="s">
        <v>15</v>
      </c>
      <c r="I4000" t="s">
        <v>16</v>
      </c>
      <c r="J4000" t="s">
        <v>17</v>
      </c>
      <c r="K4000" s="4">
        <f>3-COUNTIF(B4000:D4000,"None")</f>
        <v>3</v>
      </c>
      <c r="L4000" s="4">
        <f>6-COUNTIF(E4000:J4000,"None")</f>
        <v>4</v>
      </c>
      <c r="M4000" s="4">
        <f>VLOOKUP(A4000,tortilla,2,FALSE)+IFERROR(VLOOKUP(B4000,rice,2,FALSE),0)+IFERROR(VLOOKUP(C4000,beans,2,FALSE),0)+IFERROR(VLOOKUP(D4000,meat,2,FALSE),0)+IFERROR(VLOOKUP(E4000,vegetables,2,FALSE),0)+IFERROR(VLOOKUP(F4000,salsa,2,FALSE),0)+IFERROR(VLOOKUP(G4000,cheese,2,FALSE),0)+IFERROR(VLOOKUP(H4000,cream,2,FALSE),0)+IFERROR(VLOOKUP(I4000,guacamole,2,FALSE),0)+IFERROR(VLOOKUP(J4000,lettuce,2,FALSE),0)</f>
        <v>1065</v>
      </c>
    </row>
    <row r="4001" spans="1:13">
      <c r="A4001" t="s">
        <v>0</v>
      </c>
      <c r="B4001" t="s">
        <v>3</v>
      </c>
      <c r="C4001" t="s">
        <v>4</v>
      </c>
      <c r="D4001" t="s">
        <v>7</v>
      </c>
      <c r="E4001" t="s">
        <v>5</v>
      </c>
      <c r="F4001" t="s">
        <v>11</v>
      </c>
      <c r="G4001" t="s">
        <v>14</v>
      </c>
      <c r="H4001" t="s">
        <v>23</v>
      </c>
      <c r="I4001" t="s">
        <v>23</v>
      </c>
      <c r="J4001" t="s">
        <v>17</v>
      </c>
      <c r="K4001" s="4">
        <f>3-COUNTIF(B4001:D4001,"None")</f>
        <v>3</v>
      </c>
      <c r="L4001" s="4">
        <f>6-COUNTIF(E4001:J4001,"None")</f>
        <v>4</v>
      </c>
      <c r="M4001" s="4">
        <f>VLOOKUP(A4001,tortilla,2,FALSE)+IFERROR(VLOOKUP(B4001,rice,2,FALSE),0)+IFERROR(VLOOKUP(C4001,beans,2,FALSE),0)+IFERROR(VLOOKUP(D4001,meat,2,FALSE),0)+IFERROR(VLOOKUP(E4001,vegetables,2,FALSE),0)+IFERROR(VLOOKUP(F4001,salsa,2,FALSE),0)+IFERROR(VLOOKUP(G4001,cheese,2,FALSE),0)+IFERROR(VLOOKUP(H4001,cream,2,FALSE),0)+IFERROR(VLOOKUP(I4001,guacamole,2,FALSE),0)+IFERROR(VLOOKUP(J4001,lettuce,2,FALSE),0)</f>
        <v>1065</v>
      </c>
    </row>
    <row r="4002" spans="1:13">
      <c r="A4002" t="s">
        <v>0</v>
      </c>
      <c r="B4002" t="s">
        <v>3</v>
      </c>
      <c r="C4002" t="s">
        <v>4</v>
      </c>
      <c r="D4002" t="s">
        <v>8</v>
      </c>
      <c r="E4002" t="s">
        <v>23</v>
      </c>
      <c r="F4002" t="s">
        <v>10</v>
      </c>
      <c r="G4002" t="s">
        <v>14</v>
      </c>
      <c r="H4002" t="s">
        <v>23</v>
      </c>
      <c r="I4002" t="s">
        <v>16</v>
      </c>
      <c r="J4002" t="s">
        <v>17</v>
      </c>
      <c r="K4002" s="4">
        <f>3-COUNTIF(B4002:D4002,"None")</f>
        <v>3</v>
      </c>
      <c r="L4002" s="4">
        <f>6-COUNTIF(E4002:J4002,"None")</f>
        <v>4</v>
      </c>
      <c r="M4002" s="4">
        <f>VLOOKUP(A4002,tortilla,2,FALSE)+IFERROR(VLOOKUP(B4002,rice,2,FALSE),0)+IFERROR(VLOOKUP(C4002,beans,2,FALSE),0)+IFERROR(VLOOKUP(D4002,meat,2,FALSE),0)+IFERROR(VLOOKUP(E4002,vegetables,2,FALSE),0)+IFERROR(VLOOKUP(F4002,salsa,2,FALSE),0)+IFERROR(VLOOKUP(G4002,cheese,2,FALSE),0)+IFERROR(VLOOKUP(H4002,cream,2,FALSE),0)+IFERROR(VLOOKUP(I4002,guacamole,2,FALSE),0)+IFERROR(VLOOKUP(J4002,lettuce,2,FALSE),0)</f>
        <v>1065</v>
      </c>
    </row>
    <row r="4003" spans="1:13">
      <c r="A4003" t="s">
        <v>0</v>
      </c>
      <c r="B4003" t="s">
        <v>3</v>
      </c>
      <c r="C4003" t="s">
        <v>4</v>
      </c>
      <c r="D4003" t="s">
        <v>8</v>
      </c>
      <c r="E4003" t="s">
        <v>23</v>
      </c>
      <c r="F4003" t="s">
        <v>13</v>
      </c>
      <c r="G4003" t="s">
        <v>23</v>
      </c>
      <c r="H4003" t="s">
        <v>15</v>
      </c>
      <c r="I4003" t="s">
        <v>16</v>
      </c>
      <c r="J4003" t="s">
        <v>23</v>
      </c>
      <c r="K4003" s="4">
        <f>3-COUNTIF(B4003:D4003,"None")</f>
        <v>3</v>
      </c>
      <c r="L4003" s="4">
        <f>6-COUNTIF(E4003:J4003,"None")</f>
        <v>3</v>
      </c>
      <c r="M4003" s="4">
        <f>VLOOKUP(A4003,tortilla,2,FALSE)+IFERROR(VLOOKUP(B4003,rice,2,FALSE),0)+IFERROR(VLOOKUP(C4003,beans,2,FALSE),0)+IFERROR(VLOOKUP(D4003,meat,2,FALSE),0)+IFERROR(VLOOKUP(E4003,vegetables,2,FALSE),0)+IFERROR(VLOOKUP(F4003,salsa,2,FALSE),0)+IFERROR(VLOOKUP(G4003,cheese,2,FALSE),0)+IFERROR(VLOOKUP(H4003,cream,2,FALSE),0)+IFERROR(VLOOKUP(I4003,guacamole,2,FALSE),0)+IFERROR(VLOOKUP(J4003,lettuce,2,FALSE),0)</f>
        <v>1065</v>
      </c>
    </row>
    <row r="4004" spans="1:13">
      <c r="A4004" t="s">
        <v>0</v>
      </c>
      <c r="B4004" t="s">
        <v>3</v>
      </c>
      <c r="C4004" t="s">
        <v>4</v>
      </c>
      <c r="D4004" t="s">
        <v>9</v>
      </c>
      <c r="E4004" t="s">
        <v>5</v>
      </c>
      <c r="F4004" t="s">
        <v>11</v>
      </c>
      <c r="G4004" t="s">
        <v>23</v>
      </c>
      <c r="H4004" t="s">
        <v>15</v>
      </c>
      <c r="I4004" t="s">
        <v>23</v>
      </c>
      <c r="J4004" t="s">
        <v>17</v>
      </c>
      <c r="K4004" s="4">
        <f>3-COUNTIF(B4004:D4004,"None")</f>
        <v>3</v>
      </c>
      <c r="L4004" s="4">
        <f>6-COUNTIF(E4004:J4004,"None")</f>
        <v>4</v>
      </c>
      <c r="M4004" s="4">
        <f>VLOOKUP(A4004,tortilla,2,FALSE)+IFERROR(VLOOKUP(B4004,rice,2,FALSE),0)+IFERROR(VLOOKUP(C4004,beans,2,FALSE),0)+IFERROR(VLOOKUP(D4004,meat,2,FALSE),0)+IFERROR(VLOOKUP(E4004,vegetables,2,FALSE),0)+IFERROR(VLOOKUP(F4004,salsa,2,FALSE),0)+IFERROR(VLOOKUP(G4004,cheese,2,FALSE),0)+IFERROR(VLOOKUP(H4004,cream,2,FALSE),0)+IFERROR(VLOOKUP(I4004,guacamole,2,FALSE),0)+IFERROR(VLOOKUP(J4004,lettuce,2,FALSE),0)</f>
        <v>1065</v>
      </c>
    </row>
    <row r="4005" spans="1:13">
      <c r="A4005" t="s">
        <v>0</v>
      </c>
      <c r="B4005" t="s">
        <v>23</v>
      </c>
      <c r="C4005" t="s">
        <v>18</v>
      </c>
      <c r="D4005" t="s">
        <v>6</v>
      </c>
      <c r="E4005" t="s">
        <v>5</v>
      </c>
      <c r="F4005" t="s">
        <v>12</v>
      </c>
      <c r="G4005" t="s">
        <v>14</v>
      </c>
      <c r="H4005" t="s">
        <v>15</v>
      </c>
      <c r="I4005" t="s">
        <v>16</v>
      </c>
      <c r="J4005" t="s">
        <v>23</v>
      </c>
      <c r="K4005" s="4">
        <f>3-COUNTIF(B4005:D4005,"None")</f>
        <v>2</v>
      </c>
      <c r="L4005" s="4">
        <f>6-COUNTIF(E4005:J4005,"None")</f>
        <v>5</v>
      </c>
      <c r="M4005" s="4">
        <f>VLOOKUP(A4005,tortilla,2,FALSE)+IFERROR(VLOOKUP(B4005,rice,2,FALSE),0)+IFERROR(VLOOKUP(C4005,beans,2,FALSE),0)+IFERROR(VLOOKUP(D4005,meat,2,FALSE),0)+IFERROR(VLOOKUP(E4005,vegetables,2,FALSE),0)+IFERROR(VLOOKUP(F4005,salsa,2,FALSE),0)+IFERROR(VLOOKUP(G4005,cheese,2,FALSE),0)+IFERROR(VLOOKUP(H4005,cream,2,FALSE),0)+IFERROR(VLOOKUP(I4005,guacamole,2,FALSE),0)+IFERROR(VLOOKUP(J4005,lettuce,2,FALSE),0)</f>
        <v>1066</v>
      </c>
    </row>
    <row r="4006" spans="1:13">
      <c r="A4006" t="s">
        <v>0</v>
      </c>
      <c r="B4006" t="s">
        <v>3</v>
      </c>
      <c r="C4006" t="s">
        <v>18</v>
      </c>
      <c r="D4006" t="s">
        <v>7</v>
      </c>
      <c r="E4006" t="s">
        <v>23</v>
      </c>
      <c r="F4006" t="s">
        <v>12</v>
      </c>
      <c r="G4006" t="s">
        <v>14</v>
      </c>
      <c r="H4006" t="s">
        <v>23</v>
      </c>
      <c r="I4006" t="s">
        <v>16</v>
      </c>
      <c r="J4006" t="s">
        <v>23</v>
      </c>
      <c r="K4006" s="4">
        <f>3-COUNTIF(B4006:D4006,"None")</f>
        <v>3</v>
      </c>
      <c r="L4006" s="4">
        <f>6-COUNTIF(E4006:J4006,"None")</f>
        <v>3</v>
      </c>
      <c r="M4006" s="4">
        <f>VLOOKUP(A4006,tortilla,2,FALSE)+IFERROR(VLOOKUP(B4006,rice,2,FALSE),0)+IFERROR(VLOOKUP(C4006,beans,2,FALSE),0)+IFERROR(VLOOKUP(D4006,meat,2,FALSE),0)+IFERROR(VLOOKUP(E4006,vegetables,2,FALSE),0)+IFERROR(VLOOKUP(F4006,salsa,2,FALSE),0)+IFERROR(VLOOKUP(G4006,cheese,2,FALSE),0)+IFERROR(VLOOKUP(H4006,cream,2,FALSE),0)+IFERROR(VLOOKUP(I4006,guacamole,2,FALSE),0)+IFERROR(VLOOKUP(J4006,lettuce,2,FALSE),0)</f>
        <v>1066</v>
      </c>
    </row>
    <row r="4007" spans="1:13">
      <c r="A4007" t="s">
        <v>0</v>
      </c>
      <c r="B4007" t="s">
        <v>3</v>
      </c>
      <c r="C4007" t="s">
        <v>18</v>
      </c>
      <c r="D4007" t="s">
        <v>9</v>
      </c>
      <c r="E4007" t="s">
        <v>23</v>
      </c>
      <c r="F4007" t="s">
        <v>12</v>
      </c>
      <c r="G4007" t="s">
        <v>23</v>
      </c>
      <c r="H4007" t="s">
        <v>15</v>
      </c>
      <c r="I4007" t="s">
        <v>16</v>
      </c>
      <c r="J4007" t="s">
        <v>23</v>
      </c>
      <c r="K4007" s="4">
        <f>3-COUNTIF(B4007:D4007,"None")</f>
        <v>3</v>
      </c>
      <c r="L4007" s="4">
        <f>6-COUNTIF(E4007:J4007,"None")</f>
        <v>3</v>
      </c>
      <c r="M4007" s="4">
        <f>VLOOKUP(A4007,tortilla,2,FALSE)+IFERROR(VLOOKUP(B4007,rice,2,FALSE),0)+IFERROR(VLOOKUP(C4007,beans,2,FALSE),0)+IFERROR(VLOOKUP(D4007,meat,2,FALSE),0)+IFERROR(VLOOKUP(E4007,vegetables,2,FALSE),0)+IFERROR(VLOOKUP(F4007,salsa,2,FALSE),0)+IFERROR(VLOOKUP(G4007,cheese,2,FALSE),0)+IFERROR(VLOOKUP(H4007,cream,2,FALSE),0)+IFERROR(VLOOKUP(I4007,guacamole,2,FALSE),0)+IFERROR(VLOOKUP(J4007,lettuce,2,FALSE),0)</f>
        <v>1066</v>
      </c>
    </row>
    <row r="4008" spans="1:13">
      <c r="A4008" t="s">
        <v>0</v>
      </c>
      <c r="B4008" t="s">
        <v>23</v>
      </c>
      <c r="C4008" t="s">
        <v>18</v>
      </c>
      <c r="D4008" t="s">
        <v>6</v>
      </c>
      <c r="E4008" t="s">
        <v>23</v>
      </c>
      <c r="F4008" t="s">
        <v>11</v>
      </c>
      <c r="G4008" t="s">
        <v>14</v>
      </c>
      <c r="H4008" t="s">
        <v>15</v>
      </c>
      <c r="I4008" t="s">
        <v>16</v>
      </c>
      <c r="J4008" t="s">
        <v>23</v>
      </c>
      <c r="K4008" s="4">
        <f>3-COUNTIF(B4008:D4008,"None")</f>
        <v>2</v>
      </c>
      <c r="L4008" s="4">
        <f>6-COUNTIF(E4008:J4008,"None")</f>
        <v>4</v>
      </c>
      <c r="M4008" s="4">
        <f>VLOOKUP(A4008,tortilla,2,FALSE)+IFERROR(VLOOKUP(B4008,rice,2,FALSE),0)+IFERROR(VLOOKUP(C4008,beans,2,FALSE),0)+IFERROR(VLOOKUP(D4008,meat,2,FALSE),0)+IFERROR(VLOOKUP(E4008,vegetables,2,FALSE),0)+IFERROR(VLOOKUP(F4008,salsa,2,FALSE),0)+IFERROR(VLOOKUP(G4008,cheese,2,FALSE),0)+IFERROR(VLOOKUP(H4008,cream,2,FALSE),0)+IFERROR(VLOOKUP(I4008,guacamole,2,FALSE),0)+IFERROR(VLOOKUP(J4008,lettuce,2,FALSE),0)</f>
        <v>1068</v>
      </c>
    </row>
    <row r="4009" spans="1:13">
      <c r="A4009" t="s">
        <v>0</v>
      </c>
      <c r="B4009" t="s">
        <v>23</v>
      </c>
      <c r="C4009" t="s">
        <v>18</v>
      </c>
      <c r="D4009" t="s">
        <v>7</v>
      </c>
      <c r="E4009" t="s">
        <v>5</v>
      </c>
      <c r="F4009" t="s">
        <v>23</v>
      </c>
      <c r="G4009" t="s">
        <v>14</v>
      </c>
      <c r="H4009" t="s">
        <v>15</v>
      </c>
      <c r="I4009" t="s">
        <v>16</v>
      </c>
      <c r="J4009" t="s">
        <v>23</v>
      </c>
      <c r="K4009" s="4">
        <f>3-COUNTIF(B4009:D4009,"None")</f>
        <v>2</v>
      </c>
      <c r="L4009" s="4">
        <f>6-COUNTIF(E4009:J4009,"None")</f>
        <v>4</v>
      </c>
      <c r="M4009" s="4">
        <f>VLOOKUP(A4009,tortilla,2,FALSE)+IFERROR(VLOOKUP(B4009,rice,2,FALSE),0)+IFERROR(VLOOKUP(C4009,beans,2,FALSE),0)+IFERROR(VLOOKUP(D4009,meat,2,FALSE),0)+IFERROR(VLOOKUP(E4009,vegetables,2,FALSE),0)+IFERROR(VLOOKUP(F4009,salsa,2,FALSE),0)+IFERROR(VLOOKUP(G4009,cheese,2,FALSE),0)+IFERROR(VLOOKUP(H4009,cream,2,FALSE),0)+IFERROR(VLOOKUP(I4009,guacamole,2,FALSE),0)+IFERROR(VLOOKUP(J4009,lettuce,2,FALSE),0)</f>
        <v>1068</v>
      </c>
    </row>
    <row r="4010" spans="1:13">
      <c r="A4010" t="s">
        <v>0</v>
      </c>
      <c r="B4010" t="s">
        <v>23</v>
      </c>
      <c r="C4010" t="s">
        <v>18</v>
      </c>
      <c r="D4010" t="s">
        <v>8</v>
      </c>
      <c r="E4010" t="s">
        <v>5</v>
      </c>
      <c r="F4010" t="s">
        <v>11</v>
      </c>
      <c r="G4010" t="s">
        <v>23</v>
      </c>
      <c r="H4010" t="s">
        <v>15</v>
      </c>
      <c r="I4010" t="s">
        <v>16</v>
      </c>
      <c r="J4010" t="s">
        <v>23</v>
      </c>
      <c r="K4010" s="4">
        <f>3-COUNTIF(B4010:D4010,"None")</f>
        <v>2</v>
      </c>
      <c r="L4010" s="4">
        <f>6-COUNTIF(E4010:J4010,"None")</f>
        <v>4</v>
      </c>
      <c r="M4010" s="4">
        <f>VLOOKUP(A4010,tortilla,2,FALSE)+IFERROR(VLOOKUP(B4010,rice,2,FALSE),0)+IFERROR(VLOOKUP(C4010,beans,2,FALSE),0)+IFERROR(VLOOKUP(D4010,meat,2,FALSE),0)+IFERROR(VLOOKUP(E4010,vegetables,2,FALSE),0)+IFERROR(VLOOKUP(F4010,salsa,2,FALSE),0)+IFERROR(VLOOKUP(G4010,cheese,2,FALSE),0)+IFERROR(VLOOKUP(H4010,cream,2,FALSE),0)+IFERROR(VLOOKUP(I4010,guacamole,2,FALSE),0)+IFERROR(VLOOKUP(J4010,lettuce,2,FALSE),0)</f>
        <v>1068</v>
      </c>
    </row>
    <row r="4011" spans="1:13">
      <c r="A4011" t="s">
        <v>0</v>
      </c>
      <c r="B4011" t="s">
        <v>3</v>
      </c>
      <c r="C4011" t="s">
        <v>4</v>
      </c>
      <c r="D4011" t="s">
        <v>7</v>
      </c>
      <c r="E4011" t="s">
        <v>23</v>
      </c>
      <c r="F4011" t="s">
        <v>12</v>
      </c>
      <c r="G4011" t="s">
        <v>23</v>
      </c>
      <c r="H4011" t="s">
        <v>15</v>
      </c>
      <c r="I4011" t="s">
        <v>16</v>
      </c>
      <c r="J4011" t="s">
        <v>23</v>
      </c>
      <c r="K4011" s="4">
        <f>3-COUNTIF(B4011:D4011,"None")</f>
        <v>3</v>
      </c>
      <c r="L4011" s="4">
        <f>6-COUNTIF(E4011:J4011,"None")</f>
        <v>3</v>
      </c>
      <c r="M4011" s="4">
        <f>VLOOKUP(A4011,tortilla,2,FALSE)+IFERROR(VLOOKUP(B4011,rice,2,FALSE),0)+IFERROR(VLOOKUP(C4011,beans,2,FALSE),0)+IFERROR(VLOOKUP(D4011,meat,2,FALSE),0)+IFERROR(VLOOKUP(E4011,vegetables,2,FALSE),0)+IFERROR(VLOOKUP(F4011,salsa,2,FALSE),0)+IFERROR(VLOOKUP(G4011,cheese,2,FALSE),0)+IFERROR(VLOOKUP(H4011,cream,2,FALSE),0)+IFERROR(VLOOKUP(I4011,guacamole,2,FALSE),0)+IFERROR(VLOOKUP(J4011,lettuce,2,FALSE),0)</f>
        <v>1068</v>
      </c>
    </row>
    <row r="4012" spans="1:13">
      <c r="A4012" t="s">
        <v>0</v>
      </c>
      <c r="B4012" t="s">
        <v>3</v>
      </c>
      <c r="C4012" t="s">
        <v>4</v>
      </c>
      <c r="D4012" t="s">
        <v>8</v>
      </c>
      <c r="E4012" t="s">
        <v>23</v>
      </c>
      <c r="F4012" t="s">
        <v>12</v>
      </c>
      <c r="G4012" t="s">
        <v>14</v>
      </c>
      <c r="H4012" t="s">
        <v>23</v>
      </c>
      <c r="I4012" t="s">
        <v>16</v>
      </c>
      <c r="J4012" t="s">
        <v>23</v>
      </c>
      <c r="K4012" s="4">
        <f>3-COUNTIF(B4012:D4012,"None")</f>
        <v>3</v>
      </c>
      <c r="L4012" s="4">
        <f>6-COUNTIF(E4012:J4012,"None")</f>
        <v>3</v>
      </c>
      <c r="M4012" s="4">
        <f>VLOOKUP(A4012,tortilla,2,FALSE)+IFERROR(VLOOKUP(B4012,rice,2,FALSE),0)+IFERROR(VLOOKUP(C4012,beans,2,FALSE),0)+IFERROR(VLOOKUP(D4012,meat,2,FALSE),0)+IFERROR(VLOOKUP(E4012,vegetables,2,FALSE),0)+IFERROR(VLOOKUP(F4012,salsa,2,FALSE),0)+IFERROR(VLOOKUP(G4012,cheese,2,FALSE),0)+IFERROR(VLOOKUP(H4012,cream,2,FALSE),0)+IFERROR(VLOOKUP(I4012,guacamole,2,FALSE),0)+IFERROR(VLOOKUP(J4012,lettuce,2,FALSE),0)</f>
        <v>1068</v>
      </c>
    </row>
    <row r="4013" spans="1:13">
      <c r="A4013" t="s">
        <v>0</v>
      </c>
      <c r="B4013" t="s">
        <v>3</v>
      </c>
      <c r="C4013" t="s">
        <v>18</v>
      </c>
      <c r="D4013" t="s">
        <v>6</v>
      </c>
      <c r="E4013" t="s">
        <v>5</v>
      </c>
      <c r="F4013" t="s">
        <v>11</v>
      </c>
      <c r="G4013" t="s">
        <v>23</v>
      </c>
      <c r="H4013" t="s">
        <v>23</v>
      </c>
      <c r="I4013" t="s">
        <v>16</v>
      </c>
      <c r="J4013" t="s">
        <v>23</v>
      </c>
      <c r="K4013" s="4">
        <f>3-COUNTIF(B4013:D4013,"None")</f>
        <v>3</v>
      </c>
      <c r="L4013" s="4">
        <f>6-COUNTIF(E4013:J4013,"None")</f>
        <v>3</v>
      </c>
      <c r="M4013" s="4">
        <f>VLOOKUP(A4013,tortilla,2,FALSE)+IFERROR(VLOOKUP(B4013,rice,2,FALSE),0)+IFERROR(VLOOKUP(C4013,beans,2,FALSE),0)+IFERROR(VLOOKUP(D4013,meat,2,FALSE),0)+IFERROR(VLOOKUP(E4013,vegetables,2,FALSE),0)+IFERROR(VLOOKUP(F4013,salsa,2,FALSE),0)+IFERROR(VLOOKUP(G4013,cheese,2,FALSE),0)+IFERROR(VLOOKUP(H4013,cream,2,FALSE),0)+IFERROR(VLOOKUP(I4013,guacamole,2,FALSE),0)+IFERROR(VLOOKUP(J4013,lettuce,2,FALSE),0)</f>
        <v>1068</v>
      </c>
    </row>
    <row r="4014" spans="1:13">
      <c r="A4014" t="s">
        <v>0</v>
      </c>
      <c r="B4014" t="s">
        <v>3</v>
      </c>
      <c r="C4014" t="s">
        <v>18</v>
      </c>
      <c r="D4014" t="s">
        <v>7</v>
      </c>
      <c r="E4014" t="s">
        <v>23</v>
      </c>
      <c r="F4014" t="s">
        <v>10</v>
      </c>
      <c r="G4014" t="s">
        <v>23</v>
      </c>
      <c r="H4014" t="s">
        <v>15</v>
      </c>
      <c r="I4014" t="s">
        <v>16</v>
      </c>
      <c r="J4014" t="s">
        <v>23</v>
      </c>
      <c r="K4014" s="4">
        <f>3-COUNTIF(B4014:D4014,"None")</f>
        <v>3</v>
      </c>
      <c r="L4014" s="4">
        <f>6-COUNTIF(E4014:J4014,"None")</f>
        <v>3</v>
      </c>
      <c r="M4014" s="4">
        <f>VLOOKUP(A4014,tortilla,2,FALSE)+IFERROR(VLOOKUP(B4014,rice,2,FALSE),0)+IFERROR(VLOOKUP(C4014,beans,2,FALSE),0)+IFERROR(VLOOKUP(D4014,meat,2,FALSE),0)+IFERROR(VLOOKUP(E4014,vegetables,2,FALSE),0)+IFERROR(VLOOKUP(F4014,salsa,2,FALSE),0)+IFERROR(VLOOKUP(G4014,cheese,2,FALSE),0)+IFERROR(VLOOKUP(H4014,cream,2,FALSE),0)+IFERROR(VLOOKUP(I4014,guacamole,2,FALSE),0)+IFERROR(VLOOKUP(J4014,lettuce,2,FALSE),0)</f>
        <v>1068</v>
      </c>
    </row>
    <row r="4015" spans="1:13">
      <c r="A4015" t="s">
        <v>0</v>
      </c>
      <c r="B4015" t="s">
        <v>3</v>
      </c>
      <c r="C4015" t="s">
        <v>18</v>
      </c>
      <c r="D4015" t="s">
        <v>7</v>
      </c>
      <c r="E4015" t="s">
        <v>23</v>
      </c>
      <c r="F4015" t="s">
        <v>13</v>
      </c>
      <c r="G4015" t="s">
        <v>23</v>
      </c>
      <c r="H4015" t="s">
        <v>15</v>
      </c>
      <c r="I4015" t="s">
        <v>16</v>
      </c>
      <c r="J4015" t="s">
        <v>17</v>
      </c>
      <c r="K4015" s="4">
        <f>3-COUNTIF(B4015:D4015,"None")</f>
        <v>3</v>
      </c>
      <c r="L4015" s="4">
        <f>6-COUNTIF(E4015:J4015,"None")</f>
        <v>4</v>
      </c>
      <c r="M4015" s="4">
        <f>VLOOKUP(A4015,tortilla,2,FALSE)+IFERROR(VLOOKUP(B4015,rice,2,FALSE),0)+IFERROR(VLOOKUP(C4015,beans,2,FALSE),0)+IFERROR(VLOOKUP(D4015,meat,2,FALSE),0)+IFERROR(VLOOKUP(E4015,vegetables,2,FALSE),0)+IFERROR(VLOOKUP(F4015,salsa,2,FALSE),0)+IFERROR(VLOOKUP(G4015,cheese,2,FALSE),0)+IFERROR(VLOOKUP(H4015,cream,2,FALSE),0)+IFERROR(VLOOKUP(I4015,guacamole,2,FALSE),0)+IFERROR(VLOOKUP(J4015,lettuce,2,FALSE),0)</f>
        <v>1068</v>
      </c>
    </row>
    <row r="4016" spans="1:13">
      <c r="A4016" t="s">
        <v>0</v>
      </c>
      <c r="B4016" t="s">
        <v>3</v>
      </c>
      <c r="C4016" t="s">
        <v>18</v>
      </c>
      <c r="D4016" t="s">
        <v>7</v>
      </c>
      <c r="E4016" t="s">
        <v>5</v>
      </c>
      <c r="F4016" t="s">
        <v>11</v>
      </c>
      <c r="G4016" t="s">
        <v>14</v>
      </c>
      <c r="H4016" t="s">
        <v>23</v>
      </c>
      <c r="I4016" t="s">
        <v>23</v>
      </c>
      <c r="J4016" t="s">
        <v>23</v>
      </c>
      <c r="K4016" s="4">
        <f>3-COUNTIF(B4016:D4016,"None")</f>
        <v>3</v>
      </c>
      <c r="L4016" s="4">
        <f>6-COUNTIF(E4016:J4016,"None")</f>
        <v>3</v>
      </c>
      <c r="M4016" s="4">
        <f>VLOOKUP(A4016,tortilla,2,FALSE)+IFERROR(VLOOKUP(B4016,rice,2,FALSE),0)+IFERROR(VLOOKUP(C4016,beans,2,FALSE),0)+IFERROR(VLOOKUP(D4016,meat,2,FALSE),0)+IFERROR(VLOOKUP(E4016,vegetables,2,FALSE),0)+IFERROR(VLOOKUP(F4016,salsa,2,FALSE),0)+IFERROR(VLOOKUP(G4016,cheese,2,FALSE),0)+IFERROR(VLOOKUP(H4016,cream,2,FALSE),0)+IFERROR(VLOOKUP(I4016,guacamole,2,FALSE),0)+IFERROR(VLOOKUP(J4016,lettuce,2,FALSE),0)</f>
        <v>1068</v>
      </c>
    </row>
    <row r="4017" spans="1:13">
      <c r="A4017" t="s">
        <v>0</v>
      </c>
      <c r="B4017" t="s">
        <v>3</v>
      </c>
      <c r="C4017" t="s">
        <v>18</v>
      </c>
      <c r="D4017" t="s">
        <v>8</v>
      </c>
      <c r="E4017" t="s">
        <v>23</v>
      </c>
      <c r="F4017" t="s">
        <v>10</v>
      </c>
      <c r="G4017" t="s">
        <v>14</v>
      </c>
      <c r="H4017" t="s">
        <v>23</v>
      </c>
      <c r="I4017" t="s">
        <v>16</v>
      </c>
      <c r="J4017" t="s">
        <v>23</v>
      </c>
      <c r="K4017" s="4">
        <f>3-COUNTIF(B4017:D4017,"None")</f>
        <v>3</v>
      </c>
      <c r="L4017" s="4">
        <f>6-COUNTIF(E4017:J4017,"None")</f>
        <v>3</v>
      </c>
      <c r="M4017" s="4">
        <f>VLOOKUP(A4017,tortilla,2,FALSE)+IFERROR(VLOOKUP(B4017,rice,2,FALSE),0)+IFERROR(VLOOKUP(C4017,beans,2,FALSE),0)+IFERROR(VLOOKUP(D4017,meat,2,FALSE),0)+IFERROR(VLOOKUP(E4017,vegetables,2,FALSE),0)+IFERROR(VLOOKUP(F4017,salsa,2,FALSE),0)+IFERROR(VLOOKUP(G4017,cheese,2,FALSE),0)+IFERROR(VLOOKUP(H4017,cream,2,FALSE),0)+IFERROR(VLOOKUP(I4017,guacamole,2,FALSE),0)+IFERROR(VLOOKUP(J4017,lettuce,2,FALSE),0)</f>
        <v>1068</v>
      </c>
    </row>
    <row r="4018" spans="1:13">
      <c r="A4018" t="s">
        <v>0</v>
      </c>
      <c r="B4018" t="s">
        <v>3</v>
      </c>
      <c r="C4018" t="s">
        <v>18</v>
      </c>
      <c r="D4018" t="s">
        <v>8</v>
      </c>
      <c r="E4018" t="s">
        <v>23</v>
      </c>
      <c r="F4018" t="s">
        <v>13</v>
      </c>
      <c r="G4018" t="s">
        <v>14</v>
      </c>
      <c r="H4018" t="s">
        <v>23</v>
      </c>
      <c r="I4018" t="s">
        <v>16</v>
      </c>
      <c r="J4018" t="s">
        <v>17</v>
      </c>
      <c r="K4018" s="4">
        <f>3-COUNTIF(B4018:D4018,"None")</f>
        <v>3</v>
      </c>
      <c r="L4018" s="4">
        <f>6-COUNTIF(E4018:J4018,"None")</f>
        <v>4</v>
      </c>
      <c r="M4018" s="4">
        <f>VLOOKUP(A4018,tortilla,2,FALSE)+IFERROR(VLOOKUP(B4018,rice,2,FALSE),0)+IFERROR(VLOOKUP(C4018,beans,2,FALSE),0)+IFERROR(VLOOKUP(D4018,meat,2,FALSE),0)+IFERROR(VLOOKUP(E4018,vegetables,2,FALSE),0)+IFERROR(VLOOKUP(F4018,salsa,2,FALSE),0)+IFERROR(VLOOKUP(G4018,cheese,2,FALSE),0)+IFERROR(VLOOKUP(H4018,cream,2,FALSE),0)+IFERROR(VLOOKUP(I4018,guacamole,2,FALSE),0)+IFERROR(VLOOKUP(J4018,lettuce,2,FALSE),0)</f>
        <v>1068</v>
      </c>
    </row>
    <row r="4019" spans="1:13">
      <c r="A4019" s="3" t="s">
        <v>0</v>
      </c>
      <c r="B4019" s="3" t="s">
        <v>3</v>
      </c>
      <c r="C4019" s="3" t="s">
        <v>18</v>
      </c>
      <c r="D4019" s="3" t="s">
        <v>9</v>
      </c>
      <c r="E4019" s="3" t="s">
        <v>5</v>
      </c>
      <c r="F4019" s="3" t="s">
        <v>11</v>
      </c>
      <c r="G4019" s="3" t="s">
        <v>23</v>
      </c>
      <c r="H4019" s="3" t="s">
        <v>15</v>
      </c>
      <c r="I4019" s="3" t="s">
        <v>23</v>
      </c>
      <c r="J4019" s="3" t="s">
        <v>23</v>
      </c>
      <c r="K4019" s="5">
        <f>3-COUNTIF(B4019:D4019,"None")</f>
        <v>3</v>
      </c>
      <c r="L4019" s="5">
        <f>6-COUNTIF(E4019:J4019,"None")</f>
        <v>3</v>
      </c>
      <c r="M4019" s="5">
        <f>VLOOKUP(A4019,tortilla,2,FALSE)+IFERROR(VLOOKUP(B4019,rice,2,FALSE),0)+IFERROR(VLOOKUP(C4019,beans,2,FALSE),0)+IFERROR(VLOOKUP(D4019,meat,2,FALSE),0)+IFERROR(VLOOKUP(E4019,vegetables,2,FALSE),0)+IFERROR(VLOOKUP(F4019,salsa,2,FALSE),0)+IFERROR(VLOOKUP(G4019,cheese,2,FALSE),0)+IFERROR(VLOOKUP(H4019,cream,2,FALSE),0)+IFERROR(VLOOKUP(I4019,guacamole,2,FALSE),0)+IFERROR(VLOOKUP(J4019,lettuce,2,FALSE),0)</f>
        <v>1068</v>
      </c>
    </row>
    <row r="4020" spans="1:13">
      <c r="A4020" t="s">
        <v>0</v>
      </c>
      <c r="B4020" t="s">
        <v>23</v>
      </c>
      <c r="C4020" t="s">
        <v>4</v>
      </c>
      <c r="D4020" t="s">
        <v>8</v>
      </c>
      <c r="E4020" t="s">
        <v>5</v>
      </c>
      <c r="F4020" t="s">
        <v>23</v>
      </c>
      <c r="G4020" t="s">
        <v>14</v>
      </c>
      <c r="H4020" t="s">
        <v>15</v>
      </c>
      <c r="I4020" t="s">
        <v>16</v>
      </c>
      <c r="J4020" t="s">
        <v>23</v>
      </c>
      <c r="K4020" s="4">
        <f>3-COUNTIF(B4020:D4020,"None")</f>
        <v>2</v>
      </c>
      <c r="L4020" s="4">
        <f>6-COUNTIF(E4020:J4020,"None")</f>
        <v>4</v>
      </c>
      <c r="M4020" s="4">
        <f>VLOOKUP(A4020,tortilla,2,FALSE)+IFERROR(VLOOKUP(B4020,rice,2,FALSE),0)+IFERROR(VLOOKUP(C4020,beans,2,FALSE),0)+IFERROR(VLOOKUP(D4020,meat,2,FALSE),0)+IFERROR(VLOOKUP(E4020,vegetables,2,FALSE),0)+IFERROR(VLOOKUP(F4020,salsa,2,FALSE),0)+IFERROR(VLOOKUP(G4020,cheese,2,FALSE),0)+IFERROR(VLOOKUP(H4020,cream,2,FALSE),0)+IFERROR(VLOOKUP(I4020,guacamole,2,FALSE),0)+IFERROR(VLOOKUP(J4020,lettuce,2,FALSE),0)</f>
        <v>1070</v>
      </c>
    </row>
    <row r="4021" spans="1:13">
      <c r="A4021" t="s">
        <v>0</v>
      </c>
      <c r="B4021" t="s">
        <v>23</v>
      </c>
      <c r="C4021" t="s">
        <v>4</v>
      </c>
      <c r="D4021" t="s">
        <v>9</v>
      </c>
      <c r="E4021" t="s">
        <v>5</v>
      </c>
      <c r="F4021" t="s">
        <v>10</v>
      </c>
      <c r="G4021" t="s">
        <v>14</v>
      </c>
      <c r="H4021" t="s">
        <v>15</v>
      </c>
      <c r="I4021" t="s">
        <v>16</v>
      </c>
      <c r="J4021" t="s">
        <v>23</v>
      </c>
      <c r="K4021" s="4">
        <f>3-COUNTIF(B4021:D4021,"None")</f>
        <v>2</v>
      </c>
      <c r="L4021" s="4">
        <f>6-COUNTIF(E4021:J4021,"None")</f>
        <v>5</v>
      </c>
      <c r="M4021" s="4">
        <f>VLOOKUP(A4021,tortilla,2,FALSE)+IFERROR(VLOOKUP(B4021,rice,2,FALSE),0)+IFERROR(VLOOKUP(C4021,beans,2,FALSE),0)+IFERROR(VLOOKUP(D4021,meat,2,FALSE),0)+IFERROR(VLOOKUP(E4021,vegetables,2,FALSE),0)+IFERROR(VLOOKUP(F4021,salsa,2,FALSE),0)+IFERROR(VLOOKUP(G4021,cheese,2,FALSE),0)+IFERROR(VLOOKUP(H4021,cream,2,FALSE),0)+IFERROR(VLOOKUP(I4021,guacamole,2,FALSE),0)+IFERROR(VLOOKUP(J4021,lettuce,2,FALSE),0)</f>
        <v>1070</v>
      </c>
    </row>
    <row r="4022" spans="1:13">
      <c r="A4022" t="s">
        <v>0</v>
      </c>
      <c r="B4022" t="s">
        <v>23</v>
      </c>
      <c r="C4022" t="s">
        <v>4</v>
      </c>
      <c r="D4022" t="s">
        <v>9</v>
      </c>
      <c r="E4022" t="s">
        <v>5</v>
      </c>
      <c r="F4022" t="s">
        <v>13</v>
      </c>
      <c r="G4022" t="s">
        <v>14</v>
      </c>
      <c r="H4022" t="s">
        <v>15</v>
      </c>
      <c r="I4022" t="s">
        <v>16</v>
      </c>
      <c r="J4022" t="s">
        <v>17</v>
      </c>
      <c r="K4022" s="4">
        <f>3-COUNTIF(B4022:D4022,"None")</f>
        <v>2</v>
      </c>
      <c r="L4022" s="4">
        <f>6-COUNTIF(E4022:J4022,"None")</f>
        <v>6</v>
      </c>
      <c r="M4022" s="4">
        <f>VLOOKUP(A4022,tortilla,2,FALSE)+IFERROR(VLOOKUP(B4022,rice,2,FALSE),0)+IFERROR(VLOOKUP(C4022,beans,2,FALSE),0)+IFERROR(VLOOKUP(D4022,meat,2,FALSE),0)+IFERROR(VLOOKUP(E4022,vegetables,2,FALSE),0)+IFERROR(VLOOKUP(F4022,salsa,2,FALSE),0)+IFERROR(VLOOKUP(G4022,cheese,2,FALSE),0)+IFERROR(VLOOKUP(H4022,cream,2,FALSE),0)+IFERROR(VLOOKUP(I4022,guacamole,2,FALSE),0)+IFERROR(VLOOKUP(J4022,lettuce,2,FALSE),0)</f>
        <v>1070</v>
      </c>
    </row>
    <row r="4023" spans="1:13">
      <c r="A4023" t="s">
        <v>0</v>
      </c>
      <c r="B4023" t="s">
        <v>3</v>
      </c>
      <c r="C4023" t="s">
        <v>23</v>
      </c>
      <c r="D4023" t="s">
        <v>7</v>
      </c>
      <c r="E4023" t="s">
        <v>5</v>
      </c>
      <c r="F4023" t="s">
        <v>11</v>
      </c>
      <c r="G4023" t="s">
        <v>14</v>
      </c>
      <c r="H4023" t="s">
        <v>23</v>
      </c>
      <c r="I4023" t="s">
        <v>16</v>
      </c>
      <c r="J4023" t="s">
        <v>23</v>
      </c>
      <c r="K4023" s="4">
        <f>3-COUNTIF(B4023:D4023,"None")</f>
        <v>2</v>
      </c>
      <c r="L4023" s="4">
        <f>6-COUNTIF(E4023:J4023,"None")</f>
        <v>4</v>
      </c>
      <c r="M4023" s="4">
        <f>VLOOKUP(A4023,tortilla,2,FALSE)+IFERROR(VLOOKUP(B4023,rice,2,FALSE),0)+IFERROR(VLOOKUP(C4023,beans,2,FALSE),0)+IFERROR(VLOOKUP(D4023,meat,2,FALSE),0)+IFERROR(VLOOKUP(E4023,vegetables,2,FALSE),0)+IFERROR(VLOOKUP(F4023,salsa,2,FALSE),0)+IFERROR(VLOOKUP(G4023,cheese,2,FALSE),0)+IFERROR(VLOOKUP(H4023,cream,2,FALSE),0)+IFERROR(VLOOKUP(I4023,guacamole,2,FALSE),0)+IFERROR(VLOOKUP(J4023,lettuce,2,FALSE),0)</f>
        <v>1070</v>
      </c>
    </row>
    <row r="4024" spans="1:13">
      <c r="A4024" t="s">
        <v>0</v>
      </c>
      <c r="B4024" t="s">
        <v>3</v>
      </c>
      <c r="C4024" t="s">
        <v>23</v>
      </c>
      <c r="D4024" t="s">
        <v>9</v>
      </c>
      <c r="E4024" t="s">
        <v>5</v>
      </c>
      <c r="F4024" t="s">
        <v>11</v>
      </c>
      <c r="G4024" t="s">
        <v>23</v>
      </c>
      <c r="H4024" t="s">
        <v>15</v>
      </c>
      <c r="I4024" t="s">
        <v>16</v>
      </c>
      <c r="J4024" t="s">
        <v>23</v>
      </c>
      <c r="K4024" s="4">
        <f>3-COUNTIF(B4024:D4024,"None")</f>
        <v>2</v>
      </c>
      <c r="L4024" s="4">
        <f>6-COUNTIF(E4024:J4024,"None")</f>
        <v>4</v>
      </c>
      <c r="M4024" s="4">
        <f>VLOOKUP(A4024,tortilla,2,FALSE)+IFERROR(VLOOKUP(B4024,rice,2,FALSE),0)+IFERROR(VLOOKUP(C4024,beans,2,FALSE),0)+IFERROR(VLOOKUP(D4024,meat,2,FALSE),0)+IFERROR(VLOOKUP(E4024,vegetables,2,FALSE),0)+IFERROR(VLOOKUP(F4024,salsa,2,FALSE),0)+IFERROR(VLOOKUP(G4024,cheese,2,FALSE),0)+IFERROR(VLOOKUP(H4024,cream,2,FALSE),0)+IFERROR(VLOOKUP(I4024,guacamole,2,FALSE),0)+IFERROR(VLOOKUP(J4024,lettuce,2,FALSE),0)</f>
        <v>1070</v>
      </c>
    </row>
    <row r="4025" spans="1:13">
      <c r="A4025" t="s">
        <v>0</v>
      </c>
      <c r="B4025" t="s">
        <v>3</v>
      </c>
      <c r="C4025" t="s">
        <v>4</v>
      </c>
      <c r="D4025" t="s">
        <v>6</v>
      </c>
      <c r="E4025" t="s">
        <v>5</v>
      </c>
      <c r="F4025" t="s">
        <v>23</v>
      </c>
      <c r="G4025" t="s">
        <v>14</v>
      </c>
      <c r="H4025" t="s">
        <v>23</v>
      </c>
      <c r="I4025" t="s">
        <v>16</v>
      </c>
      <c r="J4025" t="s">
        <v>23</v>
      </c>
      <c r="K4025" s="4">
        <f>3-COUNTIF(B4025:D4025,"None")</f>
        <v>3</v>
      </c>
      <c r="L4025" s="4">
        <f>6-COUNTIF(E4025:J4025,"None")</f>
        <v>3</v>
      </c>
      <c r="M4025" s="4">
        <f>VLOOKUP(A4025,tortilla,2,FALSE)+IFERROR(VLOOKUP(B4025,rice,2,FALSE),0)+IFERROR(VLOOKUP(C4025,beans,2,FALSE),0)+IFERROR(VLOOKUP(D4025,meat,2,FALSE),0)+IFERROR(VLOOKUP(E4025,vegetables,2,FALSE),0)+IFERROR(VLOOKUP(F4025,salsa,2,FALSE),0)+IFERROR(VLOOKUP(G4025,cheese,2,FALSE),0)+IFERROR(VLOOKUP(H4025,cream,2,FALSE),0)+IFERROR(VLOOKUP(I4025,guacamole,2,FALSE),0)+IFERROR(VLOOKUP(J4025,lettuce,2,FALSE),0)</f>
        <v>1070</v>
      </c>
    </row>
    <row r="4026" spans="1:13">
      <c r="A4026" t="s">
        <v>0</v>
      </c>
      <c r="B4026" t="s">
        <v>3</v>
      </c>
      <c r="C4026" t="s">
        <v>4</v>
      </c>
      <c r="D4026" t="s">
        <v>6</v>
      </c>
      <c r="E4026" t="s">
        <v>5</v>
      </c>
      <c r="F4026" t="s">
        <v>10</v>
      </c>
      <c r="G4026" t="s">
        <v>14</v>
      </c>
      <c r="H4026" t="s">
        <v>15</v>
      </c>
      <c r="I4026" t="s">
        <v>23</v>
      </c>
      <c r="J4026" t="s">
        <v>23</v>
      </c>
      <c r="K4026" s="4">
        <f>3-COUNTIF(B4026:D4026,"None")</f>
        <v>3</v>
      </c>
      <c r="L4026" s="4">
        <f>6-COUNTIF(E4026:J4026,"None")</f>
        <v>4</v>
      </c>
      <c r="M4026" s="4">
        <f>VLOOKUP(A4026,tortilla,2,FALSE)+IFERROR(VLOOKUP(B4026,rice,2,FALSE),0)+IFERROR(VLOOKUP(C4026,beans,2,FALSE),0)+IFERROR(VLOOKUP(D4026,meat,2,FALSE),0)+IFERROR(VLOOKUP(E4026,vegetables,2,FALSE),0)+IFERROR(VLOOKUP(F4026,salsa,2,FALSE),0)+IFERROR(VLOOKUP(G4026,cheese,2,FALSE),0)+IFERROR(VLOOKUP(H4026,cream,2,FALSE),0)+IFERROR(VLOOKUP(I4026,guacamole,2,FALSE),0)+IFERROR(VLOOKUP(J4026,lettuce,2,FALSE),0)</f>
        <v>1070</v>
      </c>
    </row>
    <row r="4027" spans="1:13">
      <c r="A4027" t="s">
        <v>0</v>
      </c>
      <c r="B4027" t="s">
        <v>3</v>
      </c>
      <c r="C4027" t="s">
        <v>4</v>
      </c>
      <c r="D4027" t="s">
        <v>6</v>
      </c>
      <c r="E4027" t="s">
        <v>5</v>
      </c>
      <c r="F4027" t="s">
        <v>13</v>
      </c>
      <c r="G4027" t="s">
        <v>14</v>
      </c>
      <c r="H4027" t="s">
        <v>15</v>
      </c>
      <c r="I4027" t="s">
        <v>23</v>
      </c>
      <c r="J4027" t="s">
        <v>17</v>
      </c>
      <c r="K4027" s="4">
        <f>3-COUNTIF(B4027:D4027,"None")</f>
        <v>3</v>
      </c>
      <c r="L4027" s="4">
        <f>6-COUNTIF(E4027:J4027,"None")</f>
        <v>5</v>
      </c>
      <c r="M4027" s="4">
        <f>VLOOKUP(A4027,tortilla,2,FALSE)+IFERROR(VLOOKUP(B4027,rice,2,FALSE),0)+IFERROR(VLOOKUP(C4027,beans,2,FALSE),0)+IFERROR(VLOOKUP(D4027,meat,2,FALSE),0)+IFERROR(VLOOKUP(E4027,vegetables,2,FALSE),0)+IFERROR(VLOOKUP(F4027,salsa,2,FALSE),0)+IFERROR(VLOOKUP(G4027,cheese,2,FALSE),0)+IFERROR(VLOOKUP(H4027,cream,2,FALSE),0)+IFERROR(VLOOKUP(I4027,guacamole,2,FALSE),0)+IFERROR(VLOOKUP(J4027,lettuce,2,FALSE),0)</f>
        <v>1070</v>
      </c>
    </row>
    <row r="4028" spans="1:13">
      <c r="A4028" t="s">
        <v>0</v>
      </c>
      <c r="B4028" t="s">
        <v>3</v>
      </c>
      <c r="C4028" t="s">
        <v>4</v>
      </c>
      <c r="D4028" t="s">
        <v>7</v>
      </c>
      <c r="E4028" t="s">
        <v>5</v>
      </c>
      <c r="F4028" t="s">
        <v>11</v>
      </c>
      <c r="G4028" t="s">
        <v>23</v>
      </c>
      <c r="H4028" t="s">
        <v>15</v>
      </c>
      <c r="I4028" t="s">
        <v>23</v>
      </c>
      <c r="J4028" t="s">
        <v>23</v>
      </c>
      <c r="K4028" s="4">
        <f>3-COUNTIF(B4028:D4028,"None")</f>
        <v>3</v>
      </c>
      <c r="L4028" s="4">
        <f>6-COUNTIF(E4028:J4028,"None")</f>
        <v>3</v>
      </c>
      <c r="M4028" s="4">
        <f>VLOOKUP(A4028,tortilla,2,FALSE)+IFERROR(VLOOKUP(B4028,rice,2,FALSE),0)+IFERROR(VLOOKUP(C4028,beans,2,FALSE),0)+IFERROR(VLOOKUP(D4028,meat,2,FALSE),0)+IFERROR(VLOOKUP(E4028,vegetables,2,FALSE),0)+IFERROR(VLOOKUP(F4028,salsa,2,FALSE),0)+IFERROR(VLOOKUP(G4028,cheese,2,FALSE),0)+IFERROR(VLOOKUP(H4028,cream,2,FALSE),0)+IFERROR(VLOOKUP(I4028,guacamole,2,FALSE),0)+IFERROR(VLOOKUP(J4028,lettuce,2,FALSE),0)</f>
        <v>1070</v>
      </c>
    </row>
    <row r="4029" spans="1:13">
      <c r="A4029" t="s">
        <v>0</v>
      </c>
      <c r="B4029" t="s">
        <v>3</v>
      </c>
      <c r="C4029" t="s">
        <v>4</v>
      </c>
      <c r="D4029" t="s">
        <v>8</v>
      </c>
      <c r="E4029" t="s">
        <v>23</v>
      </c>
      <c r="F4029" t="s">
        <v>10</v>
      </c>
      <c r="G4029" t="s">
        <v>23</v>
      </c>
      <c r="H4029" t="s">
        <v>15</v>
      </c>
      <c r="I4029" t="s">
        <v>16</v>
      </c>
      <c r="J4029" t="s">
        <v>23</v>
      </c>
      <c r="K4029" s="4">
        <f>3-COUNTIF(B4029:D4029,"None")</f>
        <v>3</v>
      </c>
      <c r="L4029" s="4">
        <f>6-COUNTIF(E4029:J4029,"None")</f>
        <v>3</v>
      </c>
      <c r="M4029" s="4">
        <f>VLOOKUP(A4029,tortilla,2,FALSE)+IFERROR(VLOOKUP(B4029,rice,2,FALSE),0)+IFERROR(VLOOKUP(C4029,beans,2,FALSE),0)+IFERROR(VLOOKUP(D4029,meat,2,FALSE),0)+IFERROR(VLOOKUP(E4029,vegetables,2,FALSE),0)+IFERROR(VLOOKUP(F4029,salsa,2,FALSE),0)+IFERROR(VLOOKUP(G4029,cheese,2,FALSE),0)+IFERROR(VLOOKUP(H4029,cream,2,FALSE),0)+IFERROR(VLOOKUP(I4029,guacamole,2,FALSE),0)+IFERROR(VLOOKUP(J4029,lettuce,2,FALSE),0)</f>
        <v>1070</v>
      </c>
    </row>
    <row r="4030" spans="1:13">
      <c r="A4030" t="s">
        <v>0</v>
      </c>
      <c r="B4030" t="s">
        <v>3</v>
      </c>
      <c r="C4030" t="s">
        <v>4</v>
      </c>
      <c r="D4030" t="s">
        <v>8</v>
      </c>
      <c r="E4030" t="s">
        <v>23</v>
      </c>
      <c r="F4030" t="s">
        <v>13</v>
      </c>
      <c r="G4030" t="s">
        <v>23</v>
      </c>
      <c r="H4030" t="s">
        <v>15</v>
      </c>
      <c r="I4030" t="s">
        <v>16</v>
      </c>
      <c r="J4030" t="s">
        <v>17</v>
      </c>
      <c r="K4030" s="4">
        <f>3-COUNTIF(B4030:D4030,"None")</f>
        <v>3</v>
      </c>
      <c r="L4030" s="4">
        <f>6-COUNTIF(E4030:J4030,"None")</f>
        <v>4</v>
      </c>
      <c r="M4030" s="4">
        <f>VLOOKUP(A4030,tortilla,2,FALSE)+IFERROR(VLOOKUP(B4030,rice,2,FALSE),0)+IFERROR(VLOOKUP(C4030,beans,2,FALSE),0)+IFERROR(VLOOKUP(D4030,meat,2,FALSE),0)+IFERROR(VLOOKUP(E4030,vegetables,2,FALSE),0)+IFERROR(VLOOKUP(F4030,salsa,2,FALSE),0)+IFERROR(VLOOKUP(G4030,cheese,2,FALSE),0)+IFERROR(VLOOKUP(H4030,cream,2,FALSE),0)+IFERROR(VLOOKUP(I4030,guacamole,2,FALSE),0)+IFERROR(VLOOKUP(J4030,lettuce,2,FALSE),0)</f>
        <v>1070</v>
      </c>
    </row>
    <row r="4031" spans="1:13">
      <c r="A4031" t="s">
        <v>0</v>
      </c>
      <c r="B4031" t="s">
        <v>3</v>
      </c>
      <c r="C4031" t="s">
        <v>4</v>
      </c>
      <c r="D4031" t="s">
        <v>8</v>
      </c>
      <c r="E4031" t="s">
        <v>5</v>
      </c>
      <c r="F4031" t="s">
        <v>11</v>
      </c>
      <c r="G4031" t="s">
        <v>14</v>
      </c>
      <c r="H4031" t="s">
        <v>23</v>
      </c>
      <c r="I4031" t="s">
        <v>23</v>
      </c>
      <c r="J4031" t="s">
        <v>23</v>
      </c>
      <c r="K4031" s="4">
        <f>3-COUNTIF(B4031:D4031,"None")</f>
        <v>3</v>
      </c>
      <c r="L4031" s="4">
        <f>6-COUNTIF(E4031:J4031,"None")</f>
        <v>3</v>
      </c>
      <c r="M4031" s="4">
        <f>VLOOKUP(A4031,tortilla,2,FALSE)+IFERROR(VLOOKUP(B4031,rice,2,FALSE),0)+IFERROR(VLOOKUP(C4031,beans,2,FALSE),0)+IFERROR(VLOOKUP(D4031,meat,2,FALSE),0)+IFERROR(VLOOKUP(E4031,vegetables,2,FALSE),0)+IFERROR(VLOOKUP(F4031,salsa,2,FALSE),0)+IFERROR(VLOOKUP(G4031,cheese,2,FALSE),0)+IFERROR(VLOOKUP(H4031,cream,2,FALSE),0)+IFERROR(VLOOKUP(I4031,guacamole,2,FALSE),0)+IFERROR(VLOOKUP(J4031,lettuce,2,FALSE),0)</f>
        <v>1070</v>
      </c>
    </row>
    <row r="4032" spans="1:13">
      <c r="A4032" t="s">
        <v>0</v>
      </c>
      <c r="B4032" t="s">
        <v>3</v>
      </c>
      <c r="C4032" t="s">
        <v>4</v>
      </c>
      <c r="D4032" t="s">
        <v>9</v>
      </c>
      <c r="E4032" t="s">
        <v>5</v>
      </c>
      <c r="F4032" t="s">
        <v>23</v>
      </c>
      <c r="G4032" t="s">
        <v>14</v>
      </c>
      <c r="H4032" t="s">
        <v>15</v>
      </c>
      <c r="I4032" t="s">
        <v>23</v>
      </c>
      <c r="J4032" t="s">
        <v>23</v>
      </c>
      <c r="K4032" s="4">
        <f>3-COUNTIF(B4032:D4032,"None")</f>
        <v>3</v>
      </c>
      <c r="L4032" s="4">
        <f>6-COUNTIF(E4032:J4032,"None")</f>
        <v>3</v>
      </c>
      <c r="M4032" s="4">
        <f>VLOOKUP(A4032,tortilla,2,FALSE)+IFERROR(VLOOKUP(B4032,rice,2,FALSE),0)+IFERROR(VLOOKUP(C4032,beans,2,FALSE),0)+IFERROR(VLOOKUP(D4032,meat,2,FALSE),0)+IFERROR(VLOOKUP(E4032,vegetables,2,FALSE),0)+IFERROR(VLOOKUP(F4032,salsa,2,FALSE),0)+IFERROR(VLOOKUP(G4032,cheese,2,FALSE),0)+IFERROR(VLOOKUP(H4032,cream,2,FALSE),0)+IFERROR(VLOOKUP(I4032,guacamole,2,FALSE),0)+IFERROR(VLOOKUP(J4032,lettuce,2,FALSE),0)</f>
        <v>1070</v>
      </c>
    </row>
    <row r="4033" spans="1:13">
      <c r="A4033" t="s">
        <v>0</v>
      </c>
      <c r="B4033" t="s">
        <v>23</v>
      </c>
      <c r="C4033" t="s">
        <v>18</v>
      </c>
      <c r="D4033" t="s">
        <v>6</v>
      </c>
      <c r="E4033" t="s">
        <v>5</v>
      </c>
      <c r="F4033" t="s">
        <v>12</v>
      </c>
      <c r="G4033" t="s">
        <v>14</v>
      </c>
      <c r="H4033" t="s">
        <v>15</v>
      </c>
      <c r="I4033" t="s">
        <v>16</v>
      </c>
      <c r="J4033" t="s">
        <v>17</v>
      </c>
      <c r="K4033" s="4">
        <f>3-COUNTIF(B4033:D4033,"None")</f>
        <v>2</v>
      </c>
      <c r="L4033" s="4">
        <f>6-COUNTIF(E4033:J4033,"None")</f>
        <v>6</v>
      </c>
      <c r="M4033" s="4">
        <f>VLOOKUP(A4033,tortilla,2,FALSE)+IFERROR(VLOOKUP(B4033,rice,2,FALSE),0)+IFERROR(VLOOKUP(C4033,beans,2,FALSE),0)+IFERROR(VLOOKUP(D4033,meat,2,FALSE),0)+IFERROR(VLOOKUP(E4033,vegetables,2,FALSE),0)+IFERROR(VLOOKUP(F4033,salsa,2,FALSE),0)+IFERROR(VLOOKUP(G4033,cheese,2,FALSE),0)+IFERROR(VLOOKUP(H4033,cream,2,FALSE),0)+IFERROR(VLOOKUP(I4033,guacamole,2,FALSE),0)+IFERROR(VLOOKUP(J4033,lettuce,2,FALSE),0)</f>
        <v>1071</v>
      </c>
    </row>
    <row r="4034" spans="1:13">
      <c r="A4034" t="s">
        <v>0</v>
      </c>
      <c r="B4034" t="s">
        <v>3</v>
      </c>
      <c r="C4034" t="s">
        <v>18</v>
      </c>
      <c r="D4034" t="s">
        <v>7</v>
      </c>
      <c r="E4034" t="s">
        <v>23</v>
      </c>
      <c r="F4034" t="s">
        <v>12</v>
      </c>
      <c r="G4034" t="s">
        <v>14</v>
      </c>
      <c r="H4034" t="s">
        <v>23</v>
      </c>
      <c r="I4034" t="s">
        <v>16</v>
      </c>
      <c r="J4034" t="s">
        <v>17</v>
      </c>
      <c r="K4034" s="4">
        <f>3-COUNTIF(B4034:D4034,"None")</f>
        <v>3</v>
      </c>
      <c r="L4034" s="4">
        <f>6-COUNTIF(E4034:J4034,"None")</f>
        <v>4</v>
      </c>
      <c r="M4034" s="4">
        <f>VLOOKUP(A4034,tortilla,2,FALSE)+IFERROR(VLOOKUP(B4034,rice,2,FALSE),0)+IFERROR(VLOOKUP(C4034,beans,2,FALSE),0)+IFERROR(VLOOKUP(D4034,meat,2,FALSE),0)+IFERROR(VLOOKUP(E4034,vegetables,2,FALSE),0)+IFERROR(VLOOKUP(F4034,salsa,2,FALSE),0)+IFERROR(VLOOKUP(G4034,cheese,2,FALSE),0)+IFERROR(VLOOKUP(H4034,cream,2,FALSE),0)+IFERROR(VLOOKUP(I4034,guacamole,2,FALSE),0)+IFERROR(VLOOKUP(J4034,lettuce,2,FALSE),0)</f>
        <v>1071</v>
      </c>
    </row>
    <row r="4035" spans="1:13">
      <c r="A4035" t="s">
        <v>0</v>
      </c>
      <c r="B4035" t="s">
        <v>3</v>
      </c>
      <c r="C4035" t="s">
        <v>18</v>
      </c>
      <c r="D4035" t="s">
        <v>9</v>
      </c>
      <c r="E4035" t="s">
        <v>23</v>
      </c>
      <c r="F4035" t="s">
        <v>12</v>
      </c>
      <c r="G4035" t="s">
        <v>23</v>
      </c>
      <c r="H4035" t="s">
        <v>15</v>
      </c>
      <c r="I4035" t="s">
        <v>16</v>
      </c>
      <c r="J4035" t="s">
        <v>17</v>
      </c>
      <c r="K4035" s="4">
        <f>3-COUNTIF(B4035:D4035,"None")</f>
        <v>3</v>
      </c>
      <c r="L4035" s="4">
        <f>6-COUNTIF(E4035:J4035,"None")</f>
        <v>4</v>
      </c>
      <c r="M4035" s="4">
        <f>VLOOKUP(A4035,tortilla,2,FALSE)+IFERROR(VLOOKUP(B4035,rice,2,FALSE),0)+IFERROR(VLOOKUP(C4035,beans,2,FALSE),0)+IFERROR(VLOOKUP(D4035,meat,2,FALSE),0)+IFERROR(VLOOKUP(E4035,vegetables,2,FALSE),0)+IFERROR(VLOOKUP(F4035,salsa,2,FALSE),0)+IFERROR(VLOOKUP(G4035,cheese,2,FALSE),0)+IFERROR(VLOOKUP(H4035,cream,2,FALSE),0)+IFERROR(VLOOKUP(I4035,guacamole,2,FALSE),0)+IFERROR(VLOOKUP(J4035,lettuce,2,FALSE),0)</f>
        <v>1071</v>
      </c>
    </row>
    <row r="4036" spans="1:13">
      <c r="A4036" t="s">
        <v>0</v>
      </c>
      <c r="B4036" t="s">
        <v>23</v>
      </c>
      <c r="C4036" t="s">
        <v>18</v>
      </c>
      <c r="D4036" t="s">
        <v>6</v>
      </c>
      <c r="E4036" t="s">
        <v>23</v>
      </c>
      <c r="F4036" t="s">
        <v>11</v>
      </c>
      <c r="G4036" t="s">
        <v>14</v>
      </c>
      <c r="H4036" t="s">
        <v>15</v>
      </c>
      <c r="I4036" t="s">
        <v>16</v>
      </c>
      <c r="J4036" t="s">
        <v>17</v>
      </c>
      <c r="K4036" s="4">
        <f>3-COUNTIF(B4036:D4036,"None")</f>
        <v>2</v>
      </c>
      <c r="L4036" s="4">
        <f>6-COUNTIF(E4036:J4036,"None")</f>
        <v>5</v>
      </c>
      <c r="M4036" s="4">
        <f>VLOOKUP(A4036,tortilla,2,FALSE)+IFERROR(VLOOKUP(B4036,rice,2,FALSE),0)+IFERROR(VLOOKUP(C4036,beans,2,FALSE),0)+IFERROR(VLOOKUP(D4036,meat,2,FALSE),0)+IFERROR(VLOOKUP(E4036,vegetables,2,FALSE),0)+IFERROR(VLOOKUP(F4036,salsa,2,FALSE),0)+IFERROR(VLOOKUP(G4036,cheese,2,FALSE),0)+IFERROR(VLOOKUP(H4036,cream,2,FALSE),0)+IFERROR(VLOOKUP(I4036,guacamole,2,FALSE),0)+IFERROR(VLOOKUP(J4036,lettuce,2,FALSE),0)</f>
        <v>1073</v>
      </c>
    </row>
    <row r="4037" spans="1:13">
      <c r="A4037" t="s">
        <v>0</v>
      </c>
      <c r="B4037" t="s">
        <v>23</v>
      </c>
      <c r="C4037" t="s">
        <v>18</v>
      </c>
      <c r="D4037" t="s">
        <v>7</v>
      </c>
      <c r="E4037" t="s">
        <v>5</v>
      </c>
      <c r="F4037" t="s">
        <v>23</v>
      </c>
      <c r="G4037" t="s">
        <v>14</v>
      </c>
      <c r="H4037" t="s">
        <v>15</v>
      </c>
      <c r="I4037" t="s">
        <v>16</v>
      </c>
      <c r="J4037" t="s">
        <v>17</v>
      </c>
      <c r="K4037" s="4">
        <f>3-COUNTIF(B4037:D4037,"None")</f>
        <v>2</v>
      </c>
      <c r="L4037" s="4">
        <f>6-COUNTIF(E4037:J4037,"None")</f>
        <v>5</v>
      </c>
      <c r="M4037" s="4">
        <f>VLOOKUP(A4037,tortilla,2,FALSE)+IFERROR(VLOOKUP(B4037,rice,2,FALSE),0)+IFERROR(VLOOKUP(C4037,beans,2,FALSE),0)+IFERROR(VLOOKUP(D4037,meat,2,FALSE),0)+IFERROR(VLOOKUP(E4037,vegetables,2,FALSE),0)+IFERROR(VLOOKUP(F4037,salsa,2,FALSE),0)+IFERROR(VLOOKUP(G4037,cheese,2,FALSE),0)+IFERROR(VLOOKUP(H4037,cream,2,FALSE),0)+IFERROR(VLOOKUP(I4037,guacamole,2,FALSE),0)+IFERROR(VLOOKUP(J4037,lettuce,2,FALSE),0)</f>
        <v>1073</v>
      </c>
    </row>
    <row r="4038" spans="1:13">
      <c r="A4038" t="s">
        <v>0</v>
      </c>
      <c r="B4038" t="s">
        <v>23</v>
      </c>
      <c r="C4038" t="s">
        <v>18</v>
      </c>
      <c r="D4038" t="s">
        <v>8</v>
      </c>
      <c r="E4038" t="s">
        <v>5</v>
      </c>
      <c r="F4038" t="s">
        <v>11</v>
      </c>
      <c r="G4038" t="s">
        <v>23</v>
      </c>
      <c r="H4038" t="s">
        <v>15</v>
      </c>
      <c r="I4038" t="s">
        <v>16</v>
      </c>
      <c r="J4038" t="s">
        <v>17</v>
      </c>
      <c r="K4038" s="4">
        <f>3-COUNTIF(B4038:D4038,"None")</f>
        <v>2</v>
      </c>
      <c r="L4038" s="4">
        <f>6-COUNTIF(E4038:J4038,"None")</f>
        <v>5</v>
      </c>
      <c r="M4038" s="4">
        <f>VLOOKUP(A4038,tortilla,2,FALSE)+IFERROR(VLOOKUP(B4038,rice,2,FALSE),0)+IFERROR(VLOOKUP(C4038,beans,2,FALSE),0)+IFERROR(VLOOKUP(D4038,meat,2,FALSE),0)+IFERROR(VLOOKUP(E4038,vegetables,2,FALSE),0)+IFERROR(VLOOKUP(F4038,salsa,2,FALSE),0)+IFERROR(VLOOKUP(G4038,cheese,2,FALSE),0)+IFERROR(VLOOKUP(H4038,cream,2,FALSE),0)+IFERROR(VLOOKUP(I4038,guacamole,2,FALSE),0)+IFERROR(VLOOKUP(J4038,lettuce,2,FALSE),0)</f>
        <v>1073</v>
      </c>
    </row>
    <row r="4039" spans="1:13">
      <c r="A4039" t="s">
        <v>0</v>
      </c>
      <c r="B4039" t="s">
        <v>23</v>
      </c>
      <c r="C4039" t="s">
        <v>18</v>
      </c>
      <c r="D4039" t="s">
        <v>9</v>
      </c>
      <c r="E4039" t="s">
        <v>5</v>
      </c>
      <c r="F4039" t="s">
        <v>13</v>
      </c>
      <c r="G4039" t="s">
        <v>14</v>
      </c>
      <c r="H4039" t="s">
        <v>15</v>
      </c>
      <c r="I4039" t="s">
        <v>16</v>
      </c>
      <c r="J4039" t="s">
        <v>23</v>
      </c>
      <c r="K4039" s="4">
        <f>3-COUNTIF(B4039:D4039,"None")</f>
        <v>2</v>
      </c>
      <c r="L4039" s="4">
        <f>6-COUNTIF(E4039:J4039,"None")</f>
        <v>5</v>
      </c>
      <c r="M4039" s="4">
        <f>VLOOKUP(A4039,tortilla,2,FALSE)+IFERROR(VLOOKUP(B4039,rice,2,FALSE),0)+IFERROR(VLOOKUP(C4039,beans,2,FALSE),0)+IFERROR(VLOOKUP(D4039,meat,2,FALSE),0)+IFERROR(VLOOKUP(E4039,vegetables,2,FALSE),0)+IFERROR(VLOOKUP(F4039,salsa,2,FALSE),0)+IFERROR(VLOOKUP(G4039,cheese,2,FALSE),0)+IFERROR(VLOOKUP(H4039,cream,2,FALSE),0)+IFERROR(VLOOKUP(I4039,guacamole,2,FALSE),0)+IFERROR(VLOOKUP(J4039,lettuce,2,FALSE),0)</f>
        <v>1073</v>
      </c>
    </row>
    <row r="4040" spans="1:13">
      <c r="A4040" t="s">
        <v>0</v>
      </c>
      <c r="B4040" t="s">
        <v>3</v>
      </c>
      <c r="C4040" t="s">
        <v>4</v>
      </c>
      <c r="D4040" t="s">
        <v>7</v>
      </c>
      <c r="E4040" t="s">
        <v>23</v>
      </c>
      <c r="F4040" t="s">
        <v>12</v>
      </c>
      <c r="G4040" t="s">
        <v>23</v>
      </c>
      <c r="H4040" t="s">
        <v>15</v>
      </c>
      <c r="I4040" t="s">
        <v>16</v>
      </c>
      <c r="J4040" t="s">
        <v>17</v>
      </c>
      <c r="K4040" s="4">
        <f>3-COUNTIF(B4040:D4040,"None")</f>
        <v>3</v>
      </c>
      <c r="L4040" s="4">
        <f>6-COUNTIF(E4040:J4040,"None")</f>
        <v>4</v>
      </c>
      <c r="M4040" s="4">
        <f>VLOOKUP(A4040,tortilla,2,FALSE)+IFERROR(VLOOKUP(B4040,rice,2,FALSE),0)+IFERROR(VLOOKUP(C4040,beans,2,FALSE),0)+IFERROR(VLOOKUP(D4040,meat,2,FALSE),0)+IFERROR(VLOOKUP(E4040,vegetables,2,FALSE),0)+IFERROR(VLOOKUP(F4040,salsa,2,FALSE),0)+IFERROR(VLOOKUP(G4040,cheese,2,FALSE),0)+IFERROR(VLOOKUP(H4040,cream,2,FALSE),0)+IFERROR(VLOOKUP(I4040,guacamole,2,FALSE),0)+IFERROR(VLOOKUP(J4040,lettuce,2,FALSE),0)</f>
        <v>1073</v>
      </c>
    </row>
    <row r="4041" spans="1:13">
      <c r="A4041" t="s">
        <v>0</v>
      </c>
      <c r="B4041" t="s">
        <v>3</v>
      </c>
      <c r="C4041" t="s">
        <v>4</v>
      </c>
      <c r="D4041" t="s">
        <v>8</v>
      </c>
      <c r="E4041" t="s">
        <v>23</v>
      </c>
      <c r="F4041" t="s">
        <v>12</v>
      </c>
      <c r="G4041" t="s">
        <v>14</v>
      </c>
      <c r="H4041" t="s">
        <v>23</v>
      </c>
      <c r="I4041" t="s">
        <v>16</v>
      </c>
      <c r="J4041" t="s">
        <v>17</v>
      </c>
      <c r="K4041" s="4">
        <f>3-COUNTIF(B4041:D4041,"None")</f>
        <v>3</v>
      </c>
      <c r="L4041" s="4">
        <f>6-COUNTIF(E4041:J4041,"None")</f>
        <v>4</v>
      </c>
      <c r="M4041" s="4">
        <f>VLOOKUP(A4041,tortilla,2,FALSE)+IFERROR(VLOOKUP(B4041,rice,2,FALSE),0)+IFERROR(VLOOKUP(C4041,beans,2,FALSE),0)+IFERROR(VLOOKUP(D4041,meat,2,FALSE),0)+IFERROR(VLOOKUP(E4041,vegetables,2,FALSE),0)+IFERROR(VLOOKUP(F4041,salsa,2,FALSE),0)+IFERROR(VLOOKUP(G4041,cheese,2,FALSE),0)+IFERROR(VLOOKUP(H4041,cream,2,FALSE),0)+IFERROR(VLOOKUP(I4041,guacamole,2,FALSE),0)+IFERROR(VLOOKUP(J4041,lettuce,2,FALSE),0)</f>
        <v>1073</v>
      </c>
    </row>
    <row r="4042" spans="1:13">
      <c r="A4042" t="s">
        <v>0</v>
      </c>
      <c r="B4042" t="s">
        <v>3</v>
      </c>
      <c r="C4042" t="s">
        <v>18</v>
      </c>
      <c r="D4042" t="s">
        <v>6</v>
      </c>
      <c r="E4042" t="s">
        <v>5</v>
      </c>
      <c r="F4042" t="s">
        <v>11</v>
      </c>
      <c r="G4042" t="s">
        <v>23</v>
      </c>
      <c r="H4042" t="s">
        <v>23</v>
      </c>
      <c r="I4042" t="s">
        <v>16</v>
      </c>
      <c r="J4042" t="s">
        <v>17</v>
      </c>
      <c r="K4042" s="4">
        <f>3-COUNTIF(B4042:D4042,"None")</f>
        <v>3</v>
      </c>
      <c r="L4042" s="4">
        <f>6-COUNTIF(E4042:J4042,"None")</f>
        <v>4</v>
      </c>
      <c r="M4042" s="4">
        <f>VLOOKUP(A4042,tortilla,2,FALSE)+IFERROR(VLOOKUP(B4042,rice,2,FALSE),0)+IFERROR(VLOOKUP(C4042,beans,2,FALSE),0)+IFERROR(VLOOKUP(D4042,meat,2,FALSE),0)+IFERROR(VLOOKUP(E4042,vegetables,2,FALSE),0)+IFERROR(VLOOKUP(F4042,salsa,2,FALSE),0)+IFERROR(VLOOKUP(G4042,cheese,2,FALSE),0)+IFERROR(VLOOKUP(H4042,cream,2,FALSE),0)+IFERROR(VLOOKUP(I4042,guacamole,2,FALSE),0)+IFERROR(VLOOKUP(J4042,lettuce,2,FALSE),0)</f>
        <v>1073</v>
      </c>
    </row>
    <row r="4043" spans="1:13">
      <c r="A4043" t="s">
        <v>0</v>
      </c>
      <c r="B4043" t="s">
        <v>3</v>
      </c>
      <c r="C4043" t="s">
        <v>18</v>
      </c>
      <c r="D4043" t="s">
        <v>6</v>
      </c>
      <c r="E4043" t="s">
        <v>5</v>
      </c>
      <c r="F4043" t="s">
        <v>13</v>
      </c>
      <c r="G4043" t="s">
        <v>14</v>
      </c>
      <c r="H4043" t="s">
        <v>15</v>
      </c>
      <c r="I4043" t="s">
        <v>23</v>
      </c>
      <c r="J4043" t="s">
        <v>23</v>
      </c>
      <c r="K4043" s="4">
        <f>3-COUNTIF(B4043:D4043,"None")</f>
        <v>3</v>
      </c>
      <c r="L4043" s="4">
        <f>6-COUNTIF(E4043:J4043,"None")</f>
        <v>4</v>
      </c>
      <c r="M4043" s="4">
        <f>VLOOKUP(A4043,tortilla,2,FALSE)+IFERROR(VLOOKUP(B4043,rice,2,FALSE),0)+IFERROR(VLOOKUP(C4043,beans,2,FALSE),0)+IFERROR(VLOOKUP(D4043,meat,2,FALSE),0)+IFERROR(VLOOKUP(E4043,vegetables,2,FALSE),0)+IFERROR(VLOOKUP(F4043,salsa,2,FALSE),0)+IFERROR(VLOOKUP(G4043,cheese,2,FALSE),0)+IFERROR(VLOOKUP(H4043,cream,2,FALSE),0)+IFERROR(VLOOKUP(I4043,guacamole,2,FALSE),0)+IFERROR(VLOOKUP(J4043,lettuce,2,FALSE),0)</f>
        <v>1073</v>
      </c>
    </row>
    <row r="4044" spans="1:13">
      <c r="A4044" t="s">
        <v>0</v>
      </c>
      <c r="B4044" t="s">
        <v>3</v>
      </c>
      <c r="C4044" t="s">
        <v>18</v>
      </c>
      <c r="D4044" t="s">
        <v>7</v>
      </c>
      <c r="E4044" t="s">
        <v>23</v>
      </c>
      <c r="F4044" t="s">
        <v>10</v>
      </c>
      <c r="G4044" t="s">
        <v>23</v>
      </c>
      <c r="H4044" t="s">
        <v>15</v>
      </c>
      <c r="I4044" t="s">
        <v>16</v>
      </c>
      <c r="J4044" t="s">
        <v>17</v>
      </c>
      <c r="K4044" s="4">
        <f>3-COUNTIF(B4044:D4044,"None")</f>
        <v>3</v>
      </c>
      <c r="L4044" s="4">
        <f>6-COUNTIF(E4044:J4044,"None")</f>
        <v>4</v>
      </c>
      <c r="M4044" s="4">
        <f>VLOOKUP(A4044,tortilla,2,FALSE)+IFERROR(VLOOKUP(B4044,rice,2,FALSE),0)+IFERROR(VLOOKUP(C4044,beans,2,FALSE),0)+IFERROR(VLOOKUP(D4044,meat,2,FALSE),0)+IFERROR(VLOOKUP(E4044,vegetables,2,FALSE),0)+IFERROR(VLOOKUP(F4044,salsa,2,FALSE),0)+IFERROR(VLOOKUP(G4044,cheese,2,FALSE),0)+IFERROR(VLOOKUP(H4044,cream,2,FALSE),0)+IFERROR(VLOOKUP(I4044,guacamole,2,FALSE),0)+IFERROR(VLOOKUP(J4044,lettuce,2,FALSE),0)</f>
        <v>1073</v>
      </c>
    </row>
    <row r="4045" spans="1:13">
      <c r="A4045" t="s">
        <v>0</v>
      </c>
      <c r="B4045" t="s">
        <v>3</v>
      </c>
      <c r="C4045" t="s">
        <v>18</v>
      </c>
      <c r="D4045" t="s">
        <v>7</v>
      </c>
      <c r="E4045" t="s">
        <v>5</v>
      </c>
      <c r="F4045" t="s">
        <v>11</v>
      </c>
      <c r="G4045" t="s">
        <v>14</v>
      </c>
      <c r="H4045" t="s">
        <v>23</v>
      </c>
      <c r="I4045" t="s">
        <v>23</v>
      </c>
      <c r="J4045" t="s">
        <v>17</v>
      </c>
      <c r="K4045" s="4">
        <f>3-COUNTIF(B4045:D4045,"None")</f>
        <v>3</v>
      </c>
      <c r="L4045" s="4">
        <f>6-COUNTIF(E4045:J4045,"None")</f>
        <v>4</v>
      </c>
      <c r="M4045" s="4">
        <f>VLOOKUP(A4045,tortilla,2,FALSE)+IFERROR(VLOOKUP(B4045,rice,2,FALSE),0)+IFERROR(VLOOKUP(C4045,beans,2,FALSE),0)+IFERROR(VLOOKUP(D4045,meat,2,FALSE),0)+IFERROR(VLOOKUP(E4045,vegetables,2,FALSE),0)+IFERROR(VLOOKUP(F4045,salsa,2,FALSE),0)+IFERROR(VLOOKUP(G4045,cheese,2,FALSE),0)+IFERROR(VLOOKUP(H4045,cream,2,FALSE),0)+IFERROR(VLOOKUP(I4045,guacamole,2,FALSE),0)+IFERROR(VLOOKUP(J4045,lettuce,2,FALSE),0)</f>
        <v>1073</v>
      </c>
    </row>
    <row r="4046" spans="1:13">
      <c r="A4046" t="s">
        <v>0</v>
      </c>
      <c r="B4046" t="s">
        <v>3</v>
      </c>
      <c r="C4046" t="s">
        <v>18</v>
      </c>
      <c r="D4046" t="s">
        <v>8</v>
      </c>
      <c r="E4046" t="s">
        <v>23</v>
      </c>
      <c r="F4046" t="s">
        <v>10</v>
      </c>
      <c r="G4046" t="s">
        <v>14</v>
      </c>
      <c r="H4046" t="s">
        <v>23</v>
      </c>
      <c r="I4046" t="s">
        <v>16</v>
      </c>
      <c r="J4046" t="s">
        <v>17</v>
      </c>
      <c r="K4046" s="4">
        <f>3-COUNTIF(B4046:D4046,"None")</f>
        <v>3</v>
      </c>
      <c r="L4046" s="4">
        <f>6-COUNTIF(E4046:J4046,"None")</f>
        <v>4</v>
      </c>
      <c r="M4046" s="4">
        <f>VLOOKUP(A4046,tortilla,2,FALSE)+IFERROR(VLOOKUP(B4046,rice,2,FALSE),0)+IFERROR(VLOOKUP(C4046,beans,2,FALSE),0)+IFERROR(VLOOKUP(D4046,meat,2,FALSE),0)+IFERROR(VLOOKUP(E4046,vegetables,2,FALSE),0)+IFERROR(VLOOKUP(F4046,salsa,2,FALSE),0)+IFERROR(VLOOKUP(G4046,cheese,2,FALSE),0)+IFERROR(VLOOKUP(H4046,cream,2,FALSE),0)+IFERROR(VLOOKUP(I4046,guacamole,2,FALSE),0)+IFERROR(VLOOKUP(J4046,lettuce,2,FALSE),0)</f>
        <v>1073</v>
      </c>
    </row>
    <row r="4047" spans="1:13">
      <c r="A4047" t="s">
        <v>0</v>
      </c>
      <c r="B4047" t="s">
        <v>3</v>
      </c>
      <c r="C4047" t="s">
        <v>18</v>
      </c>
      <c r="D4047" t="s">
        <v>8</v>
      </c>
      <c r="E4047" t="s">
        <v>23</v>
      </c>
      <c r="F4047" t="s">
        <v>13</v>
      </c>
      <c r="G4047" t="s">
        <v>23</v>
      </c>
      <c r="H4047" t="s">
        <v>15</v>
      </c>
      <c r="I4047" t="s">
        <v>16</v>
      </c>
      <c r="J4047" t="s">
        <v>23</v>
      </c>
      <c r="K4047" s="4">
        <f>3-COUNTIF(B4047:D4047,"None")</f>
        <v>3</v>
      </c>
      <c r="L4047" s="4">
        <f>6-COUNTIF(E4047:J4047,"None")</f>
        <v>3</v>
      </c>
      <c r="M4047" s="4">
        <f>VLOOKUP(A4047,tortilla,2,FALSE)+IFERROR(VLOOKUP(B4047,rice,2,FALSE),0)+IFERROR(VLOOKUP(C4047,beans,2,FALSE),0)+IFERROR(VLOOKUP(D4047,meat,2,FALSE),0)+IFERROR(VLOOKUP(E4047,vegetables,2,FALSE),0)+IFERROR(VLOOKUP(F4047,salsa,2,FALSE),0)+IFERROR(VLOOKUP(G4047,cheese,2,FALSE),0)+IFERROR(VLOOKUP(H4047,cream,2,FALSE),0)+IFERROR(VLOOKUP(I4047,guacamole,2,FALSE),0)+IFERROR(VLOOKUP(J4047,lettuce,2,FALSE),0)</f>
        <v>1073</v>
      </c>
    </row>
    <row r="4048" spans="1:13">
      <c r="A4048" s="3" t="s">
        <v>0</v>
      </c>
      <c r="B4048" s="3" t="s">
        <v>3</v>
      </c>
      <c r="C4048" s="3" t="s">
        <v>18</v>
      </c>
      <c r="D4048" s="3" t="s">
        <v>9</v>
      </c>
      <c r="E4048" s="3" t="s">
        <v>5</v>
      </c>
      <c r="F4048" s="3" t="s">
        <v>11</v>
      </c>
      <c r="G4048" s="3" t="s">
        <v>23</v>
      </c>
      <c r="H4048" s="3" t="s">
        <v>15</v>
      </c>
      <c r="I4048" s="3" t="s">
        <v>23</v>
      </c>
      <c r="J4048" s="3" t="s">
        <v>17</v>
      </c>
      <c r="K4048" s="5">
        <f>3-COUNTIF(B4048:D4048,"None")</f>
        <v>3</v>
      </c>
      <c r="L4048" s="5">
        <f>6-COUNTIF(E4048:J4048,"None")</f>
        <v>4</v>
      </c>
      <c r="M4048" s="5">
        <f>VLOOKUP(A4048,tortilla,2,FALSE)+IFERROR(VLOOKUP(B4048,rice,2,FALSE),0)+IFERROR(VLOOKUP(C4048,beans,2,FALSE),0)+IFERROR(VLOOKUP(D4048,meat,2,FALSE),0)+IFERROR(VLOOKUP(E4048,vegetables,2,FALSE),0)+IFERROR(VLOOKUP(F4048,salsa,2,FALSE),0)+IFERROR(VLOOKUP(G4048,cheese,2,FALSE),0)+IFERROR(VLOOKUP(H4048,cream,2,FALSE),0)+IFERROR(VLOOKUP(I4048,guacamole,2,FALSE),0)+IFERROR(VLOOKUP(J4048,lettuce,2,FALSE),0)</f>
        <v>1073</v>
      </c>
    </row>
    <row r="4049" spans="1:13">
      <c r="A4049" t="s">
        <v>0</v>
      </c>
      <c r="B4049" t="s">
        <v>23</v>
      </c>
      <c r="C4049" t="s">
        <v>4</v>
      </c>
      <c r="D4049" t="s">
        <v>7</v>
      </c>
      <c r="E4049" t="s">
        <v>5</v>
      </c>
      <c r="F4049" t="s">
        <v>13</v>
      </c>
      <c r="G4049" t="s">
        <v>14</v>
      </c>
      <c r="H4049" t="s">
        <v>15</v>
      </c>
      <c r="I4049" t="s">
        <v>16</v>
      </c>
      <c r="J4049" t="s">
        <v>23</v>
      </c>
      <c r="K4049" s="4">
        <f>3-COUNTIF(B4049:D4049,"None")</f>
        <v>2</v>
      </c>
      <c r="L4049" s="4">
        <f>6-COUNTIF(E4049:J4049,"None")</f>
        <v>5</v>
      </c>
      <c r="M4049" s="4">
        <f>VLOOKUP(A4049,tortilla,2,FALSE)+IFERROR(VLOOKUP(B4049,rice,2,FALSE),0)+IFERROR(VLOOKUP(C4049,beans,2,FALSE),0)+IFERROR(VLOOKUP(D4049,meat,2,FALSE),0)+IFERROR(VLOOKUP(E4049,vegetables,2,FALSE),0)+IFERROR(VLOOKUP(F4049,salsa,2,FALSE),0)+IFERROR(VLOOKUP(G4049,cheese,2,FALSE),0)+IFERROR(VLOOKUP(H4049,cream,2,FALSE),0)+IFERROR(VLOOKUP(I4049,guacamole,2,FALSE),0)+IFERROR(VLOOKUP(J4049,lettuce,2,FALSE),0)</f>
        <v>1075</v>
      </c>
    </row>
    <row r="4050" spans="1:13">
      <c r="A4050" t="s">
        <v>0</v>
      </c>
      <c r="B4050" t="s">
        <v>23</v>
      </c>
      <c r="C4050" t="s">
        <v>4</v>
      </c>
      <c r="D4050" t="s">
        <v>8</v>
      </c>
      <c r="E4050" t="s">
        <v>5</v>
      </c>
      <c r="F4050" t="s">
        <v>23</v>
      </c>
      <c r="G4050" t="s">
        <v>14</v>
      </c>
      <c r="H4050" t="s">
        <v>15</v>
      </c>
      <c r="I4050" t="s">
        <v>16</v>
      </c>
      <c r="J4050" t="s">
        <v>17</v>
      </c>
      <c r="K4050" s="4">
        <f>3-COUNTIF(B4050:D4050,"None")</f>
        <v>2</v>
      </c>
      <c r="L4050" s="4">
        <f>6-COUNTIF(E4050:J4050,"None")</f>
        <v>5</v>
      </c>
      <c r="M4050" s="4">
        <f>VLOOKUP(A4050,tortilla,2,FALSE)+IFERROR(VLOOKUP(B4050,rice,2,FALSE),0)+IFERROR(VLOOKUP(C4050,beans,2,FALSE),0)+IFERROR(VLOOKUP(D4050,meat,2,FALSE),0)+IFERROR(VLOOKUP(E4050,vegetables,2,FALSE),0)+IFERROR(VLOOKUP(F4050,salsa,2,FALSE),0)+IFERROR(VLOOKUP(G4050,cheese,2,FALSE),0)+IFERROR(VLOOKUP(H4050,cream,2,FALSE),0)+IFERROR(VLOOKUP(I4050,guacamole,2,FALSE),0)+IFERROR(VLOOKUP(J4050,lettuce,2,FALSE),0)</f>
        <v>1075</v>
      </c>
    </row>
    <row r="4051" spans="1:13">
      <c r="A4051" t="s">
        <v>0</v>
      </c>
      <c r="B4051" t="s">
        <v>23</v>
      </c>
      <c r="C4051" t="s">
        <v>4</v>
      </c>
      <c r="D4051" t="s">
        <v>9</v>
      </c>
      <c r="E4051" t="s">
        <v>5</v>
      </c>
      <c r="F4051" t="s">
        <v>10</v>
      </c>
      <c r="G4051" t="s">
        <v>14</v>
      </c>
      <c r="H4051" t="s">
        <v>15</v>
      </c>
      <c r="I4051" t="s">
        <v>16</v>
      </c>
      <c r="J4051" t="s">
        <v>17</v>
      </c>
      <c r="K4051" s="4">
        <f>3-COUNTIF(B4051:D4051,"None")</f>
        <v>2</v>
      </c>
      <c r="L4051" s="4">
        <f>6-COUNTIF(E4051:J4051,"None")</f>
        <v>6</v>
      </c>
      <c r="M4051" s="4">
        <f>VLOOKUP(A4051,tortilla,2,FALSE)+IFERROR(VLOOKUP(B4051,rice,2,FALSE),0)+IFERROR(VLOOKUP(C4051,beans,2,FALSE),0)+IFERROR(VLOOKUP(D4051,meat,2,FALSE),0)+IFERROR(VLOOKUP(E4051,vegetables,2,FALSE),0)+IFERROR(VLOOKUP(F4051,salsa,2,FALSE),0)+IFERROR(VLOOKUP(G4051,cheese,2,FALSE),0)+IFERROR(VLOOKUP(H4051,cream,2,FALSE),0)+IFERROR(VLOOKUP(I4051,guacamole,2,FALSE),0)+IFERROR(VLOOKUP(J4051,lettuce,2,FALSE),0)</f>
        <v>1075</v>
      </c>
    </row>
    <row r="4052" spans="1:13">
      <c r="A4052" t="s">
        <v>0</v>
      </c>
      <c r="B4052" t="s">
        <v>3</v>
      </c>
      <c r="C4052" t="s">
        <v>23</v>
      </c>
      <c r="D4052" t="s">
        <v>6</v>
      </c>
      <c r="E4052" t="s">
        <v>5</v>
      </c>
      <c r="F4052" t="s">
        <v>13</v>
      </c>
      <c r="G4052" t="s">
        <v>14</v>
      </c>
      <c r="H4052" t="s">
        <v>15</v>
      </c>
      <c r="I4052" t="s">
        <v>16</v>
      </c>
      <c r="J4052" t="s">
        <v>23</v>
      </c>
      <c r="K4052" s="4">
        <f>3-COUNTIF(B4052:D4052,"None")</f>
        <v>2</v>
      </c>
      <c r="L4052" s="4">
        <f>6-COUNTIF(E4052:J4052,"None")</f>
        <v>5</v>
      </c>
      <c r="M4052" s="4">
        <f>VLOOKUP(A4052,tortilla,2,FALSE)+IFERROR(VLOOKUP(B4052,rice,2,FALSE),0)+IFERROR(VLOOKUP(C4052,beans,2,FALSE),0)+IFERROR(VLOOKUP(D4052,meat,2,FALSE),0)+IFERROR(VLOOKUP(E4052,vegetables,2,FALSE),0)+IFERROR(VLOOKUP(F4052,salsa,2,FALSE),0)+IFERROR(VLOOKUP(G4052,cheese,2,FALSE),0)+IFERROR(VLOOKUP(H4052,cream,2,FALSE),0)+IFERROR(VLOOKUP(I4052,guacamole,2,FALSE),0)+IFERROR(VLOOKUP(J4052,lettuce,2,FALSE),0)</f>
        <v>1075</v>
      </c>
    </row>
    <row r="4053" spans="1:13">
      <c r="A4053" t="s">
        <v>0</v>
      </c>
      <c r="B4053" t="s">
        <v>3</v>
      </c>
      <c r="C4053" t="s">
        <v>23</v>
      </c>
      <c r="D4053" t="s">
        <v>7</v>
      </c>
      <c r="E4053" t="s">
        <v>5</v>
      </c>
      <c r="F4053" t="s">
        <v>11</v>
      </c>
      <c r="G4053" t="s">
        <v>14</v>
      </c>
      <c r="H4053" t="s">
        <v>23</v>
      </c>
      <c r="I4053" t="s">
        <v>16</v>
      </c>
      <c r="J4053" t="s">
        <v>17</v>
      </c>
      <c r="K4053" s="4">
        <f>3-COUNTIF(B4053:D4053,"None")</f>
        <v>2</v>
      </c>
      <c r="L4053" s="4">
        <f>6-COUNTIF(E4053:J4053,"None")</f>
        <v>5</v>
      </c>
      <c r="M4053" s="4">
        <f>VLOOKUP(A4053,tortilla,2,FALSE)+IFERROR(VLOOKUP(B4053,rice,2,FALSE),0)+IFERROR(VLOOKUP(C4053,beans,2,FALSE),0)+IFERROR(VLOOKUP(D4053,meat,2,FALSE),0)+IFERROR(VLOOKUP(E4053,vegetables,2,FALSE),0)+IFERROR(VLOOKUP(F4053,salsa,2,FALSE),0)+IFERROR(VLOOKUP(G4053,cheese,2,FALSE),0)+IFERROR(VLOOKUP(H4053,cream,2,FALSE),0)+IFERROR(VLOOKUP(I4053,guacamole,2,FALSE),0)+IFERROR(VLOOKUP(J4053,lettuce,2,FALSE),0)</f>
        <v>1075</v>
      </c>
    </row>
    <row r="4054" spans="1:13">
      <c r="A4054" t="s">
        <v>0</v>
      </c>
      <c r="B4054" t="s">
        <v>3</v>
      </c>
      <c r="C4054" t="s">
        <v>23</v>
      </c>
      <c r="D4054" t="s">
        <v>9</v>
      </c>
      <c r="E4054" t="s">
        <v>5</v>
      </c>
      <c r="F4054" t="s">
        <v>11</v>
      </c>
      <c r="G4054" t="s">
        <v>23</v>
      </c>
      <c r="H4054" t="s">
        <v>15</v>
      </c>
      <c r="I4054" t="s">
        <v>16</v>
      </c>
      <c r="J4054" t="s">
        <v>17</v>
      </c>
      <c r="K4054" s="4">
        <f>3-COUNTIF(B4054:D4054,"None")</f>
        <v>2</v>
      </c>
      <c r="L4054" s="4">
        <f>6-COUNTIF(E4054:J4054,"None")</f>
        <v>5</v>
      </c>
      <c r="M4054" s="4">
        <f>VLOOKUP(A4054,tortilla,2,FALSE)+IFERROR(VLOOKUP(B4054,rice,2,FALSE),0)+IFERROR(VLOOKUP(C4054,beans,2,FALSE),0)+IFERROR(VLOOKUP(D4054,meat,2,FALSE),0)+IFERROR(VLOOKUP(E4054,vegetables,2,FALSE),0)+IFERROR(VLOOKUP(F4054,salsa,2,FALSE),0)+IFERROR(VLOOKUP(G4054,cheese,2,FALSE),0)+IFERROR(VLOOKUP(H4054,cream,2,FALSE),0)+IFERROR(VLOOKUP(I4054,guacamole,2,FALSE),0)+IFERROR(VLOOKUP(J4054,lettuce,2,FALSE),0)</f>
        <v>1075</v>
      </c>
    </row>
    <row r="4055" spans="1:13">
      <c r="A4055" t="s">
        <v>0</v>
      </c>
      <c r="B4055" t="s">
        <v>3</v>
      </c>
      <c r="C4055" t="s">
        <v>4</v>
      </c>
      <c r="D4055" t="s">
        <v>6</v>
      </c>
      <c r="E4055" t="s">
        <v>5</v>
      </c>
      <c r="F4055" t="s">
        <v>23</v>
      </c>
      <c r="G4055" t="s">
        <v>14</v>
      </c>
      <c r="H4055" t="s">
        <v>23</v>
      </c>
      <c r="I4055" t="s">
        <v>16</v>
      </c>
      <c r="J4055" t="s">
        <v>17</v>
      </c>
      <c r="K4055" s="4">
        <f>3-COUNTIF(B4055:D4055,"None")</f>
        <v>3</v>
      </c>
      <c r="L4055" s="4">
        <f>6-COUNTIF(E4055:J4055,"None")</f>
        <v>4</v>
      </c>
      <c r="M4055" s="4">
        <f>VLOOKUP(A4055,tortilla,2,FALSE)+IFERROR(VLOOKUP(B4055,rice,2,FALSE),0)+IFERROR(VLOOKUP(C4055,beans,2,FALSE),0)+IFERROR(VLOOKUP(D4055,meat,2,FALSE),0)+IFERROR(VLOOKUP(E4055,vegetables,2,FALSE),0)+IFERROR(VLOOKUP(F4055,salsa,2,FALSE),0)+IFERROR(VLOOKUP(G4055,cheese,2,FALSE),0)+IFERROR(VLOOKUP(H4055,cream,2,FALSE),0)+IFERROR(VLOOKUP(I4055,guacamole,2,FALSE),0)+IFERROR(VLOOKUP(J4055,lettuce,2,FALSE),0)</f>
        <v>1075</v>
      </c>
    </row>
    <row r="4056" spans="1:13">
      <c r="A4056" t="s">
        <v>0</v>
      </c>
      <c r="B4056" t="s">
        <v>3</v>
      </c>
      <c r="C4056" t="s">
        <v>4</v>
      </c>
      <c r="D4056" t="s">
        <v>6</v>
      </c>
      <c r="E4056" t="s">
        <v>5</v>
      </c>
      <c r="F4056" t="s">
        <v>10</v>
      </c>
      <c r="G4056" t="s">
        <v>14</v>
      </c>
      <c r="H4056" t="s">
        <v>15</v>
      </c>
      <c r="I4056" t="s">
        <v>23</v>
      </c>
      <c r="J4056" t="s">
        <v>17</v>
      </c>
      <c r="K4056" s="4">
        <f>3-COUNTIF(B4056:D4056,"None")</f>
        <v>3</v>
      </c>
      <c r="L4056" s="4">
        <f>6-COUNTIF(E4056:J4056,"None")</f>
        <v>5</v>
      </c>
      <c r="M4056" s="4">
        <f>VLOOKUP(A4056,tortilla,2,FALSE)+IFERROR(VLOOKUP(B4056,rice,2,FALSE),0)+IFERROR(VLOOKUP(C4056,beans,2,FALSE),0)+IFERROR(VLOOKUP(D4056,meat,2,FALSE),0)+IFERROR(VLOOKUP(E4056,vegetables,2,FALSE),0)+IFERROR(VLOOKUP(F4056,salsa,2,FALSE),0)+IFERROR(VLOOKUP(G4056,cheese,2,FALSE),0)+IFERROR(VLOOKUP(H4056,cream,2,FALSE),0)+IFERROR(VLOOKUP(I4056,guacamole,2,FALSE),0)+IFERROR(VLOOKUP(J4056,lettuce,2,FALSE),0)</f>
        <v>1075</v>
      </c>
    </row>
    <row r="4057" spans="1:13">
      <c r="A4057" t="s">
        <v>0</v>
      </c>
      <c r="B4057" t="s">
        <v>3</v>
      </c>
      <c r="C4057" t="s">
        <v>4</v>
      </c>
      <c r="D4057" t="s">
        <v>7</v>
      </c>
      <c r="E4057" t="s">
        <v>5</v>
      </c>
      <c r="F4057" t="s">
        <v>11</v>
      </c>
      <c r="G4057" t="s">
        <v>23</v>
      </c>
      <c r="H4057" t="s">
        <v>15</v>
      </c>
      <c r="I4057" t="s">
        <v>23</v>
      </c>
      <c r="J4057" t="s">
        <v>17</v>
      </c>
      <c r="K4057" s="4">
        <f>3-COUNTIF(B4057:D4057,"None")</f>
        <v>3</v>
      </c>
      <c r="L4057" s="4">
        <f>6-COUNTIF(E4057:J4057,"None")</f>
        <v>4</v>
      </c>
      <c r="M4057" s="4">
        <f>VLOOKUP(A4057,tortilla,2,FALSE)+IFERROR(VLOOKUP(B4057,rice,2,FALSE),0)+IFERROR(VLOOKUP(C4057,beans,2,FALSE),0)+IFERROR(VLOOKUP(D4057,meat,2,FALSE),0)+IFERROR(VLOOKUP(E4057,vegetables,2,FALSE),0)+IFERROR(VLOOKUP(F4057,salsa,2,FALSE),0)+IFERROR(VLOOKUP(G4057,cheese,2,FALSE),0)+IFERROR(VLOOKUP(H4057,cream,2,FALSE),0)+IFERROR(VLOOKUP(I4057,guacamole,2,FALSE),0)+IFERROR(VLOOKUP(J4057,lettuce,2,FALSE),0)</f>
        <v>1075</v>
      </c>
    </row>
    <row r="4058" spans="1:13">
      <c r="A4058" t="s">
        <v>0</v>
      </c>
      <c r="B4058" t="s">
        <v>3</v>
      </c>
      <c r="C4058" t="s">
        <v>4</v>
      </c>
      <c r="D4058" t="s">
        <v>8</v>
      </c>
      <c r="E4058" t="s">
        <v>23</v>
      </c>
      <c r="F4058" t="s">
        <v>10</v>
      </c>
      <c r="G4058" t="s">
        <v>23</v>
      </c>
      <c r="H4058" t="s">
        <v>15</v>
      </c>
      <c r="I4058" t="s">
        <v>16</v>
      </c>
      <c r="J4058" t="s">
        <v>17</v>
      </c>
      <c r="K4058" s="4">
        <f>3-COUNTIF(B4058:D4058,"None")</f>
        <v>3</v>
      </c>
      <c r="L4058" s="4">
        <f>6-COUNTIF(E4058:J4058,"None")</f>
        <v>4</v>
      </c>
      <c r="M4058" s="4">
        <f>VLOOKUP(A4058,tortilla,2,FALSE)+IFERROR(VLOOKUP(B4058,rice,2,FALSE),0)+IFERROR(VLOOKUP(C4058,beans,2,FALSE),0)+IFERROR(VLOOKUP(D4058,meat,2,FALSE),0)+IFERROR(VLOOKUP(E4058,vegetables,2,FALSE),0)+IFERROR(VLOOKUP(F4058,salsa,2,FALSE),0)+IFERROR(VLOOKUP(G4058,cheese,2,FALSE),0)+IFERROR(VLOOKUP(H4058,cream,2,FALSE),0)+IFERROR(VLOOKUP(I4058,guacamole,2,FALSE),0)+IFERROR(VLOOKUP(J4058,lettuce,2,FALSE),0)</f>
        <v>1075</v>
      </c>
    </row>
    <row r="4059" spans="1:13">
      <c r="A4059" t="s">
        <v>0</v>
      </c>
      <c r="B4059" t="s">
        <v>3</v>
      </c>
      <c r="C4059" t="s">
        <v>4</v>
      </c>
      <c r="D4059" t="s">
        <v>8</v>
      </c>
      <c r="E4059" t="s">
        <v>5</v>
      </c>
      <c r="F4059" t="s">
        <v>11</v>
      </c>
      <c r="G4059" t="s">
        <v>14</v>
      </c>
      <c r="H4059" t="s">
        <v>23</v>
      </c>
      <c r="I4059" t="s">
        <v>23</v>
      </c>
      <c r="J4059" t="s">
        <v>17</v>
      </c>
      <c r="K4059" s="4">
        <f>3-COUNTIF(B4059:D4059,"None")</f>
        <v>3</v>
      </c>
      <c r="L4059" s="4">
        <f>6-COUNTIF(E4059:J4059,"None")</f>
        <v>4</v>
      </c>
      <c r="M4059" s="4">
        <f>VLOOKUP(A4059,tortilla,2,FALSE)+IFERROR(VLOOKUP(B4059,rice,2,FALSE),0)+IFERROR(VLOOKUP(C4059,beans,2,FALSE),0)+IFERROR(VLOOKUP(D4059,meat,2,FALSE),0)+IFERROR(VLOOKUP(E4059,vegetables,2,FALSE),0)+IFERROR(VLOOKUP(F4059,salsa,2,FALSE),0)+IFERROR(VLOOKUP(G4059,cheese,2,FALSE),0)+IFERROR(VLOOKUP(H4059,cream,2,FALSE),0)+IFERROR(VLOOKUP(I4059,guacamole,2,FALSE),0)+IFERROR(VLOOKUP(J4059,lettuce,2,FALSE),0)</f>
        <v>1075</v>
      </c>
    </row>
    <row r="4060" spans="1:13">
      <c r="A4060" t="s">
        <v>0</v>
      </c>
      <c r="B4060" t="s">
        <v>3</v>
      </c>
      <c r="C4060" t="s">
        <v>4</v>
      </c>
      <c r="D4060" t="s">
        <v>9</v>
      </c>
      <c r="E4060" t="s">
        <v>5</v>
      </c>
      <c r="F4060" t="s">
        <v>23</v>
      </c>
      <c r="G4060" t="s">
        <v>14</v>
      </c>
      <c r="H4060" t="s">
        <v>15</v>
      </c>
      <c r="I4060" t="s">
        <v>23</v>
      </c>
      <c r="J4060" t="s">
        <v>17</v>
      </c>
      <c r="K4060" s="4">
        <f>3-COUNTIF(B4060:D4060,"None")</f>
        <v>3</v>
      </c>
      <c r="L4060" s="4">
        <f>6-COUNTIF(E4060:J4060,"None")</f>
        <v>4</v>
      </c>
      <c r="M4060" s="4">
        <f>VLOOKUP(A4060,tortilla,2,FALSE)+IFERROR(VLOOKUP(B4060,rice,2,FALSE),0)+IFERROR(VLOOKUP(C4060,beans,2,FALSE),0)+IFERROR(VLOOKUP(D4060,meat,2,FALSE),0)+IFERROR(VLOOKUP(E4060,vegetables,2,FALSE),0)+IFERROR(VLOOKUP(F4060,salsa,2,FALSE),0)+IFERROR(VLOOKUP(G4060,cheese,2,FALSE),0)+IFERROR(VLOOKUP(H4060,cream,2,FALSE),0)+IFERROR(VLOOKUP(I4060,guacamole,2,FALSE),0)+IFERROR(VLOOKUP(J4060,lettuce,2,FALSE),0)</f>
        <v>1075</v>
      </c>
    </row>
    <row r="4061" spans="1:13">
      <c r="A4061" t="s">
        <v>0</v>
      </c>
      <c r="B4061" t="s">
        <v>3</v>
      </c>
      <c r="C4061" t="s">
        <v>18</v>
      </c>
      <c r="D4061" t="s">
        <v>7</v>
      </c>
      <c r="E4061" t="s">
        <v>23</v>
      </c>
      <c r="F4061" t="s">
        <v>12</v>
      </c>
      <c r="G4061" t="s">
        <v>23</v>
      </c>
      <c r="H4061" t="s">
        <v>15</v>
      </c>
      <c r="I4061" t="s">
        <v>16</v>
      </c>
      <c r="J4061" t="s">
        <v>23</v>
      </c>
      <c r="K4061" s="4">
        <f>3-COUNTIF(B4061:D4061,"None")</f>
        <v>3</v>
      </c>
      <c r="L4061" s="4">
        <f>6-COUNTIF(E4061:J4061,"None")</f>
        <v>3</v>
      </c>
      <c r="M4061" s="4">
        <f>VLOOKUP(A4061,tortilla,2,FALSE)+IFERROR(VLOOKUP(B4061,rice,2,FALSE),0)+IFERROR(VLOOKUP(C4061,beans,2,FALSE),0)+IFERROR(VLOOKUP(D4061,meat,2,FALSE),0)+IFERROR(VLOOKUP(E4061,vegetables,2,FALSE),0)+IFERROR(VLOOKUP(F4061,salsa,2,FALSE),0)+IFERROR(VLOOKUP(G4061,cheese,2,FALSE),0)+IFERROR(VLOOKUP(H4061,cream,2,FALSE),0)+IFERROR(VLOOKUP(I4061,guacamole,2,FALSE),0)+IFERROR(VLOOKUP(J4061,lettuce,2,FALSE),0)</f>
        <v>1076</v>
      </c>
    </row>
    <row r="4062" spans="1:13">
      <c r="A4062" t="s">
        <v>0</v>
      </c>
      <c r="B4062" t="s">
        <v>3</v>
      </c>
      <c r="C4062" t="s">
        <v>18</v>
      </c>
      <c r="D4062" t="s">
        <v>8</v>
      </c>
      <c r="E4062" t="s">
        <v>23</v>
      </c>
      <c r="F4062" t="s">
        <v>12</v>
      </c>
      <c r="G4062" t="s">
        <v>14</v>
      </c>
      <c r="H4062" t="s">
        <v>23</v>
      </c>
      <c r="I4062" t="s">
        <v>16</v>
      </c>
      <c r="J4062" t="s">
        <v>23</v>
      </c>
      <c r="K4062" s="4">
        <f>3-COUNTIF(B4062:D4062,"None")</f>
        <v>3</v>
      </c>
      <c r="L4062" s="4">
        <f>6-COUNTIF(E4062:J4062,"None")</f>
        <v>3</v>
      </c>
      <c r="M4062" s="4">
        <f>VLOOKUP(A4062,tortilla,2,FALSE)+IFERROR(VLOOKUP(B4062,rice,2,FALSE),0)+IFERROR(VLOOKUP(C4062,beans,2,FALSE),0)+IFERROR(VLOOKUP(D4062,meat,2,FALSE),0)+IFERROR(VLOOKUP(E4062,vegetables,2,FALSE),0)+IFERROR(VLOOKUP(F4062,salsa,2,FALSE),0)+IFERROR(VLOOKUP(G4062,cheese,2,FALSE),0)+IFERROR(VLOOKUP(H4062,cream,2,FALSE),0)+IFERROR(VLOOKUP(I4062,guacamole,2,FALSE),0)+IFERROR(VLOOKUP(J4062,lettuce,2,FALSE),0)</f>
        <v>1076</v>
      </c>
    </row>
    <row r="4063" spans="1:13">
      <c r="A4063" t="s">
        <v>0</v>
      </c>
      <c r="B4063" t="s">
        <v>23</v>
      </c>
      <c r="C4063" t="s">
        <v>4</v>
      </c>
      <c r="D4063" t="s">
        <v>9</v>
      </c>
      <c r="E4063" t="s">
        <v>5</v>
      </c>
      <c r="F4063" t="s">
        <v>12</v>
      </c>
      <c r="G4063" t="s">
        <v>14</v>
      </c>
      <c r="H4063" t="s">
        <v>15</v>
      </c>
      <c r="I4063" t="s">
        <v>16</v>
      </c>
      <c r="J4063" t="s">
        <v>23</v>
      </c>
      <c r="K4063" s="4">
        <f>3-COUNTIF(B4063:D4063,"None")</f>
        <v>2</v>
      </c>
      <c r="L4063" s="4">
        <f>6-COUNTIF(E4063:J4063,"None")</f>
        <v>5</v>
      </c>
      <c r="M4063" s="4">
        <f>VLOOKUP(A4063,tortilla,2,FALSE)+IFERROR(VLOOKUP(B4063,rice,2,FALSE),0)+IFERROR(VLOOKUP(C4063,beans,2,FALSE),0)+IFERROR(VLOOKUP(D4063,meat,2,FALSE),0)+IFERROR(VLOOKUP(E4063,vegetables,2,FALSE),0)+IFERROR(VLOOKUP(F4063,salsa,2,FALSE),0)+IFERROR(VLOOKUP(G4063,cheese,2,FALSE),0)+IFERROR(VLOOKUP(H4063,cream,2,FALSE),0)+IFERROR(VLOOKUP(I4063,guacamole,2,FALSE),0)+IFERROR(VLOOKUP(J4063,lettuce,2,FALSE),0)</f>
        <v>1078</v>
      </c>
    </row>
    <row r="4064" spans="1:13">
      <c r="A4064" t="s">
        <v>0</v>
      </c>
      <c r="B4064" t="s">
        <v>23</v>
      </c>
      <c r="C4064" t="s">
        <v>18</v>
      </c>
      <c r="D4064" t="s">
        <v>8</v>
      </c>
      <c r="E4064" t="s">
        <v>5</v>
      </c>
      <c r="F4064" t="s">
        <v>23</v>
      </c>
      <c r="G4064" t="s">
        <v>14</v>
      </c>
      <c r="H4064" t="s">
        <v>15</v>
      </c>
      <c r="I4064" t="s">
        <v>16</v>
      </c>
      <c r="J4064" t="s">
        <v>23</v>
      </c>
      <c r="K4064" s="4">
        <f>3-COUNTIF(B4064:D4064,"None")</f>
        <v>2</v>
      </c>
      <c r="L4064" s="4">
        <f>6-COUNTIF(E4064:J4064,"None")</f>
        <v>4</v>
      </c>
      <c r="M4064" s="4">
        <f>VLOOKUP(A4064,tortilla,2,FALSE)+IFERROR(VLOOKUP(B4064,rice,2,FALSE),0)+IFERROR(VLOOKUP(C4064,beans,2,FALSE),0)+IFERROR(VLOOKUP(D4064,meat,2,FALSE),0)+IFERROR(VLOOKUP(E4064,vegetables,2,FALSE),0)+IFERROR(VLOOKUP(F4064,salsa,2,FALSE),0)+IFERROR(VLOOKUP(G4064,cheese,2,FALSE),0)+IFERROR(VLOOKUP(H4064,cream,2,FALSE),0)+IFERROR(VLOOKUP(I4064,guacamole,2,FALSE),0)+IFERROR(VLOOKUP(J4064,lettuce,2,FALSE),0)</f>
        <v>1078</v>
      </c>
    </row>
    <row r="4065" spans="1:13">
      <c r="A4065" t="s">
        <v>0</v>
      </c>
      <c r="B4065" t="s">
        <v>23</v>
      </c>
      <c r="C4065" t="s">
        <v>18</v>
      </c>
      <c r="D4065" t="s">
        <v>9</v>
      </c>
      <c r="E4065" t="s">
        <v>5</v>
      </c>
      <c r="F4065" t="s">
        <v>10</v>
      </c>
      <c r="G4065" t="s">
        <v>14</v>
      </c>
      <c r="H4065" t="s">
        <v>15</v>
      </c>
      <c r="I4065" t="s">
        <v>16</v>
      </c>
      <c r="J4065" t="s">
        <v>23</v>
      </c>
      <c r="K4065" s="4">
        <f>3-COUNTIF(B4065:D4065,"None")</f>
        <v>2</v>
      </c>
      <c r="L4065" s="4">
        <f>6-COUNTIF(E4065:J4065,"None")</f>
        <v>5</v>
      </c>
      <c r="M4065" s="4">
        <f>VLOOKUP(A4065,tortilla,2,FALSE)+IFERROR(VLOOKUP(B4065,rice,2,FALSE),0)+IFERROR(VLOOKUP(C4065,beans,2,FALSE),0)+IFERROR(VLOOKUP(D4065,meat,2,FALSE),0)+IFERROR(VLOOKUP(E4065,vegetables,2,FALSE),0)+IFERROR(VLOOKUP(F4065,salsa,2,FALSE),0)+IFERROR(VLOOKUP(G4065,cheese,2,FALSE),0)+IFERROR(VLOOKUP(H4065,cream,2,FALSE),0)+IFERROR(VLOOKUP(I4065,guacamole,2,FALSE),0)+IFERROR(VLOOKUP(J4065,lettuce,2,FALSE),0)</f>
        <v>1078</v>
      </c>
    </row>
    <row r="4066" spans="1:13">
      <c r="A4066" t="s">
        <v>0</v>
      </c>
      <c r="B4066" t="s">
        <v>23</v>
      </c>
      <c r="C4066" t="s">
        <v>18</v>
      </c>
      <c r="D4066" t="s">
        <v>9</v>
      </c>
      <c r="E4066" t="s">
        <v>5</v>
      </c>
      <c r="F4066" t="s">
        <v>13</v>
      </c>
      <c r="G4066" t="s">
        <v>14</v>
      </c>
      <c r="H4066" t="s">
        <v>15</v>
      </c>
      <c r="I4066" t="s">
        <v>16</v>
      </c>
      <c r="J4066" t="s">
        <v>17</v>
      </c>
      <c r="K4066" s="4">
        <f>3-COUNTIF(B4066:D4066,"None")</f>
        <v>2</v>
      </c>
      <c r="L4066" s="4">
        <f>6-COUNTIF(E4066:J4066,"None")</f>
        <v>6</v>
      </c>
      <c r="M4066" s="4">
        <f>VLOOKUP(A4066,tortilla,2,FALSE)+IFERROR(VLOOKUP(B4066,rice,2,FALSE),0)+IFERROR(VLOOKUP(C4066,beans,2,FALSE),0)+IFERROR(VLOOKUP(D4066,meat,2,FALSE),0)+IFERROR(VLOOKUP(E4066,vegetables,2,FALSE),0)+IFERROR(VLOOKUP(F4066,salsa,2,FALSE),0)+IFERROR(VLOOKUP(G4066,cheese,2,FALSE),0)+IFERROR(VLOOKUP(H4066,cream,2,FALSE),0)+IFERROR(VLOOKUP(I4066,guacamole,2,FALSE),0)+IFERROR(VLOOKUP(J4066,lettuce,2,FALSE),0)</f>
        <v>1078</v>
      </c>
    </row>
    <row r="4067" spans="1:13">
      <c r="A4067" t="s">
        <v>0</v>
      </c>
      <c r="B4067" t="s">
        <v>3</v>
      </c>
      <c r="C4067" t="s">
        <v>4</v>
      </c>
      <c r="D4067" t="s">
        <v>6</v>
      </c>
      <c r="E4067" t="s">
        <v>5</v>
      </c>
      <c r="F4067" t="s">
        <v>12</v>
      </c>
      <c r="G4067" t="s">
        <v>14</v>
      </c>
      <c r="H4067" t="s">
        <v>15</v>
      </c>
      <c r="I4067" t="s">
        <v>23</v>
      </c>
      <c r="J4067" t="s">
        <v>23</v>
      </c>
      <c r="K4067" s="4">
        <f>3-COUNTIF(B4067:D4067,"None")</f>
        <v>3</v>
      </c>
      <c r="L4067" s="4">
        <f>6-COUNTIF(E4067:J4067,"None")</f>
        <v>4</v>
      </c>
      <c r="M4067" s="4">
        <f>VLOOKUP(A4067,tortilla,2,FALSE)+IFERROR(VLOOKUP(B4067,rice,2,FALSE),0)+IFERROR(VLOOKUP(C4067,beans,2,FALSE),0)+IFERROR(VLOOKUP(D4067,meat,2,FALSE),0)+IFERROR(VLOOKUP(E4067,vegetables,2,FALSE),0)+IFERROR(VLOOKUP(F4067,salsa,2,FALSE),0)+IFERROR(VLOOKUP(G4067,cheese,2,FALSE),0)+IFERROR(VLOOKUP(H4067,cream,2,FALSE),0)+IFERROR(VLOOKUP(I4067,guacamole,2,FALSE),0)+IFERROR(VLOOKUP(J4067,lettuce,2,FALSE),0)</f>
        <v>1078</v>
      </c>
    </row>
    <row r="4068" spans="1:13">
      <c r="A4068" t="s">
        <v>0</v>
      </c>
      <c r="B4068" t="s">
        <v>3</v>
      </c>
      <c r="C4068" t="s">
        <v>4</v>
      </c>
      <c r="D4068" t="s">
        <v>8</v>
      </c>
      <c r="E4068" t="s">
        <v>23</v>
      </c>
      <c r="F4068" t="s">
        <v>12</v>
      </c>
      <c r="G4068" t="s">
        <v>23</v>
      </c>
      <c r="H4068" t="s">
        <v>15</v>
      </c>
      <c r="I4068" t="s">
        <v>16</v>
      </c>
      <c r="J4068" t="s">
        <v>23</v>
      </c>
      <c r="K4068" s="4">
        <f>3-COUNTIF(B4068:D4068,"None")</f>
        <v>3</v>
      </c>
      <c r="L4068" s="4">
        <f>6-COUNTIF(E4068:J4068,"None")</f>
        <v>3</v>
      </c>
      <c r="M4068" s="4">
        <f>VLOOKUP(A4068,tortilla,2,FALSE)+IFERROR(VLOOKUP(B4068,rice,2,FALSE),0)+IFERROR(VLOOKUP(C4068,beans,2,FALSE),0)+IFERROR(VLOOKUP(D4068,meat,2,FALSE),0)+IFERROR(VLOOKUP(E4068,vegetables,2,FALSE),0)+IFERROR(VLOOKUP(F4068,salsa,2,FALSE),0)+IFERROR(VLOOKUP(G4068,cheese,2,FALSE),0)+IFERROR(VLOOKUP(H4068,cream,2,FALSE),0)+IFERROR(VLOOKUP(I4068,guacamole,2,FALSE),0)+IFERROR(VLOOKUP(J4068,lettuce,2,FALSE),0)</f>
        <v>1078</v>
      </c>
    </row>
    <row r="4069" spans="1:13">
      <c r="A4069" t="s">
        <v>0</v>
      </c>
      <c r="B4069" t="s">
        <v>3</v>
      </c>
      <c r="C4069" t="s">
        <v>18</v>
      </c>
      <c r="D4069" t="s">
        <v>6</v>
      </c>
      <c r="E4069" t="s">
        <v>5</v>
      </c>
      <c r="F4069" t="s">
        <v>23</v>
      </c>
      <c r="G4069" t="s">
        <v>14</v>
      </c>
      <c r="H4069" t="s">
        <v>23</v>
      </c>
      <c r="I4069" t="s">
        <v>16</v>
      </c>
      <c r="J4069" t="s">
        <v>23</v>
      </c>
      <c r="K4069" s="4">
        <f>3-COUNTIF(B4069:D4069,"None")</f>
        <v>3</v>
      </c>
      <c r="L4069" s="4">
        <f>6-COUNTIF(E4069:J4069,"None")</f>
        <v>3</v>
      </c>
      <c r="M4069" s="4">
        <f>VLOOKUP(A4069,tortilla,2,FALSE)+IFERROR(VLOOKUP(B4069,rice,2,FALSE),0)+IFERROR(VLOOKUP(C4069,beans,2,FALSE),0)+IFERROR(VLOOKUP(D4069,meat,2,FALSE),0)+IFERROR(VLOOKUP(E4069,vegetables,2,FALSE),0)+IFERROR(VLOOKUP(F4069,salsa,2,FALSE),0)+IFERROR(VLOOKUP(G4069,cheese,2,FALSE),0)+IFERROR(VLOOKUP(H4069,cream,2,FALSE),0)+IFERROR(VLOOKUP(I4069,guacamole,2,FALSE),0)+IFERROR(VLOOKUP(J4069,lettuce,2,FALSE),0)</f>
        <v>1078</v>
      </c>
    </row>
    <row r="4070" spans="1:13">
      <c r="A4070" t="s">
        <v>0</v>
      </c>
      <c r="B4070" t="s">
        <v>3</v>
      </c>
      <c r="C4070" t="s">
        <v>18</v>
      </c>
      <c r="D4070" t="s">
        <v>6</v>
      </c>
      <c r="E4070" t="s">
        <v>5</v>
      </c>
      <c r="F4070" t="s">
        <v>10</v>
      </c>
      <c r="G4070" t="s">
        <v>14</v>
      </c>
      <c r="H4070" t="s">
        <v>15</v>
      </c>
      <c r="I4070" t="s">
        <v>23</v>
      </c>
      <c r="J4070" t="s">
        <v>23</v>
      </c>
      <c r="K4070" s="4">
        <f>3-COUNTIF(B4070:D4070,"None")</f>
        <v>3</v>
      </c>
      <c r="L4070" s="4">
        <f>6-COUNTIF(E4070:J4070,"None")</f>
        <v>4</v>
      </c>
      <c r="M4070" s="4">
        <f>VLOOKUP(A4070,tortilla,2,FALSE)+IFERROR(VLOOKUP(B4070,rice,2,FALSE),0)+IFERROR(VLOOKUP(C4070,beans,2,FALSE),0)+IFERROR(VLOOKUP(D4070,meat,2,FALSE),0)+IFERROR(VLOOKUP(E4070,vegetables,2,FALSE),0)+IFERROR(VLOOKUP(F4070,salsa,2,FALSE),0)+IFERROR(VLOOKUP(G4070,cheese,2,FALSE),0)+IFERROR(VLOOKUP(H4070,cream,2,FALSE),0)+IFERROR(VLOOKUP(I4070,guacamole,2,FALSE),0)+IFERROR(VLOOKUP(J4070,lettuce,2,FALSE),0)</f>
        <v>1078</v>
      </c>
    </row>
    <row r="4071" spans="1:13">
      <c r="A4071" t="s">
        <v>0</v>
      </c>
      <c r="B4071" t="s">
        <v>3</v>
      </c>
      <c r="C4071" t="s">
        <v>18</v>
      </c>
      <c r="D4071" t="s">
        <v>6</v>
      </c>
      <c r="E4071" t="s">
        <v>5</v>
      </c>
      <c r="F4071" t="s">
        <v>13</v>
      </c>
      <c r="G4071" t="s">
        <v>14</v>
      </c>
      <c r="H4071" t="s">
        <v>15</v>
      </c>
      <c r="I4071" t="s">
        <v>23</v>
      </c>
      <c r="J4071" t="s">
        <v>17</v>
      </c>
      <c r="K4071" s="4">
        <f>3-COUNTIF(B4071:D4071,"None")</f>
        <v>3</v>
      </c>
      <c r="L4071" s="4">
        <f>6-COUNTIF(E4071:J4071,"None")</f>
        <v>5</v>
      </c>
      <c r="M4071" s="4">
        <f>VLOOKUP(A4071,tortilla,2,FALSE)+IFERROR(VLOOKUP(B4071,rice,2,FALSE),0)+IFERROR(VLOOKUP(C4071,beans,2,FALSE),0)+IFERROR(VLOOKUP(D4071,meat,2,FALSE),0)+IFERROR(VLOOKUP(E4071,vegetables,2,FALSE),0)+IFERROR(VLOOKUP(F4071,salsa,2,FALSE),0)+IFERROR(VLOOKUP(G4071,cheese,2,FALSE),0)+IFERROR(VLOOKUP(H4071,cream,2,FALSE),0)+IFERROR(VLOOKUP(I4071,guacamole,2,FALSE),0)+IFERROR(VLOOKUP(J4071,lettuce,2,FALSE),0)</f>
        <v>1078</v>
      </c>
    </row>
    <row r="4072" spans="1:13">
      <c r="A4072" t="s">
        <v>0</v>
      </c>
      <c r="B4072" t="s">
        <v>3</v>
      </c>
      <c r="C4072" t="s">
        <v>18</v>
      </c>
      <c r="D4072" t="s">
        <v>7</v>
      </c>
      <c r="E4072" t="s">
        <v>5</v>
      </c>
      <c r="F4072" t="s">
        <v>11</v>
      </c>
      <c r="G4072" t="s">
        <v>23</v>
      </c>
      <c r="H4072" t="s">
        <v>15</v>
      </c>
      <c r="I4072" t="s">
        <v>23</v>
      </c>
      <c r="J4072" t="s">
        <v>23</v>
      </c>
      <c r="K4072" s="4">
        <f>3-COUNTIF(B4072:D4072,"None")</f>
        <v>3</v>
      </c>
      <c r="L4072" s="4">
        <f>6-COUNTIF(E4072:J4072,"None")</f>
        <v>3</v>
      </c>
      <c r="M4072" s="4">
        <f>VLOOKUP(A4072,tortilla,2,FALSE)+IFERROR(VLOOKUP(B4072,rice,2,FALSE),0)+IFERROR(VLOOKUP(C4072,beans,2,FALSE),0)+IFERROR(VLOOKUP(D4072,meat,2,FALSE),0)+IFERROR(VLOOKUP(E4072,vegetables,2,FALSE),0)+IFERROR(VLOOKUP(F4072,salsa,2,FALSE),0)+IFERROR(VLOOKUP(G4072,cheese,2,FALSE),0)+IFERROR(VLOOKUP(H4072,cream,2,FALSE),0)+IFERROR(VLOOKUP(I4072,guacamole,2,FALSE),0)+IFERROR(VLOOKUP(J4072,lettuce,2,FALSE),0)</f>
        <v>1078</v>
      </c>
    </row>
    <row r="4073" spans="1:13">
      <c r="A4073" t="s">
        <v>0</v>
      </c>
      <c r="B4073" t="s">
        <v>3</v>
      </c>
      <c r="C4073" t="s">
        <v>18</v>
      </c>
      <c r="D4073" t="s">
        <v>8</v>
      </c>
      <c r="E4073" t="s">
        <v>23</v>
      </c>
      <c r="F4073" t="s">
        <v>10</v>
      </c>
      <c r="G4073" t="s">
        <v>23</v>
      </c>
      <c r="H4073" t="s">
        <v>15</v>
      </c>
      <c r="I4073" t="s">
        <v>16</v>
      </c>
      <c r="J4073" t="s">
        <v>23</v>
      </c>
      <c r="K4073" s="4">
        <f>3-COUNTIF(B4073:D4073,"None")</f>
        <v>3</v>
      </c>
      <c r="L4073" s="4">
        <f>6-COUNTIF(E4073:J4073,"None")</f>
        <v>3</v>
      </c>
      <c r="M4073" s="4">
        <f>VLOOKUP(A4073,tortilla,2,FALSE)+IFERROR(VLOOKUP(B4073,rice,2,FALSE),0)+IFERROR(VLOOKUP(C4073,beans,2,FALSE),0)+IFERROR(VLOOKUP(D4073,meat,2,FALSE),0)+IFERROR(VLOOKUP(E4073,vegetables,2,FALSE),0)+IFERROR(VLOOKUP(F4073,salsa,2,FALSE),0)+IFERROR(VLOOKUP(G4073,cheese,2,FALSE),0)+IFERROR(VLOOKUP(H4073,cream,2,FALSE),0)+IFERROR(VLOOKUP(I4073,guacamole,2,FALSE),0)+IFERROR(VLOOKUP(J4073,lettuce,2,FALSE),0)</f>
        <v>1078</v>
      </c>
    </row>
    <row r="4074" spans="1:13">
      <c r="A4074" t="s">
        <v>0</v>
      </c>
      <c r="B4074" t="s">
        <v>3</v>
      </c>
      <c r="C4074" t="s">
        <v>18</v>
      </c>
      <c r="D4074" t="s">
        <v>8</v>
      </c>
      <c r="E4074" t="s">
        <v>23</v>
      </c>
      <c r="F4074" t="s">
        <v>13</v>
      </c>
      <c r="G4074" t="s">
        <v>23</v>
      </c>
      <c r="H4074" t="s">
        <v>15</v>
      </c>
      <c r="I4074" t="s">
        <v>16</v>
      </c>
      <c r="J4074" t="s">
        <v>17</v>
      </c>
      <c r="K4074" s="4">
        <f>3-COUNTIF(B4074:D4074,"None")</f>
        <v>3</v>
      </c>
      <c r="L4074" s="4">
        <f>6-COUNTIF(E4074:J4074,"None")</f>
        <v>4</v>
      </c>
      <c r="M4074" s="4">
        <f>VLOOKUP(A4074,tortilla,2,FALSE)+IFERROR(VLOOKUP(B4074,rice,2,FALSE),0)+IFERROR(VLOOKUP(C4074,beans,2,FALSE),0)+IFERROR(VLOOKUP(D4074,meat,2,FALSE),0)+IFERROR(VLOOKUP(E4074,vegetables,2,FALSE),0)+IFERROR(VLOOKUP(F4074,salsa,2,FALSE),0)+IFERROR(VLOOKUP(G4074,cheese,2,FALSE),0)+IFERROR(VLOOKUP(H4074,cream,2,FALSE),0)+IFERROR(VLOOKUP(I4074,guacamole,2,FALSE),0)+IFERROR(VLOOKUP(J4074,lettuce,2,FALSE),0)</f>
        <v>1078</v>
      </c>
    </row>
    <row r="4075" spans="1:13">
      <c r="A4075" t="s">
        <v>0</v>
      </c>
      <c r="B4075" t="s">
        <v>3</v>
      </c>
      <c r="C4075" t="s">
        <v>18</v>
      </c>
      <c r="D4075" t="s">
        <v>8</v>
      </c>
      <c r="E4075" t="s">
        <v>5</v>
      </c>
      <c r="F4075" t="s">
        <v>11</v>
      </c>
      <c r="G4075" t="s">
        <v>14</v>
      </c>
      <c r="H4075" t="s">
        <v>23</v>
      </c>
      <c r="I4075" t="s">
        <v>23</v>
      </c>
      <c r="J4075" t="s">
        <v>23</v>
      </c>
      <c r="K4075" s="4">
        <f>3-COUNTIF(B4075:D4075,"None")</f>
        <v>3</v>
      </c>
      <c r="L4075" s="4">
        <f>6-COUNTIF(E4075:J4075,"None")</f>
        <v>3</v>
      </c>
      <c r="M4075" s="4">
        <f>VLOOKUP(A4075,tortilla,2,FALSE)+IFERROR(VLOOKUP(B4075,rice,2,FALSE),0)+IFERROR(VLOOKUP(C4075,beans,2,FALSE),0)+IFERROR(VLOOKUP(D4075,meat,2,FALSE),0)+IFERROR(VLOOKUP(E4075,vegetables,2,FALSE),0)+IFERROR(VLOOKUP(F4075,salsa,2,FALSE),0)+IFERROR(VLOOKUP(G4075,cheese,2,FALSE),0)+IFERROR(VLOOKUP(H4075,cream,2,FALSE),0)+IFERROR(VLOOKUP(I4075,guacamole,2,FALSE),0)+IFERROR(VLOOKUP(J4075,lettuce,2,FALSE),0)</f>
        <v>1078</v>
      </c>
    </row>
    <row r="4076" spans="1:13">
      <c r="A4076" s="3" t="s">
        <v>0</v>
      </c>
      <c r="B4076" s="3" t="s">
        <v>3</v>
      </c>
      <c r="C4076" s="3" t="s">
        <v>18</v>
      </c>
      <c r="D4076" s="3" t="s">
        <v>9</v>
      </c>
      <c r="E4076" s="3" t="s">
        <v>5</v>
      </c>
      <c r="F4076" s="3" t="s">
        <v>23</v>
      </c>
      <c r="G4076" s="3" t="s">
        <v>14</v>
      </c>
      <c r="H4076" s="3" t="s">
        <v>15</v>
      </c>
      <c r="I4076" s="3" t="s">
        <v>23</v>
      </c>
      <c r="J4076" s="3" t="s">
        <v>23</v>
      </c>
      <c r="K4076" s="5">
        <f>3-COUNTIF(B4076:D4076,"None")</f>
        <v>3</v>
      </c>
      <c r="L4076" s="5">
        <f>6-COUNTIF(E4076:J4076,"None")</f>
        <v>3</v>
      </c>
      <c r="M4076" s="5">
        <f>VLOOKUP(A4076,tortilla,2,FALSE)+IFERROR(VLOOKUP(B4076,rice,2,FALSE),0)+IFERROR(VLOOKUP(C4076,beans,2,FALSE),0)+IFERROR(VLOOKUP(D4076,meat,2,FALSE),0)+IFERROR(VLOOKUP(E4076,vegetables,2,FALSE),0)+IFERROR(VLOOKUP(F4076,salsa,2,FALSE),0)+IFERROR(VLOOKUP(G4076,cheese,2,FALSE),0)+IFERROR(VLOOKUP(H4076,cream,2,FALSE),0)+IFERROR(VLOOKUP(I4076,guacamole,2,FALSE),0)+IFERROR(VLOOKUP(J4076,lettuce,2,FALSE),0)</f>
        <v>1078</v>
      </c>
    </row>
    <row r="4077" spans="1:13">
      <c r="A4077" t="s">
        <v>0</v>
      </c>
      <c r="B4077" t="s">
        <v>23</v>
      </c>
      <c r="C4077" t="s">
        <v>4</v>
      </c>
      <c r="D4077" t="s">
        <v>7</v>
      </c>
      <c r="E4077" t="s">
        <v>5</v>
      </c>
      <c r="F4077" t="s">
        <v>10</v>
      </c>
      <c r="G4077" t="s">
        <v>14</v>
      </c>
      <c r="H4077" t="s">
        <v>15</v>
      </c>
      <c r="I4077" t="s">
        <v>16</v>
      </c>
      <c r="J4077" t="s">
        <v>23</v>
      </c>
      <c r="K4077" s="4">
        <f>3-COUNTIF(B4077:D4077,"None")</f>
        <v>2</v>
      </c>
      <c r="L4077" s="4">
        <f>6-COUNTIF(E4077:J4077,"None")</f>
        <v>5</v>
      </c>
      <c r="M4077" s="4">
        <f>VLOOKUP(A4077,tortilla,2,FALSE)+IFERROR(VLOOKUP(B4077,rice,2,FALSE),0)+IFERROR(VLOOKUP(C4077,beans,2,FALSE),0)+IFERROR(VLOOKUP(D4077,meat,2,FALSE),0)+IFERROR(VLOOKUP(E4077,vegetables,2,FALSE),0)+IFERROR(VLOOKUP(F4077,salsa,2,FALSE),0)+IFERROR(VLOOKUP(G4077,cheese,2,FALSE),0)+IFERROR(VLOOKUP(H4077,cream,2,FALSE),0)+IFERROR(VLOOKUP(I4077,guacamole,2,FALSE),0)+IFERROR(VLOOKUP(J4077,lettuce,2,FALSE),0)</f>
        <v>1080</v>
      </c>
    </row>
    <row r="4078" spans="1:13">
      <c r="A4078" t="s">
        <v>0</v>
      </c>
      <c r="B4078" t="s">
        <v>23</v>
      </c>
      <c r="C4078" t="s">
        <v>4</v>
      </c>
      <c r="D4078" t="s">
        <v>7</v>
      </c>
      <c r="E4078" t="s">
        <v>5</v>
      </c>
      <c r="F4078" t="s">
        <v>13</v>
      </c>
      <c r="G4078" t="s">
        <v>14</v>
      </c>
      <c r="H4078" t="s">
        <v>15</v>
      </c>
      <c r="I4078" t="s">
        <v>16</v>
      </c>
      <c r="J4078" t="s">
        <v>17</v>
      </c>
      <c r="K4078" s="4">
        <f>3-COUNTIF(B4078:D4078,"None")</f>
        <v>2</v>
      </c>
      <c r="L4078" s="4">
        <f>6-COUNTIF(E4078:J4078,"None")</f>
        <v>6</v>
      </c>
      <c r="M4078" s="4">
        <f>VLOOKUP(A4078,tortilla,2,FALSE)+IFERROR(VLOOKUP(B4078,rice,2,FALSE),0)+IFERROR(VLOOKUP(C4078,beans,2,FALSE),0)+IFERROR(VLOOKUP(D4078,meat,2,FALSE),0)+IFERROR(VLOOKUP(E4078,vegetables,2,FALSE),0)+IFERROR(VLOOKUP(F4078,salsa,2,FALSE),0)+IFERROR(VLOOKUP(G4078,cheese,2,FALSE),0)+IFERROR(VLOOKUP(H4078,cream,2,FALSE),0)+IFERROR(VLOOKUP(I4078,guacamole,2,FALSE),0)+IFERROR(VLOOKUP(J4078,lettuce,2,FALSE),0)</f>
        <v>1080</v>
      </c>
    </row>
    <row r="4079" spans="1:13">
      <c r="A4079" t="s">
        <v>0</v>
      </c>
      <c r="B4079" t="s">
        <v>23</v>
      </c>
      <c r="C4079" t="s">
        <v>4</v>
      </c>
      <c r="D4079" t="s">
        <v>9</v>
      </c>
      <c r="E4079" t="s">
        <v>23</v>
      </c>
      <c r="F4079" t="s">
        <v>11</v>
      </c>
      <c r="G4079" t="s">
        <v>14</v>
      </c>
      <c r="H4079" t="s">
        <v>15</v>
      </c>
      <c r="I4079" t="s">
        <v>16</v>
      </c>
      <c r="J4079" t="s">
        <v>23</v>
      </c>
      <c r="K4079" s="4">
        <f>3-COUNTIF(B4079:D4079,"None")</f>
        <v>2</v>
      </c>
      <c r="L4079" s="4">
        <f>6-COUNTIF(E4079:J4079,"None")</f>
        <v>4</v>
      </c>
      <c r="M4079" s="4">
        <f>VLOOKUP(A4079,tortilla,2,FALSE)+IFERROR(VLOOKUP(B4079,rice,2,FALSE),0)+IFERROR(VLOOKUP(C4079,beans,2,FALSE),0)+IFERROR(VLOOKUP(D4079,meat,2,FALSE),0)+IFERROR(VLOOKUP(E4079,vegetables,2,FALSE),0)+IFERROR(VLOOKUP(F4079,salsa,2,FALSE),0)+IFERROR(VLOOKUP(G4079,cheese,2,FALSE),0)+IFERROR(VLOOKUP(H4079,cream,2,FALSE),0)+IFERROR(VLOOKUP(I4079,guacamole,2,FALSE),0)+IFERROR(VLOOKUP(J4079,lettuce,2,FALSE),0)</f>
        <v>1080</v>
      </c>
    </row>
    <row r="4080" spans="1:13">
      <c r="A4080" t="s">
        <v>0</v>
      </c>
      <c r="B4080" t="s">
        <v>3</v>
      </c>
      <c r="C4080" t="s">
        <v>23</v>
      </c>
      <c r="D4080" t="s">
        <v>6</v>
      </c>
      <c r="E4080" t="s">
        <v>5</v>
      </c>
      <c r="F4080" t="s">
        <v>10</v>
      </c>
      <c r="G4080" t="s">
        <v>14</v>
      </c>
      <c r="H4080" t="s">
        <v>15</v>
      </c>
      <c r="I4080" t="s">
        <v>16</v>
      </c>
      <c r="J4080" t="s">
        <v>23</v>
      </c>
      <c r="K4080" s="4">
        <f>3-COUNTIF(B4080:D4080,"None")</f>
        <v>2</v>
      </c>
      <c r="L4080" s="4">
        <f>6-COUNTIF(E4080:J4080,"None")</f>
        <v>5</v>
      </c>
      <c r="M4080" s="4">
        <f>VLOOKUP(A4080,tortilla,2,FALSE)+IFERROR(VLOOKUP(B4080,rice,2,FALSE),0)+IFERROR(VLOOKUP(C4080,beans,2,FALSE),0)+IFERROR(VLOOKUP(D4080,meat,2,FALSE),0)+IFERROR(VLOOKUP(E4080,vegetables,2,FALSE),0)+IFERROR(VLOOKUP(F4080,salsa,2,FALSE),0)+IFERROR(VLOOKUP(G4080,cheese,2,FALSE),0)+IFERROR(VLOOKUP(H4080,cream,2,FALSE),0)+IFERROR(VLOOKUP(I4080,guacamole,2,FALSE),0)+IFERROR(VLOOKUP(J4080,lettuce,2,FALSE),0)</f>
        <v>1080</v>
      </c>
    </row>
    <row r="4081" spans="1:13">
      <c r="A4081" t="s">
        <v>0</v>
      </c>
      <c r="B4081" t="s">
        <v>3</v>
      </c>
      <c r="C4081" t="s">
        <v>23</v>
      </c>
      <c r="D4081" t="s">
        <v>6</v>
      </c>
      <c r="E4081" t="s">
        <v>5</v>
      </c>
      <c r="F4081" t="s">
        <v>13</v>
      </c>
      <c r="G4081" t="s">
        <v>14</v>
      </c>
      <c r="H4081" t="s">
        <v>15</v>
      </c>
      <c r="I4081" t="s">
        <v>16</v>
      </c>
      <c r="J4081" t="s">
        <v>17</v>
      </c>
      <c r="K4081" s="4">
        <f>3-COUNTIF(B4081:D4081,"None")</f>
        <v>2</v>
      </c>
      <c r="L4081" s="4">
        <f>6-COUNTIF(E4081:J4081,"None")</f>
        <v>6</v>
      </c>
      <c r="M4081" s="4">
        <f>VLOOKUP(A4081,tortilla,2,FALSE)+IFERROR(VLOOKUP(B4081,rice,2,FALSE),0)+IFERROR(VLOOKUP(C4081,beans,2,FALSE),0)+IFERROR(VLOOKUP(D4081,meat,2,FALSE),0)+IFERROR(VLOOKUP(E4081,vegetables,2,FALSE),0)+IFERROR(VLOOKUP(F4081,salsa,2,FALSE),0)+IFERROR(VLOOKUP(G4081,cheese,2,FALSE),0)+IFERROR(VLOOKUP(H4081,cream,2,FALSE),0)+IFERROR(VLOOKUP(I4081,guacamole,2,FALSE),0)+IFERROR(VLOOKUP(J4081,lettuce,2,FALSE),0)</f>
        <v>1080</v>
      </c>
    </row>
    <row r="4082" spans="1:13">
      <c r="A4082" t="s">
        <v>0</v>
      </c>
      <c r="B4082" t="s">
        <v>3</v>
      </c>
      <c r="C4082" t="s">
        <v>23</v>
      </c>
      <c r="D4082" t="s">
        <v>7</v>
      </c>
      <c r="E4082" t="s">
        <v>5</v>
      </c>
      <c r="F4082" t="s">
        <v>11</v>
      </c>
      <c r="G4082" t="s">
        <v>23</v>
      </c>
      <c r="H4082" t="s">
        <v>15</v>
      </c>
      <c r="I4082" t="s">
        <v>16</v>
      </c>
      <c r="J4082" t="s">
        <v>23</v>
      </c>
      <c r="K4082" s="4">
        <f>3-COUNTIF(B4082:D4082,"None")</f>
        <v>2</v>
      </c>
      <c r="L4082" s="4">
        <f>6-COUNTIF(E4082:J4082,"None")</f>
        <v>4</v>
      </c>
      <c r="M4082" s="4">
        <f>VLOOKUP(A4082,tortilla,2,FALSE)+IFERROR(VLOOKUP(B4082,rice,2,FALSE),0)+IFERROR(VLOOKUP(C4082,beans,2,FALSE),0)+IFERROR(VLOOKUP(D4082,meat,2,FALSE),0)+IFERROR(VLOOKUP(E4082,vegetables,2,FALSE),0)+IFERROR(VLOOKUP(F4082,salsa,2,FALSE),0)+IFERROR(VLOOKUP(G4082,cheese,2,FALSE),0)+IFERROR(VLOOKUP(H4082,cream,2,FALSE),0)+IFERROR(VLOOKUP(I4082,guacamole,2,FALSE),0)+IFERROR(VLOOKUP(J4082,lettuce,2,FALSE),0)</f>
        <v>1080</v>
      </c>
    </row>
    <row r="4083" spans="1:13">
      <c r="A4083" t="s">
        <v>0</v>
      </c>
      <c r="B4083" t="s">
        <v>3</v>
      </c>
      <c r="C4083" t="s">
        <v>23</v>
      </c>
      <c r="D4083" t="s">
        <v>8</v>
      </c>
      <c r="E4083" t="s">
        <v>5</v>
      </c>
      <c r="F4083" t="s">
        <v>11</v>
      </c>
      <c r="G4083" t="s">
        <v>14</v>
      </c>
      <c r="H4083" t="s">
        <v>23</v>
      </c>
      <c r="I4083" t="s">
        <v>16</v>
      </c>
      <c r="J4083" t="s">
        <v>23</v>
      </c>
      <c r="K4083" s="4">
        <f>3-COUNTIF(B4083:D4083,"None")</f>
        <v>2</v>
      </c>
      <c r="L4083" s="4">
        <f>6-COUNTIF(E4083:J4083,"None")</f>
        <v>4</v>
      </c>
      <c r="M4083" s="4">
        <f>VLOOKUP(A4083,tortilla,2,FALSE)+IFERROR(VLOOKUP(B4083,rice,2,FALSE),0)+IFERROR(VLOOKUP(C4083,beans,2,FALSE),0)+IFERROR(VLOOKUP(D4083,meat,2,FALSE),0)+IFERROR(VLOOKUP(E4083,vegetables,2,FALSE),0)+IFERROR(VLOOKUP(F4083,salsa,2,FALSE),0)+IFERROR(VLOOKUP(G4083,cheese,2,FALSE),0)+IFERROR(VLOOKUP(H4083,cream,2,FALSE),0)+IFERROR(VLOOKUP(I4083,guacamole,2,FALSE),0)+IFERROR(VLOOKUP(J4083,lettuce,2,FALSE),0)</f>
        <v>1080</v>
      </c>
    </row>
    <row r="4084" spans="1:13">
      <c r="A4084" t="s">
        <v>0</v>
      </c>
      <c r="B4084" t="s">
        <v>3</v>
      </c>
      <c r="C4084" t="s">
        <v>23</v>
      </c>
      <c r="D4084" t="s">
        <v>9</v>
      </c>
      <c r="E4084" t="s">
        <v>5</v>
      </c>
      <c r="F4084" t="s">
        <v>23</v>
      </c>
      <c r="G4084" t="s">
        <v>14</v>
      </c>
      <c r="H4084" t="s">
        <v>15</v>
      </c>
      <c r="I4084" t="s">
        <v>16</v>
      </c>
      <c r="J4084" t="s">
        <v>23</v>
      </c>
      <c r="K4084" s="4">
        <f>3-COUNTIF(B4084:D4084,"None")</f>
        <v>2</v>
      </c>
      <c r="L4084" s="4">
        <f>6-COUNTIF(E4084:J4084,"None")</f>
        <v>4</v>
      </c>
      <c r="M4084" s="4">
        <f>VLOOKUP(A4084,tortilla,2,FALSE)+IFERROR(VLOOKUP(B4084,rice,2,FALSE),0)+IFERROR(VLOOKUP(C4084,beans,2,FALSE),0)+IFERROR(VLOOKUP(D4084,meat,2,FALSE),0)+IFERROR(VLOOKUP(E4084,vegetables,2,FALSE),0)+IFERROR(VLOOKUP(F4084,salsa,2,FALSE),0)+IFERROR(VLOOKUP(G4084,cheese,2,FALSE),0)+IFERROR(VLOOKUP(H4084,cream,2,FALSE),0)+IFERROR(VLOOKUP(I4084,guacamole,2,FALSE),0)+IFERROR(VLOOKUP(J4084,lettuce,2,FALSE),0)</f>
        <v>1080</v>
      </c>
    </row>
    <row r="4085" spans="1:13">
      <c r="A4085" t="s">
        <v>0</v>
      </c>
      <c r="B4085" t="s">
        <v>3</v>
      </c>
      <c r="C4085" t="s">
        <v>4</v>
      </c>
      <c r="D4085" t="s">
        <v>6</v>
      </c>
      <c r="E4085" t="s">
        <v>23</v>
      </c>
      <c r="F4085" t="s">
        <v>11</v>
      </c>
      <c r="G4085" t="s">
        <v>14</v>
      </c>
      <c r="H4085" t="s">
        <v>15</v>
      </c>
      <c r="I4085" t="s">
        <v>23</v>
      </c>
      <c r="J4085" t="s">
        <v>23</v>
      </c>
      <c r="K4085" s="4">
        <f>3-COUNTIF(B4085:D4085,"None")</f>
        <v>3</v>
      </c>
      <c r="L4085" s="4">
        <f>6-COUNTIF(E4085:J4085,"None")</f>
        <v>3</v>
      </c>
      <c r="M4085" s="4">
        <f>VLOOKUP(A4085,tortilla,2,FALSE)+IFERROR(VLOOKUP(B4085,rice,2,FALSE),0)+IFERROR(VLOOKUP(C4085,beans,2,FALSE),0)+IFERROR(VLOOKUP(D4085,meat,2,FALSE),0)+IFERROR(VLOOKUP(E4085,vegetables,2,FALSE),0)+IFERROR(VLOOKUP(F4085,salsa,2,FALSE),0)+IFERROR(VLOOKUP(G4085,cheese,2,FALSE),0)+IFERROR(VLOOKUP(H4085,cream,2,FALSE),0)+IFERROR(VLOOKUP(I4085,guacamole,2,FALSE),0)+IFERROR(VLOOKUP(J4085,lettuce,2,FALSE),0)</f>
        <v>1080</v>
      </c>
    </row>
    <row r="4086" spans="1:13">
      <c r="A4086" t="s">
        <v>0</v>
      </c>
      <c r="B4086" t="s">
        <v>3</v>
      </c>
      <c r="C4086" t="s">
        <v>4</v>
      </c>
      <c r="D4086" t="s">
        <v>6</v>
      </c>
      <c r="E4086" t="s">
        <v>5</v>
      </c>
      <c r="F4086" t="s">
        <v>23</v>
      </c>
      <c r="G4086" t="s">
        <v>23</v>
      </c>
      <c r="H4086" t="s">
        <v>15</v>
      </c>
      <c r="I4086" t="s">
        <v>16</v>
      </c>
      <c r="J4086" t="s">
        <v>23</v>
      </c>
      <c r="K4086" s="4">
        <f>3-COUNTIF(B4086:D4086,"None")</f>
        <v>3</v>
      </c>
      <c r="L4086" s="4">
        <f>6-COUNTIF(E4086:J4086,"None")</f>
        <v>3</v>
      </c>
      <c r="M4086" s="4">
        <f>VLOOKUP(A4086,tortilla,2,FALSE)+IFERROR(VLOOKUP(B4086,rice,2,FALSE),0)+IFERROR(VLOOKUP(C4086,beans,2,FALSE),0)+IFERROR(VLOOKUP(D4086,meat,2,FALSE),0)+IFERROR(VLOOKUP(E4086,vegetables,2,FALSE),0)+IFERROR(VLOOKUP(F4086,salsa,2,FALSE),0)+IFERROR(VLOOKUP(G4086,cheese,2,FALSE),0)+IFERROR(VLOOKUP(H4086,cream,2,FALSE),0)+IFERROR(VLOOKUP(I4086,guacamole,2,FALSE),0)+IFERROR(VLOOKUP(J4086,lettuce,2,FALSE),0)</f>
        <v>1080</v>
      </c>
    </row>
    <row r="4087" spans="1:13">
      <c r="A4087" t="s">
        <v>0</v>
      </c>
      <c r="B4087" t="s">
        <v>3</v>
      </c>
      <c r="C4087" t="s">
        <v>4</v>
      </c>
      <c r="D4087" t="s">
        <v>7</v>
      </c>
      <c r="E4087" t="s">
        <v>5</v>
      </c>
      <c r="F4087" t="s">
        <v>23</v>
      </c>
      <c r="G4087" t="s">
        <v>14</v>
      </c>
      <c r="H4087" t="s">
        <v>15</v>
      </c>
      <c r="I4087" t="s">
        <v>23</v>
      </c>
      <c r="J4087" t="s">
        <v>23</v>
      </c>
      <c r="K4087" s="4">
        <f>3-COUNTIF(B4087:D4087,"None")</f>
        <v>3</v>
      </c>
      <c r="L4087" s="4">
        <f>6-COUNTIF(E4087:J4087,"None")</f>
        <v>3</v>
      </c>
      <c r="M4087" s="4">
        <f>VLOOKUP(A4087,tortilla,2,FALSE)+IFERROR(VLOOKUP(B4087,rice,2,FALSE),0)+IFERROR(VLOOKUP(C4087,beans,2,FALSE),0)+IFERROR(VLOOKUP(D4087,meat,2,FALSE),0)+IFERROR(VLOOKUP(E4087,vegetables,2,FALSE),0)+IFERROR(VLOOKUP(F4087,salsa,2,FALSE),0)+IFERROR(VLOOKUP(G4087,cheese,2,FALSE),0)+IFERROR(VLOOKUP(H4087,cream,2,FALSE),0)+IFERROR(VLOOKUP(I4087,guacamole,2,FALSE),0)+IFERROR(VLOOKUP(J4087,lettuce,2,FALSE),0)</f>
        <v>1080</v>
      </c>
    </row>
    <row r="4088" spans="1:13">
      <c r="A4088" t="s">
        <v>0</v>
      </c>
      <c r="B4088" t="s">
        <v>3</v>
      </c>
      <c r="C4088" t="s">
        <v>4</v>
      </c>
      <c r="D4088" t="s">
        <v>8</v>
      </c>
      <c r="E4088" t="s">
        <v>5</v>
      </c>
      <c r="F4088" t="s">
        <v>11</v>
      </c>
      <c r="G4088" t="s">
        <v>23</v>
      </c>
      <c r="H4088" t="s">
        <v>15</v>
      </c>
      <c r="I4088" t="s">
        <v>23</v>
      </c>
      <c r="J4088" t="s">
        <v>23</v>
      </c>
      <c r="K4088" s="4">
        <f>3-COUNTIF(B4088:D4088,"None")</f>
        <v>3</v>
      </c>
      <c r="L4088" s="4">
        <f>6-COUNTIF(E4088:J4088,"None")</f>
        <v>3</v>
      </c>
      <c r="M4088" s="4">
        <f>VLOOKUP(A4088,tortilla,2,FALSE)+IFERROR(VLOOKUP(B4088,rice,2,FALSE),0)+IFERROR(VLOOKUP(C4088,beans,2,FALSE),0)+IFERROR(VLOOKUP(D4088,meat,2,FALSE),0)+IFERROR(VLOOKUP(E4088,vegetables,2,FALSE),0)+IFERROR(VLOOKUP(F4088,salsa,2,FALSE),0)+IFERROR(VLOOKUP(G4088,cheese,2,FALSE),0)+IFERROR(VLOOKUP(H4088,cream,2,FALSE),0)+IFERROR(VLOOKUP(I4088,guacamole,2,FALSE),0)+IFERROR(VLOOKUP(J4088,lettuce,2,FALSE),0)</f>
        <v>1080</v>
      </c>
    </row>
    <row r="4089" spans="1:13">
      <c r="A4089" t="s">
        <v>0</v>
      </c>
      <c r="B4089" t="s">
        <v>3</v>
      </c>
      <c r="C4089" t="s">
        <v>4</v>
      </c>
      <c r="D4089" t="s">
        <v>9</v>
      </c>
      <c r="E4089" t="s">
        <v>5</v>
      </c>
      <c r="F4089" t="s">
        <v>11</v>
      </c>
      <c r="G4089" t="s">
        <v>23</v>
      </c>
      <c r="H4089" t="s">
        <v>23</v>
      </c>
      <c r="I4089" t="s">
        <v>16</v>
      </c>
      <c r="J4089" t="s">
        <v>23</v>
      </c>
      <c r="K4089" s="4">
        <f>3-COUNTIF(B4089:D4089,"None")</f>
        <v>3</v>
      </c>
      <c r="L4089" s="4">
        <f>6-COUNTIF(E4089:J4089,"None")</f>
        <v>3</v>
      </c>
      <c r="M4089" s="4">
        <f>VLOOKUP(A4089,tortilla,2,FALSE)+IFERROR(VLOOKUP(B4089,rice,2,FALSE),0)+IFERROR(VLOOKUP(C4089,beans,2,FALSE),0)+IFERROR(VLOOKUP(D4089,meat,2,FALSE),0)+IFERROR(VLOOKUP(E4089,vegetables,2,FALSE),0)+IFERROR(VLOOKUP(F4089,salsa,2,FALSE),0)+IFERROR(VLOOKUP(G4089,cheese,2,FALSE),0)+IFERROR(VLOOKUP(H4089,cream,2,FALSE),0)+IFERROR(VLOOKUP(I4089,guacamole,2,FALSE),0)+IFERROR(VLOOKUP(J4089,lettuce,2,FALSE),0)</f>
        <v>1080</v>
      </c>
    </row>
    <row r="4090" spans="1:13">
      <c r="A4090" t="s">
        <v>0</v>
      </c>
      <c r="B4090" t="s">
        <v>3</v>
      </c>
      <c r="C4090" t="s">
        <v>18</v>
      </c>
      <c r="D4090" t="s">
        <v>7</v>
      </c>
      <c r="E4090" t="s">
        <v>23</v>
      </c>
      <c r="F4090" t="s">
        <v>12</v>
      </c>
      <c r="G4090" t="s">
        <v>23</v>
      </c>
      <c r="H4090" t="s">
        <v>15</v>
      </c>
      <c r="I4090" t="s">
        <v>16</v>
      </c>
      <c r="J4090" t="s">
        <v>17</v>
      </c>
      <c r="K4090" s="4">
        <f>3-COUNTIF(B4090:D4090,"None")</f>
        <v>3</v>
      </c>
      <c r="L4090" s="4">
        <f>6-COUNTIF(E4090:J4090,"None")</f>
        <v>4</v>
      </c>
      <c r="M4090" s="4">
        <f>VLOOKUP(A4090,tortilla,2,FALSE)+IFERROR(VLOOKUP(B4090,rice,2,FALSE),0)+IFERROR(VLOOKUP(C4090,beans,2,FALSE),0)+IFERROR(VLOOKUP(D4090,meat,2,FALSE),0)+IFERROR(VLOOKUP(E4090,vegetables,2,FALSE),0)+IFERROR(VLOOKUP(F4090,salsa,2,FALSE),0)+IFERROR(VLOOKUP(G4090,cheese,2,FALSE),0)+IFERROR(VLOOKUP(H4090,cream,2,FALSE),0)+IFERROR(VLOOKUP(I4090,guacamole,2,FALSE),0)+IFERROR(VLOOKUP(J4090,lettuce,2,FALSE),0)</f>
        <v>1081</v>
      </c>
    </row>
    <row r="4091" spans="1:13">
      <c r="A4091" t="s">
        <v>0</v>
      </c>
      <c r="B4091" t="s">
        <v>3</v>
      </c>
      <c r="C4091" t="s">
        <v>18</v>
      </c>
      <c r="D4091" t="s">
        <v>8</v>
      </c>
      <c r="E4091" t="s">
        <v>23</v>
      </c>
      <c r="F4091" t="s">
        <v>12</v>
      </c>
      <c r="G4091" t="s">
        <v>14</v>
      </c>
      <c r="H4091" t="s">
        <v>23</v>
      </c>
      <c r="I4091" t="s">
        <v>16</v>
      </c>
      <c r="J4091" t="s">
        <v>17</v>
      </c>
      <c r="K4091" s="4">
        <f>3-COUNTIF(B4091:D4091,"None")</f>
        <v>3</v>
      </c>
      <c r="L4091" s="4">
        <f>6-COUNTIF(E4091:J4091,"None")</f>
        <v>4</v>
      </c>
      <c r="M4091" s="4">
        <f>VLOOKUP(A4091,tortilla,2,FALSE)+IFERROR(VLOOKUP(B4091,rice,2,FALSE),0)+IFERROR(VLOOKUP(C4091,beans,2,FALSE),0)+IFERROR(VLOOKUP(D4091,meat,2,FALSE),0)+IFERROR(VLOOKUP(E4091,vegetables,2,FALSE),0)+IFERROR(VLOOKUP(F4091,salsa,2,FALSE),0)+IFERROR(VLOOKUP(G4091,cheese,2,FALSE),0)+IFERROR(VLOOKUP(H4091,cream,2,FALSE),0)+IFERROR(VLOOKUP(I4091,guacamole,2,FALSE),0)+IFERROR(VLOOKUP(J4091,lettuce,2,FALSE),0)</f>
        <v>1081</v>
      </c>
    </row>
    <row r="4092" spans="1:13">
      <c r="A4092" t="s">
        <v>0</v>
      </c>
      <c r="B4092" t="s">
        <v>23</v>
      </c>
      <c r="C4092" t="s">
        <v>4</v>
      </c>
      <c r="D4092" t="s">
        <v>9</v>
      </c>
      <c r="E4092" t="s">
        <v>5</v>
      </c>
      <c r="F4092" t="s">
        <v>12</v>
      </c>
      <c r="G4092" t="s">
        <v>14</v>
      </c>
      <c r="H4092" t="s">
        <v>15</v>
      </c>
      <c r="I4092" t="s">
        <v>16</v>
      </c>
      <c r="J4092" t="s">
        <v>17</v>
      </c>
      <c r="K4092" s="4">
        <f>3-COUNTIF(B4092:D4092,"None")</f>
        <v>2</v>
      </c>
      <c r="L4092" s="4">
        <f>6-COUNTIF(E4092:J4092,"None")</f>
        <v>6</v>
      </c>
      <c r="M4092" s="4">
        <f>VLOOKUP(A4092,tortilla,2,FALSE)+IFERROR(VLOOKUP(B4092,rice,2,FALSE),0)+IFERROR(VLOOKUP(C4092,beans,2,FALSE),0)+IFERROR(VLOOKUP(D4092,meat,2,FALSE),0)+IFERROR(VLOOKUP(E4092,vegetables,2,FALSE),0)+IFERROR(VLOOKUP(F4092,salsa,2,FALSE),0)+IFERROR(VLOOKUP(G4092,cheese,2,FALSE),0)+IFERROR(VLOOKUP(H4092,cream,2,FALSE),0)+IFERROR(VLOOKUP(I4092,guacamole,2,FALSE),0)+IFERROR(VLOOKUP(J4092,lettuce,2,FALSE),0)</f>
        <v>1083</v>
      </c>
    </row>
    <row r="4093" spans="1:13">
      <c r="A4093" t="s">
        <v>0</v>
      </c>
      <c r="B4093" t="s">
        <v>23</v>
      </c>
      <c r="C4093" t="s">
        <v>18</v>
      </c>
      <c r="D4093" t="s">
        <v>7</v>
      </c>
      <c r="E4093" t="s">
        <v>5</v>
      </c>
      <c r="F4093" t="s">
        <v>13</v>
      </c>
      <c r="G4093" t="s">
        <v>14</v>
      </c>
      <c r="H4093" t="s">
        <v>15</v>
      </c>
      <c r="I4093" t="s">
        <v>16</v>
      </c>
      <c r="J4093" t="s">
        <v>23</v>
      </c>
      <c r="K4093" s="4">
        <f>3-COUNTIF(B4093:D4093,"None")</f>
        <v>2</v>
      </c>
      <c r="L4093" s="4">
        <f>6-COUNTIF(E4093:J4093,"None")</f>
        <v>5</v>
      </c>
      <c r="M4093" s="4">
        <f>VLOOKUP(A4093,tortilla,2,FALSE)+IFERROR(VLOOKUP(B4093,rice,2,FALSE),0)+IFERROR(VLOOKUP(C4093,beans,2,FALSE),0)+IFERROR(VLOOKUP(D4093,meat,2,FALSE),0)+IFERROR(VLOOKUP(E4093,vegetables,2,FALSE),0)+IFERROR(VLOOKUP(F4093,salsa,2,FALSE),0)+IFERROR(VLOOKUP(G4093,cheese,2,FALSE),0)+IFERROR(VLOOKUP(H4093,cream,2,FALSE),0)+IFERROR(VLOOKUP(I4093,guacamole,2,FALSE),0)+IFERROR(VLOOKUP(J4093,lettuce,2,FALSE),0)</f>
        <v>1083</v>
      </c>
    </row>
    <row r="4094" spans="1:13">
      <c r="A4094" t="s">
        <v>0</v>
      </c>
      <c r="B4094" t="s">
        <v>23</v>
      </c>
      <c r="C4094" t="s">
        <v>18</v>
      </c>
      <c r="D4094" t="s">
        <v>8</v>
      </c>
      <c r="E4094" t="s">
        <v>5</v>
      </c>
      <c r="F4094" t="s">
        <v>23</v>
      </c>
      <c r="G4094" t="s">
        <v>14</v>
      </c>
      <c r="H4094" t="s">
        <v>15</v>
      </c>
      <c r="I4094" t="s">
        <v>16</v>
      </c>
      <c r="J4094" t="s">
        <v>17</v>
      </c>
      <c r="K4094" s="4">
        <f>3-COUNTIF(B4094:D4094,"None")</f>
        <v>2</v>
      </c>
      <c r="L4094" s="4">
        <f>6-COUNTIF(E4094:J4094,"None")</f>
        <v>5</v>
      </c>
      <c r="M4094" s="4">
        <f>VLOOKUP(A4094,tortilla,2,FALSE)+IFERROR(VLOOKUP(B4094,rice,2,FALSE),0)+IFERROR(VLOOKUP(C4094,beans,2,FALSE),0)+IFERROR(VLOOKUP(D4094,meat,2,FALSE),0)+IFERROR(VLOOKUP(E4094,vegetables,2,FALSE),0)+IFERROR(VLOOKUP(F4094,salsa,2,FALSE),0)+IFERROR(VLOOKUP(G4094,cheese,2,FALSE),0)+IFERROR(VLOOKUP(H4094,cream,2,FALSE),0)+IFERROR(VLOOKUP(I4094,guacamole,2,FALSE),0)+IFERROR(VLOOKUP(J4094,lettuce,2,FALSE),0)</f>
        <v>1083</v>
      </c>
    </row>
    <row r="4095" spans="1:13">
      <c r="A4095" t="s">
        <v>0</v>
      </c>
      <c r="B4095" t="s">
        <v>23</v>
      </c>
      <c r="C4095" t="s">
        <v>18</v>
      </c>
      <c r="D4095" t="s">
        <v>9</v>
      </c>
      <c r="E4095" t="s">
        <v>5</v>
      </c>
      <c r="F4095" t="s">
        <v>10</v>
      </c>
      <c r="G4095" t="s">
        <v>14</v>
      </c>
      <c r="H4095" t="s">
        <v>15</v>
      </c>
      <c r="I4095" t="s">
        <v>16</v>
      </c>
      <c r="J4095" t="s">
        <v>17</v>
      </c>
      <c r="K4095" s="4">
        <f>3-COUNTIF(B4095:D4095,"None")</f>
        <v>2</v>
      </c>
      <c r="L4095" s="4">
        <f>6-COUNTIF(E4095:J4095,"None")</f>
        <v>6</v>
      </c>
      <c r="M4095" s="4">
        <f>VLOOKUP(A4095,tortilla,2,FALSE)+IFERROR(VLOOKUP(B4095,rice,2,FALSE),0)+IFERROR(VLOOKUP(C4095,beans,2,FALSE),0)+IFERROR(VLOOKUP(D4095,meat,2,FALSE),0)+IFERROR(VLOOKUP(E4095,vegetables,2,FALSE),0)+IFERROR(VLOOKUP(F4095,salsa,2,FALSE),0)+IFERROR(VLOOKUP(G4095,cheese,2,FALSE),0)+IFERROR(VLOOKUP(H4095,cream,2,FALSE),0)+IFERROR(VLOOKUP(I4095,guacamole,2,FALSE),0)+IFERROR(VLOOKUP(J4095,lettuce,2,FALSE),0)</f>
        <v>1083</v>
      </c>
    </row>
    <row r="4096" spans="1:13">
      <c r="A4096" t="s">
        <v>0</v>
      </c>
      <c r="B4096" t="s">
        <v>3</v>
      </c>
      <c r="C4096" t="s">
        <v>4</v>
      </c>
      <c r="D4096" t="s">
        <v>6</v>
      </c>
      <c r="E4096" t="s">
        <v>5</v>
      </c>
      <c r="F4096" t="s">
        <v>12</v>
      </c>
      <c r="G4096" t="s">
        <v>14</v>
      </c>
      <c r="H4096" t="s">
        <v>15</v>
      </c>
      <c r="I4096" t="s">
        <v>23</v>
      </c>
      <c r="J4096" t="s">
        <v>17</v>
      </c>
      <c r="K4096" s="4">
        <f>3-COUNTIF(B4096:D4096,"None")</f>
        <v>3</v>
      </c>
      <c r="L4096" s="4">
        <f>6-COUNTIF(E4096:J4096,"None")</f>
        <v>5</v>
      </c>
      <c r="M4096" s="4">
        <f>VLOOKUP(A4096,tortilla,2,FALSE)+IFERROR(VLOOKUP(B4096,rice,2,FALSE),0)+IFERROR(VLOOKUP(C4096,beans,2,FALSE),0)+IFERROR(VLOOKUP(D4096,meat,2,FALSE),0)+IFERROR(VLOOKUP(E4096,vegetables,2,FALSE),0)+IFERROR(VLOOKUP(F4096,salsa,2,FALSE),0)+IFERROR(VLOOKUP(G4096,cheese,2,FALSE),0)+IFERROR(VLOOKUP(H4096,cream,2,FALSE),0)+IFERROR(VLOOKUP(I4096,guacamole,2,FALSE),0)+IFERROR(VLOOKUP(J4096,lettuce,2,FALSE),0)</f>
        <v>1083</v>
      </c>
    </row>
    <row r="4097" spans="1:13">
      <c r="A4097" t="s">
        <v>0</v>
      </c>
      <c r="B4097" t="s">
        <v>3</v>
      </c>
      <c r="C4097" t="s">
        <v>4</v>
      </c>
      <c r="D4097" t="s">
        <v>8</v>
      </c>
      <c r="E4097" t="s">
        <v>23</v>
      </c>
      <c r="F4097" t="s">
        <v>12</v>
      </c>
      <c r="G4097" t="s">
        <v>23</v>
      </c>
      <c r="H4097" t="s">
        <v>15</v>
      </c>
      <c r="I4097" t="s">
        <v>16</v>
      </c>
      <c r="J4097" t="s">
        <v>17</v>
      </c>
      <c r="K4097" s="4">
        <f>3-COUNTIF(B4097:D4097,"None")</f>
        <v>3</v>
      </c>
      <c r="L4097" s="4">
        <f>6-COUNTIF(E4097:J4097,"None")</f>
        <v>4</v>
      </c>
      <c r="M4097" s="4">
        <f>VLOOKUP(A4097,tortilla,2,FALSE)+IFERROR(VLOOKUP(B4097,rice,2,FALSE),0)+IFERROR(VLOOKUP(C4097,beans,2,FALSE),0)+IFERROR(VLOOKUP(D4097,meat,2,FALSE),0)+IFERROR(VLOOKUP(E4097,vegetables,2,FALSE),0)+IFERROR(VLOOKUP(F4097,salsa,2,FALSE),0)+IFERROR(VLOOKUP(G4097,cheese,2,FALSE),0)+IFERROR(VLOOKUP(H4097,cream,2,FALSE),0)+IFERROR(VLOOKUP(I4097,guacamole,2,FALSE),0)+IFERROR(VLOOKUP(J4097,lettuce,2,FALSE),0)</f>
        <v>1083</v>
      </c>
    </row>
    <row r="4098" spans="1:13">
      <c r="A4098" t="s">
        <v>0</v>
      </c>
      <c r="B4098" t="s">
        <v>3</v>
      </c>
      <c r="C4098" t="s">
        <v>18</v>
      </c>
      <c r="D4098" t="s">
        <v>6</v>
      </c>
      <c r="E4098" t="s">
        <v>5</v>
      </c>
      <c r="F4098" t="s">
        <v>23</v>
      </c>
      <c r="G4098" t="s">
        <v>14</v>
      </c>
      <c r="H4098" t="s">
        <v>23</v>
      </c>
      <c r="I4098" t="s">
        <v>16</v>
      </c>
      <c r="J4098" t="s">
        <v>17</v>
      </c>
      <c r="K4098" s="4">
        <f>3-COUNTIF(B4098:D4098,"None")</f>
        <v>3</v>
      </c>
      <c r="L4098" s="4">
        <f>6-COUNTIF(E4098:J4098,"None")</f>
        <v>4</v>
      </c>
      <c r="M4098" s="4">
        <f>VLOOKUP(A4098,tortilla,2,FALSE)+IFERROR(VLOOKUP(B4098,rice,2,FALSE),0)+IFERROR(VLOOKUP(C4098,beans,2,FALSE),0)+IFERROR(VLOOKUP(D4098,meat,2,FALSE),0)+IFERROR(VLOOKUP(E4098,vegetables,2,FALSE),0)+IFERROR(VLOOKUP(F4098,salsa,2,FALSE),0)+IFERROR(VLOOKUP(G4098,cheese,2,FALSE),0)+IFERROR(VLOOKUP(H4098,cream,2,FALSE),0)+IFERROR(VLOOKUP(I4098,guacamole,2,FALSE),0)+IFERROR(VLOOKUP(J4098,lettuce,2,FALSE),0)</f>
        <v>1083</v>
      </c>
    </row>
    <row r="4099" spans="1:13">
      <c r="A4099" t="s">
        <v>0</v>
      </c>
      <c r="B4099" t="s">
        <v>3</v>
      </c>
      <c r="C4099" t="s">
        <v>18</v>
      </c>
      <c r="D4099" t="s">
        <v>6</v>
      </c>
      <c r="E4099" t="s">
        <v>5</v>
      </c>
      <c r="F4099" t="s">
        <v>10</v>
      </c>
      <c r="G4099" t="s">
        <v>14</v>
      </c>
      <c r="H4099" t="s">
        <v>15</v>
      </c>
      <c r="I4099" t="s">
        <v>23</v>
      </c>
      <c r="J4099" t="s">
        <v>17</v>
      </c>
      <c r="K4099" s="4">
        <f>3-COUNTIF(B4099:D4099,"None")</f>
        <v>3</v>
      </c>
      <c r="L4099" s="4">
        <f>6-COUNTIF(E4099:J4099,"None")</f>
        <v>5</v>
      </c>
      <c r="M4099" s="4">
        <f>VLOOKUP(A4099,tortilla,2,FALSE)+IFERROR(VLOOKUP(B4099,rice,2,FALSE),0)+IFERROR(VLOOKUP(C4099,beans,2,FALSE),0)+IFERROR(VLOOKUP(D4099,meat,2,FALSE),0)+IFERROR(VLOOKUP(E4099,vegetables,2,FALSE),0)+IFERROR(VLOOKUP(F4099,salsa,2,FALSE),0)+IFERROR(VLOOKUP(G4099,cheese,2,FALSE),0)+IFERROR(VLOOKUP(H4099,cream,2,FALSE),0)+IFERROR(VLOOKUP(I4099,guacamole,2,FALSE),0)+IFERROR(VLOOKUP(J4099,lettuce,2,FALSE),0)</f>
        <v>1083</v>
      </c>
    </row>
    <row r="4100" spans="1:13">
      <c r="A4100" t="s">
        <v>0</v>
      </c>
      <c r="B4100" t="s">
        <v>3</v>
      </c>
      <c r="C4100" t="s">
        <v>18</v>
      </c>
      <c r="D4100" t="s">
        <v>7</v>
      </c>
      <c r="E4100" t="s">
        <v>5</v>
      </c>
      <c r="F4100" t="s">
        <v>11</v>
      </c>
      <c r="G4100" t="s">
        <v>23</v>
      </c>
      <c r="H4100" t="s">
        <v>15</v>
      </c>
      <c r="I4100" t="s">
        <v>23</v>
      </c>
      <c r="J4100" t="s">
        <v>17</v>
      </c>
      <c r="K4100" s="4">
        <f>3-COUNTIF(B4100:D4100,"None")</f>
        <v>3</v>
      </c>
      <c r="L4100" s="4">
        <f>6-COUNTIF(E4100:J4100,"None")</f>
        <v>4</v>
      </c>
      <c r="M4100" s="4">
        <f>VLOOKUP(A4100,tortilla,2,FALSE)+IFERROR(VLOOKUP(B4100,rice,2,FALSE),0)+IFERROR(VLOOKUP(C4100,beans,2,FALSE),0)+IFERROR(VLOOKUP(D4100,meat,2,FALSE),0)+IFERROR(VLOOKUP(E4100,vegetables,2,FALSE),0)+IFERROR(VLOOKUP(F4100,salsa,2,FALSE),0)+IFERROR(VLOOKUP(G4100,cheese,2,FALSE),0)+IFERROR(VLOOKUP(H4100,cream,2,FALSE),0)+IFERROR(VLOOKUP(I4100,guacamole,2,FALSE),0)+IFERROR(VLOOKUP(J4100,lettuce,2,FALSE),0)</f>
        <v>1083</v>
      </c>
    </row>
    <row r="4101" spans="1:13">
      <c r="A4101" t="s">
        <v>0</v>
      </c>
      <c r="B4101" t="s">
        <v>3</v>
      </c>
      <c r="C4101" t="s">
        <v>18</v>
      </c>
      <c r="D4101" t="s">
        <v>8</v>
      </c>
      <c r="E4101" t="s">
        <v>23</v>
      </c>
      <c r="F4101" t="s">
        <v>10</v>
      </c>
      <c r="G4101" t="s">
        <v>23</v>
      </c>
      <c r="H4101" t="s">
        <v>15</v>
      </c>
      <c r="I4101" t="s">
        <v>16</v>
      </c>
      <c r="J4101" t="s">
        <v>17</v>
      </c>
      <c r="K4101" s="4">
        <f>3-COUNTIF(B4101:D4101,"None")</f>
        <v>3</v>
      </c>
      <c r="L4101" s="4">
        <f>6-COUNTIF(E4101:J4101,"None")</f>
        <v>4</v>
      </c>
      <c r="M4101" s="4">
        <f>VLOOKUP(A4101,tortilla,2,FALSE)+IFERROR(VLOOKUP(B4101,rice,2,FALSE),0)+IFERROR(VLOOKUP(C4101,beans,2,FALSE),0)+IFERROR(VLOOKUP(D4101,meat,2,FALSE),0)+IFERROR(VLOOKUP(E4101,vegetables,2,FALSE),0)+IFERROR(VLOOKUP(F4101,salsa,2,FALSE),0)+IFERROR(VLOOKUP(G4101,cheese,2,FALSE),0)+IFERROR(VLOOKUP(H4101,cream,2,FALSE),0)+IFERROR(VLOOKUP(I4101,guacamole,2,FALSE),0)+IFERROR(VLOOKUP(J4101,lettuce,2,FALSE),0)</f>
        <v>1083</v>
      </c>
    </row>
    <row r="4102" spans="1:13">
      <c r="A4102" t="s">
        <v>0</v>
      </c>
      <c r="B4102" t="s">
        <v>3</v>
      </c>
      <c r="C4102" t="s">
        <v>18</v>
      </c>
      <c r="D4102" t="s">
        <v>8</v>
      </c>
      <c r="E4102" t="s">
        <v>5</v>
      </c>
      <c r="F4102" t="s">
        <v>11</v>
      </c>
      <c r="G4102" t="s">
        <v>14</v>
      </c>
      <c r="H4102" t="s">
        <v>23</v>
      </c>
      <c r="I4102" t="s">
        <v>23</v>
      </c>
      <c r="J4102" t="s">
        <v>17</v>
      </c>
      <c r="K4102" s="4">
        <f>3-COUNTIF(B4102:D4102,"None")</f>
        <v>3</v>
      </c>
      <c r="L4102" s="4">
        <f>6-COUNTIF(E4102:J4102,"None")</f>
        <v>4</v>
      </c>
      <c r="M4102" s="4">
        <f>VLOOKUP(A4102,tortilla,2,FALSE)+IFERROR(VLOOKUP(B4102,rice,2,FALSE),0)+IFERROR(VLOOKUP(C4102,beans,2,FALSE),0)+IFERROR(VLOOKUP(D4102,meat,2,FALSE),0)+IFERROR(VLOOKUP(E4102,vegetables,2,FALSE),0)+IFERROR(VLOOKUP(F4102,salsa,2,FALSE),0)+IFERROR(VLOOKUP(G4102,cheese,2,FALSE),0)+IFERROR(VLOOKUP(H4102,cream,2,FALSE),0)+IFERROR(VLOOKUP(I4102,guacamole,2,FALSE),0)+IFERROR(VLOOKUP(J4102,lettuce,2,FALSE),0)</f>
        <v>1083</v>
      </c>
    </row>
    <row r="4103" spans="1:13">
      <c r="A4103" s="3" t="s">
        <v>0</v>
      </c>
      <c r="B4103" s="3" t="s">
        <v>3</v>
      </c>
      <c r="C4103" s="3" t="s">
        <v>18</v>
      </c>
      <c r="D4103" s="3" t="s">
        <v>9</v>
      </c>
      <c r="E4103" s="3" t="s">
        <v>5</v>
      </c>
      <c r="F4103" s="3" t="s">
        <v>23</v>
      </c>
      <c r="G4103" s="3" t="s">
        <v>14</v>
      </c>
      <c r="H4103" s="3" t="s">
        <v>15</v>
      </c>
      <c r="I4103" s="3" t="s">
        <v>23</v>
      </c>
      <c r="J4103" s="3" t="s">
        <v>17</v>
      </c>
      <c r="K4103" s="5">
        <f>3-COUNTIF(B4103:D4103,"None")</f>
        <v>3</v>
      </c>
      <c r="L4103" s="5">
        <f>6-COUNTIF(E4103:J4103,"None")</f>
        <v>4</v>
      </c>
      <c r="M4103" s="5">
        <f>VLOOKUP(A4103,tortilla,2,FALSE)+IFERROR(VLOOKUP(B4103,rice,2,FALSE),0)+IFERROR(VLOOKUP(C4103,beans,2,FALSE),0)+IFERROR(VLOOKUP(D4103,meat,2,FALSE),0)+IFERROR(VLOOKUP(E4103,vegetables,2,FALSE),0)+IFERROR(VLOOKUP(F4103,salsa,2,FALSE),0)+IFERROR(VLOOKUP(G4103,cheese,2,FALSE),0)+IFERROR(VLOOKUP(H4103,cream,2,FALSE),0)+IFERROR(VLOOKUP(I4103,guacamole,2,FALSE),0)+IFERROR(VLOOKUP(J4103,lettuce,2,FALSE),0)</f>
        <v>1083</v>
      </c>
    </row>
    <row r="4104" spans="1:13">
      <c r="A4104" t="s">
        <v>0</v>
      </c>
      <c r="B4104" t="s">
        <v>23</v>
      </c>
      <c r="C4104" t="s">
        <v>4</v>
      </c>
      <c r="D4104" t="s">
        <v>7</v>
      </c>
      <c r="E4104" t="s">
        <v>5</v>
      </c>
      <c r="F4104" t="s">
        <v>10</v>
      </c>
      <c r="G4104" t="s">
        <v>14</v>
      </c>
      <c r="H4104" t="s">
        <v>15</v>
      </c>
      <c r="I4104" t="s">
        <v>16</v>
      </c>
      <c r="J4104" t="s">
        <v>17</v>
      </c>
      <c r="K4104" s="4">
        <f>3-COUNTIF(B4104:D4104,"None")</f>
        <v>2</v>
      </c>
      <c r="L4104" s="4">
        <f>6-COUNTIF(E4104:J4104,"None")</f>
        <v>6</v>
      </c>
      <c r="M4104" s="4">
        <f>VLOOKUP(A4104,tortilla,2,FALSE)+IFERROR(VLOOKUP(B4104,rice,2,FALSE),0)+IFERROR(VLOOKUP(C4104,beans,2,FALSE),0)+IFERROR(VLOOKUP(D4104,meat,2,FALSE),0)+IFERROR(VLOOKUP(E4104,vegetables,2,FALSE),0)+IFERROR(VLOOKUP(F4104,salsa,2,FALSE),0)+IFERROR(VLOOKUP(G4104,cheese,2,FALSE),0)+IFERROR(VLOOKUP(H4104,cream,2,FALSE),0)+IFERROR(VLOOKUP(I4104,guacamole,2,FALSE),0)+IFERROR(VLOOKUP(J4104,lettuce,2,FALSE),0)</f>
        <v>1085</v>
      </c>
    </row>
    <row r="4105" spans="1:13">
      <c r="A4105" t="s">
        <v>0</v>
      </c>
      <c r="B4105" t="s">
        <v>23</v>
      </c>
      <c r="C4105" t="s">
        <v>4</v>
      </c>
      <c r="D4105" t="s">
        <v>8</v>
      </c>
      <c r="E4105" t="s">
        <v>5</v>
      </c>
      <c r="F4105" t="s">
        <v>13</v>
      </c>
      <c r="G4105" t="s">
        <v>14</v>
      </c>
      <c r="H4105" t="s">
        <v>15</v>
      </c>
      <c r="I4105" t="s">
        <v>16</v>
      </c>
      <c r="J4105" t="s">
        <v>23</v>
      </c>
      <c r="K4105" s="4">
        <f>3-COUNTIF(B4105:D4105,"None")</f>
        <v>2</v>
      </c>
      <c r="L4105" s="4">
        <f>6-COUNTIF(E4105:J4105,"None")</f>
        <v>5</v>
      </c>
      <c r="M4105" s="4">
        <f>VLOOKUP(A4105,tortilla,2,FALSE)+IFERROR(VLOOKUP(B4105,rice,2,FALSE),0)+IFERROR(VLOOKUP(C4105,beans,2,FALSE),0)+IFERROR(VLOOKUP(D4105,meat,2,FALSE),0)+IFERROR(VLOOKUP(E4105,vegetables,2,FALSE),0)+IFERROR(VLOOKUP(F4105,salsa,2,FALSE),0)+IFERROR(VLOOKUP(G4105,cheese,2,FALSE),0)+IFERROR(VLOOKUP(H4105,cream,2,FALSE),0)+IFERROR(VLOOKUP(I4105,guacamole,2,FALSE),0)+IFERROR(VLOOKUP(J4105,lettuce,2,FALSE),0)</f>
        <v>1085</v>
      </c>
    </row>
    <row r="4106" spans="1:13">
      <c r="A4106" t="s">
        <v>0</v>
      </c>
      <c r="B4106" t="s">
        <v>23</v>
      </c>
      <c r="C4106" t="s">
        <v>4</v>
      </c>
      <c r="D4106" t="s">
        <v>9</v>
      </c>
      <c r="E4106" t="s">
        <v>23</v>
      </c>
      <c r="F4106" t="s">
        <v>11</v>
      </c>
      <c r="G4106" t="s">
        <v>14</v>
      </c>
      <c r="H4106" t="s">
        <v>15</v>
      </c>
      <c r="I4106" t="s">
        <v>16</v>
      </c>
      <c r="J4106" t="s">
        <v>17</v>
      </c>
      <c r="K4106" s="4">
        <f>3-COUNTIF(B4106:D4106,"None")</f>
        <v>2</v>
      </c>
      <c r="L4106" s="4">
        <f>6-COUNTIF(E4106:J4106,"None")</f>
        <v>5</v>
      </c>
      <c r="M4106" s="4">
        <f>VLOOKUP(A4106,tortilla,2,FALSE)+IFERROR(VLOOKUP(B4106,rice,2,FALSE),0)+IFERROR(VLOOKUP(C4106,beans,2,FALSE),0)+IFERROR(VLOOKUP(D4106,meat,2,FALSE),0)+IFERROR(VLOOKUP(E4106,vegetables,2,FALSE),0)+IFERROR(VLOOKUP(F4106,salsa,2,FALSE),0)+IFERROR(VLOOKUP(G4106,cheese,2,FALSE),0)+IFERROR(VLOOKUP(H4106,cream,2,FALSE),0)+IFERROR(VLOOKUP(I4106,guacamole,2,FALSE),0)+IFERROR(VLOOKUP(J4106,lettuce,2,FALSE),0)</f>
        <v>1085</v>
      </c>
    </row>
    <row r="4107" spans="1:13">
      <c r="A4107" t="s">
        <v>0</v>
      </c>
      <c r="B4107" t="s">
        <v>3</v>
      </c>
      <c r="C4107" t="s">
        <v>23</v>
      </c>
      <c r="D4107" t="s">
        <v>6</v>
      </c>
      <c r="E4107" t="s">
        <v>5</v>
      </c>
      <c r="F4107" t="s">
        <v>10</v>
      </c>
      <c r="G4107" t="s">
        <v>14</v>
      </c>
      <c r="H4107" t="s">
        <v>15</v>
      </c>
      <c r="I4107" t="s">
        <v>16</v>
      </c>
      <c r="J4107" t="s">
        <v>17</v>
      </c>
      <c r="K4107" s="4">
        <f>3-COUNTIF(B4107:D4107,"None")</f>
        <v>2</v>
      </c>
      <c r="L4107" s="4">
        <f>6-COUNTIF(E4107:J4107,"None")</f>
        <v>6</v>
      </c>
      <c r="M4107" s="4">
        <f>VLOOKUP(A4107,tortilla,2,FALSE)+IFERROR(VLOOKUP(B4107,rice,2,FALSE),0)+IFERROR(VLOOKUP(C4107,beans,2,FALSE),0)+IFERROR(VLOOKUP(D4107,meat,2,FALSE),0)+IFERROR(VLOOKUP(E4107,vegetables,2,FALSE),0)+IFERROR(VLOOKUP(F4107,salsa,2,FALSE),0)+IFERROR(VLOOKUP(G4107,cheese,2,FALSE),0)+IFERROR(VLOOKUP(H4107,cream,2,FALSE),0)+IFERROR(VLOOKUP(I4107,guacamole,2,FALSE),0)+IFERROR(VLOOKUP(J4107,lettuce,2,FALSE),0)</f>
        <v>1085</v>
      </c>
    </row>
    <row r="4108" spans="1:13">
      <c r="A4108" t="s">
        <v>0</v>
      </c>
      <c r="B4108" t="s">
        <v>3</v>
      </c>
      <c r="C4108" t="s">
        <v>23</v>
      </c>
      <c r="D4108" t="s">
        <v>7</v>
      </c>
      <c r="E4108" t="s">
        <v>5</v>
      </c>
      <c r="F4108" t="s">
        <v>11</v>
      </c>
      <c r="G4108" t="s">
        <v>23</v>
      </c>
      <c r="H4108" t="s">
        <v>15</v>
      </c>
      <c r="I4108" t="s">
        <v>16</v>
      </c>
      <c r="J4108" t="s">
        <v>17</v>
      </c>
      <c r="K4108" s="4">
        <f>3-COUNTIF(B4108:D4108,"None")</f>
        <v>2</v>
      </c>
      <c r="L4108" s="4">
        <f>6-COUNTIF(E4108:J4108,"None")</f>
        <v>5</v>
      </c>
      <c r="M4108" s="4">
        <f>VLOOKUP(A4108,tortilla,2,FALSE)+IFERROR(VLOOKUP(B4108,rice,2,FALSE),0)+IFERROR(VLOOKUP(C4108,beans,2,FALSE),0)+IFERROR(VLOOKUP(D4108,meat,2,FALSE),0)+IFERROR(VLOOKUP(E4108,vegetables,2,FALSE),0)+IFERROR(VLOOKUP(F4108,salsa,2,FALSE),0)+IFERROR(VLOOKUP(G4108,cheese,2,FALSE),0)+IFERROR(VLOOKUP(H4108,cream,2,FALSE),0)+IFERROR(VLOOKUP(I4108,guacamole,2,FALSE),0)+IFERROR(VLOOKUP(J4108,lettuce,2,FALSE),0)</f>
        <v>1085</v>
      </c>
    </row>
    <row r="4109" spans="1:13">
      <c r="A4109" t="s">
        <v>0</v>
      </c>
      <c r="B4109" t="s">
        <v>3</v>
      </c>
      <c r="C4109" t="s">
        <v>23</v>
      </c>
      <c r="D4109" t="s">
        <v>8</v>
      </c>
      <c r="E4109" t="s">
        <v>5</v>
      </c>
      <c r="F4109" t="s">
        <v>11</v>
      </c>
      <c r="G4109" t="s">
        <v>14</v>
      </c>
      <c r="H4109" t="s">
        <v>23</v>
      </c>
      <c r="I4109" t="s">
        <v>16</v>
      </c>
      <c r="J4109" t="s">
        <v>17</v>
      </c>
      <c r="K4109" s="4">
        <f>3-COUNTIF(B4109:D4109,"None")</f>
        <v>2</v>
      </c>
      <c r="L4109" s="4">
        <f>6-COUNTIF(E4109:J4109,"None")</f>
        <v>5</v>
      </c>
      <c r="M4109" s="4">
        <f>VLOOKUP(A4109,tortilla,2,FALSE)+IFERROR(VLOOKUP(B4109,rice,2,FALSE),0)+IFERROR(VLOOKUP(C4109,beans,2,FALSE),0)+IFERROR(VLOOKUP(D4109,meat,2,FALSE),0)+IFERROR(VLOOKUP(E4109,vegetables,2,FALSE),0)+IFERROR(VLOOKUP(F4109,salsa,2,FALSE),0)+IFERROR(VLOOKUP(G4109,cheese,2,FALSE),0)+IFERROR(VLOOKUP(H4109,cream,2,FALSE),0)+IFERROR(VLOOKUP(I4109,guacamole,2,FALSE),0)+IFERROR(VLOOKUP(J4109,lettuce,2,FALSE),0)</f>
        <v>1085</v>
      </c>
    </row>
    <row r="4110" spans="1:13">
      <c r="A4110" t="s">
        <v>0</v>
      </c>
      <c r="B4110" t="s">
        <v>3</v>
      </c>
      <c r="C4110" t="s">
        <v>23</v>
      </c>
      <c r="D4110" t="s">
        <v>9</v>
      </c>
      <c r="E4110" t="s">
        <v>5</v>
      </c>
      <c r="F4110" t="s">
        <v>23</v>
      </c>
      <c r="G4110" t="s">
        <v>14</v>
      </c>
      <c r="H4110" t="s">
        <v>15</v>
      </c>
      <c r="I4110" t="s">
        <v>16</v>
      </c>
      <c r="J4110" t="s">
        <v>17</v>
      </c>
      <c r="K4110" s="4">
        <f>3-COUNTIF(B4110:D4110,"None")</f>
        <v>2</v>
      </c>
      <c r="L4110" s="4">
        <f>6-COUNTIF(E4110:J4110,"None")</f>
        <v>5</v>
      </c>
      <c r="M4110" s="4">
        <f>VLOOKUP(A4110,tortilla,2,FALSE)+IFERROR(VLOOKUP(B4110,rice,2,FALSE),0)+IFERROR(VLOOKUP(C4110,beans,2,FALSE),0)+IFERROR(VLOOKUP(D4110,meat,2,FALSE),0)+IFERROR(VLOOKUP(E4110,vegetables,2,FALSE),0)+IFERROR(VLOOKUP(F4110,salsa,2,FALSE),0)+IFERROR(VLOOKUP(G4110,cheese,2,FALSE),0)+IFERROR(VLOOKUP(H4110,cream,2,FALSE),0)+IFERROR(VLOOKUP(I4110,guacamole,2,FALSE),0)+IFERROR(VLOOKUP(J4110,lettuce,2,FALSE),0)</f>
        <v>1085</v>
      </c>
    </row>
    <row r="4111" spans="1:13">
      <c r="A4111" t="s">
        <v>0</v>
      </c>
      <c r="B4111" t="s">
        <v>3</v>
      </c>
      <c r="C4111" t="s">
        <v>4</v>
      </c>
      <c r="D4111" t="s">
        <v>6</v>
      </c>
      <c r="E4111" t="s">
        <v>23</v>
      </c>
      <c r="F4111" t="s">
        <v>11</v>
      </c>
      <c r="G4111" t="s">
        <v>14</v>
      </c>
      <c r="H4111" t="s">
        <v>15</v>
      </c>
      <c r="I4111" t="s">
        <v>23</v>
      </c>
      <c r="J4111" t="s">
        <v>17</v>
      </c>
      <c r="K4111" s="4">
        <f>3-COUNTIF(B4111:D4111,"None")</f>
        <v>3</v>
      </c>
      <c r="L4111" s="4">
        <f>6-COUNTIF(E4111:J4111,"None")</f>
        <v>4</v>
      </c>
      <c r="M4111" s="4">
        <f>VLOOKUP(A4111,tortilla,2,FALSE)+IFERROR(VLOOKUP(B4111,rice,2,FALSE),0)+IFERROR(VLOOKUP(C4111,beans,2,FALSE),0)+IFERROR(VLOOKUP(D4111,meat,2,FALSE),0)+IFERROR(VLOOKUP(E4111,vegetables,2,FALSE),0)+IFERROR(VLOOKUP(F4111,salsa,2,FALSE),0)+IFERROR(VLOOKUP(G4111,cheese,2,FALSE),0)+IFERROR(VLOOKUP(H4111,cream,2,FALSE),0)+IFERROR(VLOOKUP(I4111,guacamole,2,FALSE),0)+IFERROR(VLOOKUP(J4111,lettuce,2,FALSE),0)</f>
        <v>1085</v>
      </c>
    </row>
    <row r="4112" spans="1:13">
      <c r="A4112" t="s">
        <v>0</v>
      </c>
      <c r="B4112" t="s">
        <v>3</v>
      </c>
      <c r="C4112" t="s">
        <v>4</v>
      </c>
      <c r="D4112" t="s">
        <v>6</v>
      </c>
      <c r="E4112" t="s">
        <v>5</v>
      </c>
      <c r="F4112" t="s">
        <v>23</v>
      </c>
      <c r="G4112" t="s">
        <v>23</v>
      </c>
      <c r="H4112" t="s">
        <v>15</v>
      </c>
      <c r="I4112" t="s">
        <v>16</v>
      </c>
      <c r="J4112" t="s">
        <v>17</v>
      </c>
      <c r="K4112" s="4">
        <f>3-COUNTIF(B4112:D4112,"None")</f>
        <v>3</v>
      </c>
      <c r="L4112" s="4">
        <f>6-COUNTIF(E4112:J4112,"None")</f>
        <v>4</v>
      </c>
      <c r="M4112" s="4">
        <f>VLOOKUP(A4112,tortilla,2,FALSE)+IFERROR(VLOOKUP(B4112,rice,2,FALSE),0)+IFERROR(VLOOKUP(C4112,beans,2,FALSE),0)+IFERROR(VLOOKUP(D4112,meat,2,FALSE),0)+IFERROR(VLOOKUP(E4112,vegetables,2,FALSE),0)+IFERROR(VLOOKUP(F4112,salsa,2,FALSE),0)+IFERROR(VLOOKUP(G4112,cheese,2,FALSE),0)+IFERROR(VLOOKUP(H4112,cream,2,FALSE),0)+IFERROR(VLOOKUP(I4112,guacamole,2,FALSE),0)+IFERROR(VLOOKUP(J4112,lettuce,2,FALSE),0)</f>
        <v>1085</v>
      </c>
    </row>
    <row r="4113" spans="1:13">
      <c r="A4113" t="s">
        <v>0</v>
      </c>
      <c r="B4113" t="s">
        <v>3</v>
      </c>
      <c r="C4113" t="s">
        <v>4</v>
      </c>
      <c r="D4113" t="s">
        <v>6</v>
      </c>
      <c r="E4113" t="s">
        <v>5</v>
      </c>
      <c r="F4113" t="s">
        <v>13</v>
      </c>
      <c r="G4113" t="s">
        <v>14</v>
      </c>
      <c r="H4113" t="s">
        <v>23</v>
      </c>
      <c r="I4113" t="s">
        <v>16</v>
      </c>
      <c r="J4113" t="s">
        <v>23</v>
      </c>
      <c r="K4113" s="4">
        <f>3-COUNTIF(B4113:D4113,"None")</f>
        <v>3</v>
      </c>
      <c r="L4113" s="4">
        <f>6-COUNTIF(E4113:J4113,"None")</f>
        <v>4</v>
      </c>
      <c r="M4113" s="4">
        <f>VLOOKUP(A4113,tortilla,2,FALSE)+IFERROR(VLOOKUP(B4113,rice,2,FALSE),0)+IFERROR(VLOOKUP(C4113,beans,2,FALSE),0)+IFERROR(VLOOKUP(D4113,meat,2,FALSE),0)+IFERROR(VLOOKUP(E4113,vegetables,2,FALSE),0)+IFERROR(VLOOKUP(F4113,salsa,2,FALSE),0)+IFERROR(VLOOKUP(G4113,cheese,2,FALSE),0)+IFERROR(VLOOKUP(H4113,cream,2,FALSE),0)+IFERROR(VLOOKUP(I4113,guacamole,2,FALSE),0)+IFERROR(VLOOKUP(J4113,lettuce,2,FALSE),0)</f>
        <v>1085</v>
      </c>
    </row>
    <row r="4114" spans="1:13">
      <c r="A4114" t="s">
        <v>0</v>
      </c>
      <c r="B4114" t="s">
        <v>3</v>
      </c>
      <c r="C4114" t="s">
        <v>4</v>
      </c>
      <c r="D4114" t="s">
        <v>7</v>
      </c>
      <c r="E4114" t="s">
        <v>5</v>
      </c>
      <c r="F4114" t="s">
        <v>23</v>
      </c>
      <c r="G4114" t="s">
        <v>14</v>
      </c>
      <c r="H4114" t="s">
        <v>15</v>
      </c>
      <c r="I4114" t="s">
        <v>23</v>
      </c>
      <c r="J4114" t="s">
        <v>17</v>
      </c>
      <c r="K4114" s="4">
        <f>3-COUNTIF(B4114:D4114,"None")</f>
        <v>3</v>
      </c>
      <c r="L4114" s="4">
        <f>6-COUNTIF(E4114:J4114,"None")</f>
        <v>4</v>
      </c>
      <c r="M4114" s="4">
        <f>VLOOKUP(A4114,tortilla,2,FALSE)+IFERROR(VLOOKUP(B4114,rice,2,FALSE),0)+IFERROR(VLOOKUP(C4114,beans,2,FALSE),0)+IFERROR(VLOOKUP(D4114,meat,2,FALSE),0)+IFERROR(VLOOKUP(E4114,vegetables,2,FALSE),0)+IFERROR(VLOOKUP(F4114,salsa,2,FALSE),0)+IFERROR(VLOOKUP(G4114,cheese,2,FALSE),0)+IFERROR(VLOOKUP(H4114,cream,2,FALSE),0)+IFERROR(VLOOKUP(I4114,guacamole,2,FALSE),0)+IFERROR(VLOOKUP(J4114,lettuce,2,FALSE),0)</f>
        <v>1085</v>
      </c>
    </row>
    <row r="4115" spans="1:13">
      <c r="A4115" t="s">
        <v>0</v>
      </c>
      <c r="B4115" t="s">
        <v>3</v>
      </c>
      <c r="C4115" t="s">
        <v>4</v>
      </c>
      <c r="D4115" t="s">
        <v>8</v>
      </c>
      <c r="E4115" t="s">
        <v>5</v>
      </c>
      <c r="F4115" t="s">
        <v>11</v>
      </c>
      <c r="G4115" t="s">
        <v>23</v>
      </c>
      <c r="H4115" t="s">
        <v>15</v>
      </c>
      <c r="I4115" t="s">
        <v>23</v>
      </c>
      <c r="J4115" t="s">
        <v>17</v>
      </c>
      <c r="K4115" s="4">
        <f>3-COUNTIF(B4115:D4115,"None")</f>
        <v>3</v>
      </c>
      <c r="L4115" s="4">
        <f>6-COUNTIF(E4115:J4115,"None")</f>
        <v>4</v>
      </c>
      <c r="M4115" s="4">
        <f>VLOOKUP(A4115,tortilla,2,FALSE)+IFERROR(VLOOKUP(B4115,rice,2,FALSE),0)+IFERROR(VLOOKUP(C4115,beans,2,FALSE),0)+IFERROR(VLOOKUP(D4115,meat,2,FALSE),0)+IFERROR(VLOOKUP(E4115,vegetables,2,FALSE),0)+IFERROR(VLOOKUP(F4115,salsa,2,FALSE),0)+IFERROR(VLOOKUP(G4115,cheese,2,FALSE),0)+IFERROR(VLOOKUP(H4115,cream,2,FALSE),0)+IFERROR(VLOOKUP(I4115,guacamole,2,FALSE),0)+IFERROR(VLOOKUP(J4115,lettuce,2,FALSE),0)</f>
        <v>1085</v>
      </c>
    </row>
    <row r="4116" spans="1:13">
      <c r="A4116" t="s">
        <v>0</v>
      </c>
      <c r="B4116" t="s">
        <v>3</v>
      </c>
      <c r="C4116" t="s">
        <v>4</v>
      </c>
      <c r="D4116" t="s">
        <v>9</v>
      </c>
      <c r="E4116" t="s">
        <v>5</v>
      </c>
      <c r="F4116" t="s">
        <v>11</v>
      </c>
      <c r="G4116" t="s">
        <v>23</v>
      </c>
      <c r="H4116" t="s">
        <v>23</v>
      </c>
      <c r="I4116" t="s">
        <v>16</v>
      </c>
      <c r="J4116" t="s">
        <v>17</v>
      </c>
      <c r="K4116" s="4">
        <f>3-COUNTIF(B4116:D4116,"None")</f>
        <v>3</v>
      </c>
      <c r="L4116" s="4">
        <f>6-COUNTIF(E4116:J4116,"None")</f>
        <v>4</v>
      </c>
      <c r="M4116" s="4">
        <f>VLOOKUP(A4116,tortilla,2,FALSE)+IFERROR(VLOOKUP(B4116,rice,2,FALSE),0)+IFERROR(VLOOKUP(C4116,beans,2,FALSE),0)+IFERROR(VLOOKUP(D4116,meat,2,FALSE),0)+IFERROR(VLOOKUP(E4116,vegetables,2,FALSE),0)+IFERROR(VLOOKUP(F4116,salsa,2,FALSE),0)+IFERROR(VLOOKUP(G4116,cheese,2,FALSE),0)+IFERROR(VLOOKUP(H4116,cream,2,FALSE),0)+IFERROR(VLOOKUP(I4116,guacamole,2,FALSE),0)+IFERROR(VLOOKUP(J4116,lettuce,2,FALSE),0)</f>
        <v>1085</v>
      </c>
    </row>
    <row r="4117" spans="1:13">
      <c r="A4117" t="s">
        <v>0</v>
      </c>
      <c r="B4117" t="s">
        <v>3</v>
      </c>
      <c r="C4117" t="s">
        <v>4</v>
      </c>
      <c r="D4117" t="s">
        <v>9</v>
      </c>
      <c r="E4117" t="s">
        <v>5</v>
      </c>
      <c r="F4117" t="s">
        <v>13</v>
      </c>
      <c r="G4117" t="s">
        <v>14</v>
      </c>
      <c r="H4117" t="s">
        <v>15</v>
      </c>
      <c r="I4117" t="s">
        <v>23</v>
      </c>
      <c r="J4117" t="s">
        <v>23</v>
      </c>
      <c r="K4117" s="4">
        <f>3-COUNTIF(B4117:D4117,"None")</f>
        <v>3</v>
      </c>
      <c r="L4117" s="4">
        <f>6-COUNTIF(E4117:J4117,"None")</f>
        <v>4</v>
      </c>
      <c r="M4117" s="4">
        <f>VLOOKUP(A4117,tortilla,2,FALSE)+IFERROR(VLOOKUP(B4117,rice,2,FALSE),0)+IFERROR(VLOOKUP(C4117,beans,2,FALSE),0)+IFERROR(VLOOKUP(D4117,meat,2,FALSE),0)+IFERROR(VLOOKUP(E4117,vegetables,2,FALSE),0)+IFERROR(VLOOKUP(F4117,salsa,2,FALSE),0)+IFERROR(VLOOKUP(G4117,cheese,2,FALSE),0)+IFERROR(VLOOKUP(H4117,cream,2,FALSE),0)+IFERROR(VLOOKUP(I4117,guacamole,2,FALSE),0)+IFERROR(VLOOKUP(J4117,lettuce,2,FALSE),0)</f>
        <v>1085</v>
      </c>
    </row>
    <row r="4118" spans="1:13">
      <c r="A4118" t="s">
        <v>0</v>
      </c>
      <c r="B4118" t="s">
        <v>23</v>
      </c>
      <c r="C4118" t="s">
        <v>18</v>
      </c>
      <c r="D4118" t="s">
        <v>9</v>
      </c>
      <c r="E4118" t="s">
        <v>5</v>
      </c>
      <c r="F4118" t="s">
        <v>12</v>
      </c>
      <c r="G4118" t="s">
        <v>14</v>
      </c>
      <c r="H4118" t="s">
        <v>15</v>
      </c>
      <c r="I4118" t="s">
        <v>16</v>
      </c>
      <c r="J4118" t="s">
        <v>23</v>
      </c>
      <c r="K4118" s="4">
        <f>3-COUNTIF(B4118:D4118,"None")</f>
        <v>2</v>
      </c>
      <c r="L4118" s="4">
        <f>6-COUNTIF(E4118:J4118,"None")</f>
        <v>5</v>
      </c>
      <c r="M4118" s="4">
        <f>VLOOKUP(A4118,tortilla,2,FALSE)+IFERROR(VLOOKUP(B4118,rice,2,FALSE),0)+IFERROR(VLOOKUP(C4118,beans,2,FALSE),0)+IFERROR(VLOOKUP(D4118,meat,2,FALSE),0)+IFERROR(VLOOKUP(E4118,vegetables,2,FALSE),0)+IFERROR(VLOOKUP(F4118,salsa,2,FALSE),0)+IFERROR(VLOOKUP(G4118,cheese,2,FALSE),0)+IFERROR(VLOOKUP(H4118,cream,2,FALSE),0)+IFERROR(VLOOKUP(I4118,guacamole,2,FALSE),0)+IFERROR(VLOOKUP(J4118,lettuce,2,FALSE),0)</f>
        <v>1086</v>
      </c>
    </row>
    <row r="4119" spans="1:13">
      <c r="A4119" t="s">
        <v>0</v>
      </c>
      <c r="B4119" t="s">
        <v>3</v>
      </c>
      <c r="C4119" t="s">
        <v>18</v>
      </c>
      <c r="D4119" t="s">
        <v>6</v>
      </c>
      <c r="E4119" t="s">
        <v>5</v>
      </c>
      <c r="F4119" t="s">
        <v>12</v>
      </c>
      <c r="G4119" t="s">
        <v>14</v>
      </c>
      <c r="H4119" t="s">
        <v>15</v>
      </c>
      <c r="I4119" t="s">
        <v>23</v>
      </c>
      <c r="J4119" t="s">
        <v>23</v>
      </c>
      <c r="K4119" s="4">
        <f>3-COUNTIF(B4119:D4119,"None")</f>
        <v>3</v>
      </c>
      <c r="L4119" s="4">
        <f>6-COUNTIF(E4119:J4119,"None")</f>
        <v>4</v>
      </c>
      <c r="M4119" s="4">
        <f>VLOOKUP(A4119,tortilla,2,FALSE)+IFERROR(VLOOKUP(B4119,rice,2,FALSE),0)+IFERROR(VLOOKUP(C4119,beans,2,FALSE),0)+IFERROR(VLOOKUP(D4119,meat,2,FALSE),0)+IFERROR(VLOOKUP(E4119,vegetables,2,FALSE),0)+IFERROR(VLOOKUP(F4119,salsa,2,FALSE),0)+IFERROR(VLOOKUP(G4119,cheese,2,FALSE),0)+IFERROR(VLOOKUP(H4119,cream,2,FALSE),0)+IFERROR(VLOOKUP(I4119,guacamole,2,FALSE),0)+IFERROR(VLOOKUP(J4119,lettuce,2,FALSE),0)</f>
        <v>1086</v>
      </c>
    </row>
    <row r="4120" spans="1:13">
      <c r="A4120" t="s">
        <v>0</v>
      </c>
      <c r="B4120" t="s">
        <v>3</v>
      </c>
      <c r="C4120" t="s">
        <v>18</v>
      </c>
      <c r="D4120" t="s">
        <v>8</v>
      </c>
      <c r="E4120" t="s">
        <v>23</v>
      </c>
      <c r="F4120" t="s">
        <v>12</v>
      </c>
      <c r="G4120" t="s">
        <v>23</v>
      </c>
      <c r="H4120" t="s">
        <v>15</v>
      </c>
      <c r="I4120" t="s">
        <v>16</v>
      </c>
      <c r="J4120" t="s">
        <v>23</v>
      </c>
      <c r="K4120" s="4">
        <f>3-COUNTIF(B4120:D4120,"None")</f>
        <v>3</v>
      </c>
      <c r="L4120" s="4">
        <f>6-COUNTIF(E4120:J4120,"None")</f>
        <v>3</v>
      </c>
      <c r="M4120" s="4">
        <f>VLOOKUP(A4120,tortilla,2,FALSE)+IFERROR(VLOOKUP(B4120,rice,2,FALSE),0)+IFERROR(VLOOKUP(C4120,beans,2,FALSE),0)+IFERROR(VLOOKUP(D4120,meat,2,FALSE),0)+IFERROR(VLOOKUP(E4120,vegetables,2,FALSE),0)+IFERROR(VLOOKUP(F4120,salsa,2,FALSE),0)+IFERROR(VLOOKUP(G4120,cheese,2,FALSE),0)+IFERROR(VLOOKUP(H4120,cream,2,FALSE),0)+IFERROR(VLOOKUP(I4120,guacamole,2,FALSE),0)+IFERROR(VLOOKUP(J4120,lettuce,2,FALSE),0)</f>
        <v>1086</v>
      </c>
    </row>
    <row r="4121" spans="1:13">
      <c r="A4121" t="s">
        <v>0</v>
      </c>
      <c r="B4121" t="s">
        <v>23</v>
      </c>
      <c r="C4121" t="s">
        <v>4</v>
      </c>
      <c r="D4121" t="s">
        <v>7</v>
      </c>
      <c r="E4121" t="s">
        <v>5</v>
      </c>
      <c r="F4121" t="s">
        <v>12</v>
      </c>
      <c r="G4121" t="s">
        <v>14</v>
      </c>
      <c r="H4121" t="s">
        <v>15</v>
      </c>
      <c r="I4121" t="s">
        <v>16</v>
      </c>
      <c r="J4121" t="s">
        <v>23</v>
      </c>
      <c r="K4121" s="4">
        <f>3-COUNTIF(B4121:D4121,"None")</f>
        <v>2</v>
      </c>
      <c r="L4121" s="4">
        <f>6-COUNTIF(E4121:J4121,"None")</f>
        <v>5</v>
      </c>
      <c r="M4121" s="4">
        <f>VLOOKUP(A4121,tortilla,2,FALSE)+IFERROR(VLOOKUP(B4121,rice,2,FALSE),0)+IFERROR(VLOOKUP(C4121,beans,2,FALSE),0)+IFERROR(VLOOKUP(D4121,meat,2,FALSE),0)+IFERROR(VLOOKUP(E4121,vegetables,2,FALSE),0)+IFERROR(VLOOKUP(F4121,salsa,2,FALSE),0)+IFERROR(VLOOKUP(G4121,cheese,2,FALSE),0)+IFERROR(VLOOKUP(H4121,cream,2,FALSE),0)+IFERROR(VLOOKUP(I4121,guacamole,2,FALSE),0)+IFERROR(VLOOKUP(J4121,lettuce,2,FALSE),0)</f>
        <v>1088</v>
      </c>
    </row>
    <row r="4122" spans="1:13">
      <c r="A4122" t="s">
        <v>0</v>
      </c>
      <c r="B4122" t="s">
        <v>23</v>
      </c>
      <c r="C4122" t="s">
        <v>18</v>
      </c>
      <c r="D4122" t="s">
        <v>7</v>
      </c>
      <c r="E4122" t="s">
        <v>5</v>
      </c>
      <c r="F4122" t="s">
        <v>10</v>
      </c>
      <c r="G4122" t="s">
        <v>14</v>
      </c>
      <c r="H4122" t="s">
        <v>15</v>
      </c>
      <c r="I4122" t="s">
        <v>16</v>
      </c>
      <c r="J4122" t="s">
        <v>23</v>
      </c>
      <c r="K4122" s="4">
        <f>3-COUNTIF(B4122:D4122,"None")</f>
        <v>2</v>
      </c>
      <c r="L4122" s="4">
        <f>6-COUNTIF(E4122:J4122,"None")</f>
        <v>5</v>
      </c>
      <c r="M4122" s="4">
        <f>VLOOKUP(A4122,tortilla,2,FALSE)+IFERROR(VLOOKUP(B4122,rice,2,FALSE),0)+IFERROR(VLOOKUP(C4122,beans,2,FALSE),0)+IFERROR(VLOOKUP(D4122,meat,2,FALSE),0)+IFERROR(VLOOKUP(E4122,vegetables,2,FALSE),0)+IFERROR(VLOOKUP(F4122,salsa,2,FALSE),0)+IFERROR(VLOOKUP(G4122,cheese,2,FALSE),0)+IFERROR(VLOOKUP(H4122,cream,2,FALSE),0)+IFERROR(VLOOKUP(I4122,guacamole,2,FALSE),0)+IFERROR(VLOOKUP(J4122,lettuce,2,FALSE),0)</f>
        <v>1088</v>
      </c>
    </row>
    <row r="4123" spans="1:13">
      <c r="A4123" t="s">
        <v>0</v>
      </c>
      <c r="B4123" t="s">
        <v>23</v>
      </c>
      <c r="C4123" t="s">
        <v>18</v>
      </c>
      <c r="D4123" t="s">
        <v>7</v>
      </c>
      <c r="E4123" t="s">
        <v>5</v>
      </c>
      <c r="F4123" t="s">
        <v>13</v>
      </c>
      <c r="G4123" t="s">
        <v>14</v>
      </c>
      <c r="H4123" t="s">
        <v>15</v>
      </c>
      <c r="I4123" t="s">
        <v>16</v>
      </c>
      <c r="J4123" t="s">
        <v>17</v>
      </c>
      <c r="K4123" s="4">
        <f>3-COUNTIF(B4123:D4123,"None")</f>
        <v>2</v>
      </c>
      <c r="L4123" s="4">
        <f>6-COUNTIF(E4123:J4123,"None")</f>
        <v>6</v>
      </c>
      <c r="M4123" s="4">
        <f>VLOOKUP(A4123,tortilla,2,FALSE)+IFERROR(VLOOKUP(B4123,rice,2,FALSE),0)+IFERROR(VLOOKUP(C4123,beans,2,FALSE),0)+IFERROR(VLOOKUP(D4123,meat,2,FALSE),0)+IFERROR(VLOOKUP(E4123,vegetables,2,FALSE),0)+IFERROR(VLOOKUP(F4123,salsa,2,FALSE),0)+IFERROR(VLOOKUP(G4123,cheese,2,FALSE),0)+IFERROR(VLOOKUP(H4123,cream,2,FALSE),0)+IFERROR(VLOOKUP(I4123,guacamole,2,FALSE),0)+IFERROR(VLOOKUP(J4123,lettuce,2,FALSE),0)</f>
        <v>1088</v>
      </c>
    </row>
    <row r="4124" spans="1:13">
      <c r="A4124" t="s">
        <v>0</v>
      </c>
      <c r="B4124" t="s">
        <v>23</v>
      </c>
      <c r="C4124" t="s">
        <v>18</v>
      </c>
      <c r="D4124" t="s">
        <v>9</v>
      </c>
      <c r="E4124" t="s">
        <v>23</v>
      </c>
      <c r="F4124" t="s">
        <v>11</v>
      </c>
      <c r="G4124" t="s">
        <v>14</v>
      </c>
      <c r="H4124" t="s">
        <v>15</v>
      </c>
      <c r="I4124" t="s">
        <v>16</v>
      </c>
      <c r="J4124" t="s">
        <v>23</v>
      </c>
      <c r="K4124" s="4">
        <f>3-COUNTIF(B4124:D4124,"None")</f>
        <v>2</v>
      </c>
      <c r="L4124" s="4">
        <f>6-COUNTIF(E4124:J4124,"None")</f>
        <v>4</v>
      </c>
      <c r="M4124" s="4">
        <f>VLOOKUP(A4124,tortilla,2,FALSE)+IFERROR(VLOOKUP(B4124,rice,2,FALSE),0)+IFERROR(VLOOKUP(C4124,beans,2,FALSE),0)+IFERROR(VLOOKUP(D4124,meat,2,FALSE),0)+IFERROR(VLOOKUP(E4124,vegetables,2,FALSE),0)+IFERROR(VLOOKUP(F4124,salsa,2,FALSE),0)+IFERROR(VLOOKUP(G4124,cheese,2,FALSE),0)+IFERROR(VLOOKUP(H4124,cream,2,FALSE),0)+IFERROR(VLOOKUP(I4124,guacamole,2,FALSE),0)+IFERROR(VLOOKUP(J4124,lettuce,2,FALSE),0)</f>
        <v>1088</v>
      </c>
    </row>
    <row r="4125" spans="1:13">
      <c r="A4125" t="s">
        <v>0</v>
      </c>
      <c r="B4125" t="s">
        <v>3</v>
      </c>
      <c r="C4125" t="s">
        <v>23</v>
      </c>
      <c r="D4125" t="s">
        <v>6</v>
      </c>
      <c r="E4125" t="s">
        <v>5</v>
      </c>
      <c r="F4125" t="s">
        <v>12</v>
      </c>
      <c r="G4125" t="s">
        <v>14</v>
      </c>
      <c r="H4125" t="s">
        <v>15</v>
      </c>
      <c r="I4125" t="s">
        <v>16</v>
      </c>
      <c r="J4125" t="s">
        <v>23</v>
      </c>
      <c r="K4125" s="4">
        <f>3-COUNTIF(B4125:D4125,"None")</f>
        <v>2</v>
      </c>
      <c r="L4125" s="4">
        <f>6-COUNTIF(E4125:J4125,"None")</f>
        <v>5</v>
      </c>
      <c r="M4125" s="4">
        <f>VLOOKUP(A4125,tortilla,2,FALSE)+IFERROR(VLOOKUP(B4125,rice,2,FALSE),0)+IFERROR(VLOOKUP(C4125,beans,2,FALSE),0)+IFERROR(VLOOKUP(D4125,meat,2,FALSE),0)+IFERROR(VLOOKUP(E4125,vegetables,2,FALSE),0)+IFERROR(VLOOKUP(F4125,salsa,2,FALSE),0)+IFERROR(VLOOKUP(G4125,cheese,2,FALSE),0)+IFERROR(VLOOKUP(H4125,cream,2,FALSE),0)+IFERROR(VLOOKUP(I4125,guacamole,2,FALSE),0)+IFERROR(VLOOKUP(J4125,lettuce,2,FALSE),0)</f>
        <v>1088</v>
      </c>
    </row>
    <row r="4126" spans="1:13">
      <c r="A4126" t="s">
        <v>0</v>
      </c>
      <c r="B4126" t="s">
        <v>3</v>
      </c>
      <c r="C4126" t="s">
        <v>18</v>
      </c>
      <c r="D4126" t="s">
        <v>6</v>
      </c>
      <c r="E4126" t="s">
        <v>23</v>
      </c>
      <c r="F4126" t="s">
        <v>11</v>
      </c>
      <c r="G4126" t="s">
        <v>14</v>
      </c>
      <c r="H4126" t="s">
        <v>15</v>
      </c>
      <c r="I4126" t="s">
        <v>23</v>
      </c>
      <c r="J4126" t="s">
        <v>23</v>
      </c>
      <c r="K4126" s="4">
        <f>3-COUNTIF(B4126:D4126,"None")</f>
        <v>3</v>
      </c>
      <c r="L4126" s="4">
        <f>6-COUNTIF(E4126:J4126,"None")</f>
        <v>3</v>
      </c>
      <c r="M4126" s="4">
        <f>VLOOKUP(A4126,tortilla,2,FALSE)+IFERROR(VLOOKUP(B4126,rice,2,FALSE),0)+IFERROR(VLOOKUP(C4126,beans,2,FALSE),0)+IFERROR(VLOOKUP(D4126,meat,2,FALSE),0)+IFERROR(VLOOKUP(E4126,vegetables,2,FALSE),0)+IFERROR(VLOOKUP(F4126,salsa,2,FALSE),0)+IFERROR(VLOOKUP(G4126,cheese,2,FALSE),0)+IFERROR(VLOOKUP(H4126,cream,2,FALSE),0)+IFERROR(VLOOKUP(I4126,guacamole,2,FALSE),0)+IFERROR(VLOOKUP(J4126,lettuce,2,FALSE),0)</f>
        <v>1088</v>
      </c>
    </row>
    <row r="4127" spans="1:13">
      <c r="A4127" t="s">
        <v>0</v>
      </c>
      <c r="B4127" t="s">
        <v>3</v>
      </c>
      <c r="C4127" t="s">
        <v>18</v>
      </c>
      <c r="D4127" t="s">
        <v>6</v>
      </c>
      <c r="E4127" t="s">
        <v>5</v>
      </c>
      <c r="F4127" t="s">
        <v>23</v>
      </c>
      <c r="G4127" t="s">
        <v>23</v>
      </c>
      <c r="H4127" t="s">
        <v>15</v>
      </c>
      <c r="I4127" t="s">
        <v>16</v>
      </c>
      <c r="J4127" t="s">
        <v>23</v>
      </c>
      <c r="K4127" s="4">
        <f>3-COUNTIF(B4127:D4127,"None")</f>
        <v>3</v>
      </c>
      <c r="L4127" s="4">
        <f>6-COUNTIF(E4127:J4127,"None")</f>
        <v>3</v>
      </c>
      <c r="M4127" s="4">
        <f>VLOOKUP(A4127,tortilla,2,FALSE)+IFERROR(VLOOKUP(B4127,rice,2,FALSE),0)+IFERROR(VLOOKUP(C4127,beans,2,FALSE),0)+IFERROR(VLOOKUP(D4127,meat,2,FALSE),0)+IFERROR(VLOOKUP(E4127,vegetables,2,FALSE),0)+IFERROR(VLOOKUP(F4127,salsa,2,FALSE),0)+IFERROR(VLOOKUP(G4127,cheese,2,FALSE),0)+IFERROR(VLOOKUP(H4127,cream,2,FALSE),0)+IFERROR(VLOOKUP(I4127,guacamole,2,FALSE),0)+IFERROR(VLOOKUP(J4127,lettuce,2,FALSE),0)</f>
        <v>1088</v>
      </c>
    </row>
    <row r="4128" spans="1:13">
      <c r="A4128" t="s">
        <v>0</v>
      </c>
      <c r="B4128" t="s">
        <v>3</v>
      </c>
      <c r="C4128" t="s">
        <v>18</v>
      </c>
      <c r="D4128" t="s">
        <v>7</v>
      </c>
      <c r="E4128" t="s">
        <v>5</v>
      </c>
      <c r="F4128" t="s">
        <v>23</v>
      </c>
      <c r="G4128" t="s">
        <v>14</v>
      </c>
      <c r="H4128" t="s">
        <v>15</v>
      </c>
      <c r="I4128" t="s">
        <v>23</v>
      </c>
      <c r="J4128" t="s">
        <v>23</v>
      </c>
      <c r="K4128" s="4">
        <f>3-COUNTIF(B4128:D4128,"None")</f>
        <v>3</v>
      </c>
      <c r="L4128" s="4">
        <f>6-COUNTIF(E4128:J4128,"None")</f>
        <v>3</v>
      </c>
      <c r="M4128" s="4">
        <f>VLOOKUP(A4128,tortilla,2,FALSE)+IFERROR(VLOOKUP(B4128,rice,2,FALSE),0)+IFERROR(VLOOKUP(C4128,beans,2,FALSE),0)+IFERROR(VLOOKUP(D4128,meat,2,FALSE),0)+IFERROR(VLOOKUP(E4128,vegetables,2,FALSE),0)+IFERROR(VLOOKUP(F4128,salsa,2,FALSE),0)+IFERROR(VLOOKUP(G4128,cheese,2,FALSE),0)+IFERROR(VLOOKUP(H4128,cream,2,FALSE),0)+IFERROR(VLOOKUP(I4128,guacamole,2,FALSE),0)+IFERROR(VLOOKUP(J4128,lettuce,2,FALSE),0)</f>
        <v>1088</v>
      </c>
    </row>
    <row r="4129" spans="1:13">
      <c r="A4129" t="s">
        <v>0</v>
      </c>
      <c r="B4129" t="s">
        <v>3</v>
      </c>
      <c r="C4129" t="s">
        <v>18</v>
      </c>
      <c r="D4129" t="s">
        <v>8</v>
      </c>
      <c r="E4129" t="s">
        <v>5</v>
      </c>
      <c r="F4129" t="s">
        <v>11</v>
      </c>
      <c r="G4129" t="s">
        <v>23</v>
      </c>
      <c r="H4129" t="s">
        <v>15</v>
      </c>
      <c r="I4129" t="s">
        <v>23</v>
      </c>
      <c r="J4129" t="s">
        <v>23</v>
      </c>
      <c r="K4129" s="4">
        <f>3-COUNTIF(B4129:D4129,"None")</f>
        <v>3</v>
      </c>
      <c r="L4129" s="4">
        <f>6-COUNTIF(E4129:J4129,"None")</f>
        <v>3</v>
      </c>
      <c r="M4129" s="4">
        <f>VLOOKUP(A4129,tortilla,2,FALSE)+IFERROR(VLOOKUP(B4129,rice,2,FALSE),0)+IFERROR(VLOOKUP(C4129,beans,2,FALSE),0)+IFERROR(VLOOKUP(D4129,meat,2,FALSE),0)+IFERROR(VLOOKUP(E4129,vegetables,2,FALSE),0)+IFERROR(VLOOKUP(F4129,salsa,2,FALSE),0)+IFERROR(VLOOKUP(G4129,cheese,2,FALSE),0)+IFERROR(VLOOKUP(H4129,cream,2,FALSE),0)+IFERROR(VLOOKUP(I4129,guacamole,2,FALSE),0)+IFERROR(VLOOKUP(J4129,lettuce,2,FALSE),0)</f>
        <v>1088</v>
      </c>
    </row>
    <row r="4130" spans="1:13">
      <c r="A4130" s="3" t="s">
        <v>0</v>
      </c>
      <c r="B4130" s="3" t="s">
        <v>3</v>
      </c>
      <c r="C4130" s="3" t="s">
        <v>18</v>
      </c>
      <c r="D4130" s="3" t="s">
        <v>9</v>
      </c>
      <c r="E4130" s="3" t="s">
        <v>5</v>
      </c>
      <c r="F4130" s="3" t="s">
        <v>11</v>
      </c>
      <c r="G4130" s="3" t="s">
        <v>23</v>
      </c>
      <c r="H4130" s="3" t="s">
        <v>23</v>
      </c>
      <c r="I4130" s="3" t="s">
        <v>16</v>
      </c>
      <c r="J4130" s="3" t="s">
        <v>23</v>
      </c>
      <c r="K4130" s="5">
        <f>3-COUNTIF(B4130:D4130,"None")</f>
        <v>3</v>
      </c>
      <c r="L4130" s="5">
        <f>6-COUNTIF(E4130:J4130,"None")</f>
        <v>3</v>
      </c>
      <c r="M4130" s="5">
        <f>VLOOKUP(A4130,tortilla,2,FALSE)+IFERROR(VLOOKUP(B4130,rice,2,FALSE),0)+IFERROR(VLOOKUP(C4130,beans,2,FALSE),0)+IFERROR(VLOOKUP(D4130,meat,2,FALSE),0)+IFERROR(VLOOKUP(E4130,vegetables,2,FALSE),0)+IFERROR(VLOOKUP(F4130,salsa,2,FALSE),0)+IFERROR(VLOOKUP(G4130,cheese,2,FALSE),0)+IFERROR(VLOOKUP(H4130,cream,2,FALSE),0)+IFERROR(VLOOKUP(I4130,guacamole,2,FALSE),0)+IFERROR(VLOOKUP(J4130,lettuce,2,FALSE),0)</f>
        <v>1088</v>
      </c>
    </row>
    <row r="4131" spans="1:13">
      <c r="A4131" t="s">
        <v>0</v>
      </c>
      <c r="B4131" t="s">
        <v>23</v>
      </c>
      <c r="C4131" t="s">
        <v>4</v>
      </c>
      <c r="D4131" t="s">
        <v>7</v>
      </c>
      <c r="E4131" t="s">
        <v>23</v>
      </c>
      <c r="F4131" t="s">
        <v>11</v>
      </c>
      <c r="G4131" t="s">
        <v>14</v>
      </c>
      <c r="H4131" t="s">
        <v>15</v>
      </c>
      <c r="I4131" t="s">
        <v>16</v>
      </c>
      <c r="J4131" t="s">
        <v>23</v>
      </c>
      <c r="K4131" s="4">
        <f>3-COUNTIF(B4131:D4131,"None")</f>
        <v>2</v>
      </c>
      <c r="L4131" s="4">
        <f>6-COUNTIF(E4131:J4131,"None")</f>
        <v>4</v>
      </c>
      <c r="M4131" s="4">
        <f>VLOOKUP(A4131,tortilla,2,FALSE)+IFERROR(VLOOKUP(B4131,rice,2,FALSE),0)+IFERROR(VLOOKUP(C4131,beans,2,FALSE),0)+IFERROR(VLOOKUP(D4131,meat,2,FALSE),0)+IFERROR(VLOOKUP(E4131,vegetables,2,FALSE),0)+IFERROR(VLOOKUP(F4131,salsa,2,FALSE),0)+IFERROR(VLOOKUP(G4131,cheese,2,FALSE),0)+IFERROR(VLOOKUP(H4131,cream,2,FALSE),0)+IFERROR(VLOOKUP(I4131,guacamole,2,FALSE),0)+IFERROR(VLOOKUP(J4131,lettuce,2,FALSE),0)</f>
        <v>1090</v>
      </c>
    </row>
    <row r="4132" spans="1:13">
      <c r="A4132" t="s">
        <v>0</v>
      </c>
      <c r="B4132" t="s">
        <v>23</v>
      </c>
      <c r="C4132" t="s">
        <v>4</v>
      </c>
      <c r="D4132" t="s">
        <v>8</v>
      </c>
      <c r="E4132" t="s">
        <v>5</v>
      </c>
      <c r="F4132" t="s">
        <v>10</v>
      </c>
      <c r="G4132" t="s">
        <v>14</v>
      </c>
      <c r="H4132" t="s">
        <v>15</v>
      </c>
      <c r="I4132" t="s">
        <v>16</v>
      </c>
      <c r="J4132" t="s">
        <v>23</v>
      </c>
      <c r="K4132" s="4">
        <f>3-COUNTIF(B4132:D4132,"None")</f>
        <v>2</v>
      </c>
      <c r="L4132" s="4">
        <f>6-COUNTIF(E4132:J4132,"None")</f>
        <v>5</v>
      </c>
      <c r="M4132" s="4">
        <f>VLOOKUP(A4132,tortilla,2,FALSE)+IFERROR(VLOOKUP(B4132,rice,2,FALSE),0)+IFERROR(VLOOKUP(C4132,beans,2,FALSE),0)+IFERROR(VLOOKUP(D4132,meat,2,FALSE),0)+IFERROR(VLOOKUP(E4132,vegetables,2,FALSE),0)+IFERROR(VLOOKUP(F4132,salsa,2,FALSE),0)+IFERROR(VLOOKUP(G4132,cheese,2,FALSE),0)+IFERROR(VLOOKUP(H4132,cream,2,FALSE),0)+IFERROR(VLOOKUP(I4132,guacamole,2,FALSE),0)+IFERROR(VLOOKUP(J4132,lettuce,2,FALSE),0)</f>
        <v>1090</v>
      </c>
    </row>
    <row r="4133" spans="1:13">
      <c r="A4133" t="s">
        <v>0</v>
      </c>
      <c r="B4133" t="s">
        <v>23</v>
      </c>
      <c r="C4133" t="s">
        <v>4</v>
      </c>
      <c r="D4133" t="s">
        <v>8</v>
      </c>
      <c r="E4133" t="s">
        <v>5</v>
      </c>
      <c r="F4133" t="s">
        <v>13</v>
      </c>
      <c r="G4133" t="s">
        <v>14</v>
      </c>
      <c r="H4133" t="s">
        <v>15</v>
      </c>
      <c r="I4133" t="s">
        <v>16</v>
      </c>
      <c r="J4133" t="s">
        <v>17</v>
      </c>
      <c r="K4133" s="4">
        <f>3-COUNTIF(B4133:D4133,"None")</f>
        <v>2</v>
      </c>
      <c r="L4133" s="4">
        <f>6-COUNTIF(E4133:J4133,"None")</f>
        <v>6</v>
      </c>
      <c r="M4133" s="4">
        <f>VLOOKUP(A4133,tortilla,2,FALSE)+IFERROR(VLOOKUP(B4133,rice,2,FALSE),0)+IFERROR(VLOOKUP(C4133,beans,2,FALSE),0)+IFERROR(VLOOKUP(D4133,meat,2,FALSE),0)+IFERROR(VLOOKUP(E4133,vegetables,2,FALSE),0)+IFERROR(VLOOKUP(F4133,salsa,2,FALSE),0)+IFERROR(VLOOKUP(G4133,cheese,2,FALSE),0)+IFERROR(VLOOKUP(H4133,cream,2,FALSE),0)+IFERROR(VLOOKUP(I4133,guacamole,2,FALSE),0)+IFERROR(VLOOKUP(J4133,lettuce,2,FALSE),0)</f>
        <v>1090</v>
      </c>
    </row>
    <row r="4134" spans="1:13">
      <c r="A4134" t="s">
        <v>0</v>
      </c>
      <c r="B4134" t="s">
        <v>3</v>
      </c>
      <c r="C4134" t="s">
        <v>23</v>
      </c>
      <c r="D4134" t="s">
        <v>6</v>
      </c>
      <c r="E4134" t="s">
        <v>23</v>
      </c>
      <c r="F4134" t="s">
        <v>11</v>
      </c>
      <c r="G4134" t="s">
        <v>14</v>
      </c>
      <c r="H4134" t="s">
        <v>15</v>
      </c>
      <c r="I4134" t="s">
        <v>16</v>
      </c>
      <c r="J4134" t="s">
        <v>23</v>
      </c>
      <c r="K4134" s="4">
        <f>3-COUNTIF(B4134:D4134,"None")</f>
        <v>2</v>
      </c>
      <c r="L4134" s="4">
        <f>6-COUNTIF(E4134:J4134,"None")</f>
        <v>4</v>
      </c>
      <c r="M4134" s="4">
        <f>VLOOKUP(A4134,tortilla,2,FALSE)+IFERROR(VLOOKUP(B4134,rice,2,FALSE),0)+IFERROR(VLOOKUP(C4134,beans,2,FALSE),0)+IFERROR(VLOOKUP(D4134,meat,2,FALSE),0)+IFERROR(VLOOKUP(E4134,vegetables,2,FALSE),0)+IFERROR(VLOOKUP(F4134,salsa,2,FALSE),0)+IFERROR(VLOOKUP(G4134,cheese,2,FALSE),0)+IFERROR(VLOOKUP(H4134,cream,2,FALSE),0)+IFERROR(VLOOKUP(I4134,guacamole,2,FALSE),0)+IFERROR(VLOOKUP(J4134,lettuce,2,FALSE),0)</f>
        <v>1090</v>
      </c>
    </row>
    <row r="4135" spans="1:13">
      <c r="A4135" t="s">
        <v>0</v>
      </c>
      <c r="B4135" t="s">
        <v>3</v>
      </c>
      <c r="C4135" t="s">
        <v>23</v>
      </c>
      <c r="D4135" t="s">
        <v>7</v>
      </c>
      <c r="E4135" t="s">
        <v>5</v>
      </c>
      <c r="F4135" t="s">
        <v>23</v>
      </c>
      <c r="G4135" t="s">
        <v>14</v>
      </c>
      <c r="H4135" t="s">
        <v>15</v>
      </c>
      <c r="I4135" t="s">
        <v>16</v>
      </c>
      <c r="J4135" t="s">
        <v>23</v>
      </c>
      <c r="K4135" s="4">
        <f>3-COUNTIF(B4135:D4135,"None")</f>
        <v>2</v>
      </c>
      <c r="L4135" s="4">
        <f>6-COUNTIF(E4135:J4135,"None")</f>
        <v>4</v>
      </c>
      <c r="M4135" s="4">
        <f>VLOOKUP(A4135,tortilla,2,FALSE)+IFERROR(VLOOKUP(B4135,rice,2,FALSE),0)+IFERROR(VLOOKUP(C4135,beans,2,FALSE),0)+IFERROR(VLOOKUP(D4135,meat,2,FALSE),0)+IFERROR(VLOOKUP(E4135,vegetables,2,FALSE),0)+IFERROR(VLOOKUP(F4135,salsa,2,FALSE),0)+IFERROR(VLOOKUP(G4135,cheese,2,FALSE),0)+IFERROR(VLOOKUP(H4135,cream,2,FALSE),0)+IFERROR(VLOOKUP(I4135,guacamole,2,FALSE),0)+IFERROR(VLOOKUP(J4135,lettuce,2,FALSE),0)</f>
        <v>1090</v>
      </c>
    </row>
    <row r="4136" spans="1:13">
      <c r="A4136" t="s">
        <v>0</v>
      </c>
      <c r="B4136" t="s">
        <v>3</v>
      </c>
      <c r="C4136" t="s">
        <v>23</v>
      </c>
      <c r="D4136" t="s">
        <v>8</v>
      </c>
      <c r="E4136" t="s">
        <v>5</v>
      </c>
      <c r="F4136" t="s">
        <v>11</v>
      </c>
      <c r="G4136" t="s">
        <v>23</v>
      </c>
      <c r="H4136" t="s">
        <v>15</v>
      </c>
      <c r="I4136" t="s">
        <v>16</v>
      </c>
      <c r="J4136" t="s">
        <v>23</v>
      </c>
      <c r="K4136" s="4">
        <f>3-COUNTIF(B4136:D4136,"None")</f>
        <v>2</v>
      </c>
      <c r="L4136" s="4">
        <f>6-COUNTIF(E4136:J4136,"None")</f>
        <v>4</v>
      </c>
      <c r="M4136" s="4">
        <f>VLOOKUP(A4136,tortilla,2,FALSE)+IFERROR(VLOOKUP(B4136,rice,2,FALSE),0)+IFERROR(VLOOKUP(C4136,beans,2,FALSE),0)+IFERROR(VLOOKUP(D4136,meat,2,FALSE),0)+IFERROR(VLOOKUP(E4136,vegetables,2,FALSE),0)+IFERROR(VLOOKUP(F4136,salsa,2,FALSE),0)+IFERROR(VLOOKUP(G4136,cheese,2,FALSE),0)+IFERROR(VLOOKUP(H4136,cream,2,FALSE),0)+IFERROR(VLOOKUP(I4136,guacamole,2,FALSE),0)+IFERROR(VLOOKUP(J4136,lettuce,2,FALSE),0)</f>
        <v>1090</v>
      </c>
    </row>
    <row r="4137" spans="1:13">
      <c r="A4137" t="s">
        <v>0</v>
      </c>
      <c r="B4137" t="s">
        <v>3</v>
      </c>
      <c r="C4137" t="s">
        <v>4</v>
      </c>
      <c r="D4137" t="s">
        <v>6</v>
      </c>
      <c r="E4137" t="s">
        <v>5</v>
      </c>
      <c r="F4137" t="s">
        <v>10</v>
      </c>
      <c r="G4137" t="s">
        <v>14</v>
      </c>
      <c r="H4137" t="s">
        <v>23</v>
      </c>
      <c r="I4137" t="s">
        <v>16</v>
      </c>
      <c r="J4137" t="s">
        <v>23</v>
      </c>
      <c r="K4137" s="4">
        <f>3-COUNTIF(B4137:D4137,"None")</f>
        <v>3</v>
      </c>
      <c r="L4137" s="4">
        <f>6-COUNTIF(E4137:J4137,"None")</f>
        <v>4</v>
      </c>
      <c r="M4137" s="4">
        <f>VLOOKUP(A4137,tortilla,2,FALSE)+IFERROR(VLOOKUP(B4137,rice,2,FALSE),0)+IFERROR(VLOOKUP(C4137,beans,2,FALSE),0)+IFERROR(VLOOKUP(D4137,meat,2,FALSE),0)+IFERROR(VLOOKUP(E4137,vegetables,2,FALSE),0)+IFERROR(VLOOKUP(F4137,salsa,2,FALSE),0)+IFERROR(VLOOKUP(G4137,cheese,2,FALSE),0)+IFERROR(VLOOKUP(H4137,cream,2,FALSE),0)+IFERROR(VLOOKUP(I4137,guacamole,2,FALSE),0)+IFERROR(VLOOKUP(J4137,lettuce,2,FALSE),0)</f>
        <v>1090</v>
      </c>
    </row>
    <row r="4138" spans="1:13">
      <c r="A4138" t="s">
        <v>0</v>
      </c>
      <c r="B4138" t="s">
        <v>3</v>
      </c>
      <c r="C4138" t="s">
        <v>4</v>
      </c>
      <c r="D4138" t="s">
        <v>6</v>
      </c>
      <c r="E4138" t="s">
        <v>5</v>
      </c>
      <c r="F4138" t="s">
        <v>13</v>
      </c>
      <c r="G4138" t="s">
        <v>14</v>
      </c>
      <c r="H4138" t="s">
        <v>23</v>
      </c>
      <c r="I4138" t="s">
        <v>16</v>
      </c>
      <c r="J4138" t="s">
        <v>17</v>
      </c>
      <c r="K4138" s="4">
        <f>3-COUNTIF(B4138:D4138,"None")</f>
        <v>3</v>
      </c>
      <c r="L4138" s="4">
        <f>6-COUNTIF(E4138:J4138,"None")</f>
        <v>5</v>
      </c>
      <c r="M4138" s="4">
        <f>VLOOKUP(A4138,tortilla,2,FALSE)+IFERROR(VLOOKUP(B4138,rice,2,FALSE),0)+IFERROR(VLOOKUP(C4138,beans,2,FALSE),0)+IFERROR(VLOOKUP(D4138,meat,2,FALSE),0)+IFERROR(VLOOKUP(E4138,vegetables,2,FALSE),0)+IFERROR(VLOOKUP(F4138,salsa,2,FALSE),0)+IFERROR(VLOOKUP(G4138,cheese,2,FALSE),0)+IFERROR(VLOOKUP(H4138,cream,2,FALSE),0)+IFERROR(VLOOKUP(I4138,guacamole,2,FALSE),0)+IFERROR(VLOOKUP(J4138,lettuce,2,FALSE),0)</f>
        <v>1090</v>
      </c>
    </row>
    <row r="4139" spans="1:13">
      <c r="A4139" t="s">
        <v>0</v>
      </c>
      <c r="B4139" t="s">
        <v>3</v>
      </c>
      <c r="C4139" t="s">
        <v>4</v>
      </c>
      <c r="D4139" t="s">
        <v>7</v>
      </c>
      <c r="E4139" t="s">
        <v>5</v>
      </c>
      <c r="F4139" t="s">
        <v>11</v>
      </c>
      <c r="G4139" t="s">
        <v>23</v>
      </c>
      <c r="H4139" t="s">
        <v>23</v>
      </c>
      <c r="I4139" t="s">
        <v>16</v>
      </c>
      <c r="J4139" t="s">
        <v>23</v>
      </c>
      <c r="K4139" s="4">
        <f>3-COUNTIF(B4139:D4139,"None")</f>
        <v>3</v>
      </c>
      <c r="L4139" s="4">
        <f>6-COUNTIF(E4139:J4139,"None")</f>
        <v>3</v>
      </c>
      <c r="M4139" s="4">
        <f>VLOOKUP(A4139,tortilla,2,FALSE)+IFERROR(VLOOKUP(B4139,rice,2,FALSE),0)+IFERROR(VLOOKUP(C4139,beans,2,FALSE),0)+IFERROR(VLOOKUP(D4139,meat,2,FALSE),0)+IFERROR(VLOOKUP(E4139,vegetables,2,FALSE),0)+IFERROR(VLOOKUP(F4139,salsa,2,FALSE),0)+IFERROR(VLOOKUP(G4139,cheese,2,FALSE),0)+IFERROR(VLOOKUP(H4139,cream,2,FALSE),0)+IFERROR(VLOOKUP(I4139,guacamole,2,FALSE),0)+IFERROR(VLOOKUP(J4139,lettuce,2,FALSE),0)</f>
        <v>1090</v>
      </c>
    </row>
    <row r="4140" spans="1:13">
      <c r="A4140" t="s">
        <v>0</v>
      </c>
      <c r="B4140" t="s">
        <v>3</v>
      </c>
      <c r="C4140" t="s">
        <v>4</v>
      </c>
      <c r="D4140" t="s">
        <v>8</v>
      </c>
      <c r="E4140" t="s">
        <v>5</v>
      </c>
      <c r="F4140" t="s">
        <v>23</v>
      </c>
      <c r="G4140" t="s">
        <v>14</v>
      </c>
      <c r="H4140" t="s">
        <v>15</v>
      </c>
      <c r="I4140" t="s">
        <v>23</v>
      </c>
      <c r="J4140" t="s">
        <v>23</v>
      </c>
      <c r="K4140" s="4">
        <f>3-COUNTIF(B4140:D4140,"None")</f>
        <v>3</v>
      </c>
      <c r="L4140" s="4">
        <f>6-COUNTIF(E4140:J4140,"None")</f>
        <v>3</v>
      </c>
      <c r="M4140" s="4">
        <f>VLOOKUP(A4140,tortilla,2,FALSE)+IFERROR(VLOOKUP(B4140,rice,2,FALSE),0)+IFERROR(VLOOKUP(C4140,beans,2,FALSE),0)+IFERROR(VLOOKUP(D4140,meat,2,FALSE),0)+IFERROR(VLOOKUP(E4140,vegetables,2,FALSE),0)+IFERROR(VLOOKUP(F4140,salsa,2,FALSE),0)+IFERROR(VLOOKUP(G4140,cheese,2,FALSE),0)+IFERROR(VLOOKUP(H4140,cream,2,FALSE),0)+IFERROR(VLOOKUP(I4140,guacamole,2,FALSE),0)+IFERROR(VLOOKUP(J4140,lettuce,2,FALSE),0)</f>
        <v>1090</v>
      </c>
    </row>
    <row r="4141" spans="1:13">
      <c r="A4141" t="s">
        <v>0</v>
      </c>
      <c r="B4141" t="s">
        <v>3</v>
      </c>
      <c r="C4141" t="s">
        <v>4</v>
      </c>
      <c r="D4141" t="s">
        <v>9</v>
      </c>
      <c r="E4141" t="s">
        <v>5</v>
      </c>
      <c r="F4141" t="s">
        <v>23</v>
      </c>
      <c r="G4141" t="s">
        <v>14</v>
      </c>
      <c r="H4141" t="s">
        <v>23</v>
      </c>
      <c r="I4141" t="s">
        <v>16</v>
      </c>
      <c r="J4141" t="s">
        <v>23</v>
      </c>
      <c r="K4141" s="4">
        <f>3-COUNTIF(B4141:D4141,"None")</f>
        <v>3</v>
      </c>
      <c r="L4141" s="4">
        <f>6-COUNTIF(E4141:J4141,"None")</f>
        <v>3</v>
      </c>
      <c r="M4141" s="4">
        <f>VLOOKUP(A4141,tortilla,2,FALSE)+IFERROR(VLOOKUP(B4141,rice,2,FALSE),0)+IFERROR(VLOOKUP(C4141,beans,2,FALSE),0)+IFERROR(VLOOKUP(D4141,meat,2,FALSE),0)+IFERROR(VLOOKUP(E4141,vegetables,2,FALSE),0)+IFERROR(VLOOKUP(F4141,salsa,2,FALSE),0)+IFERROR(VLOOKUP(G4141,cheese,2,FALSE),0)+IFERROR(VLOOKUP(H4141,cream,2,FALSE),0)+IFERROR(VLOOKUP(I4141,guacamole,2,FALSE),0)+IFERROR(VLOOKUP(J4141,lettuce,2,FALSE),0)</f>
        <v>1090</v>
      </c>
    </row>
    <row r="4142" spans="1:13">
      <c r="A4142" t="s">
        <v>0</v>
      </c>
      <c r="B4142" t="s">
        <v>3</v>
      </c>
      <c r="C4142" t="s">
        <v>4</v>
      </c>
      <c r="D4142" t="s">
        <v>9</v>
      </c>
      <c r="E4142" t="s">
        <v>5</v>
      </c>
      <c r="F4142" t="s">
        <v>10</v>
      </c>
      <c r="G4142" t="s">
        <v>14</v>
      </c>
      <c r="H4142" t="s">
        <v>15</v>
      </c>
      <c r="I4142" t="s">
        <v>23</v>
      </c>
      <c r="J4142" t="s">
        <v>23</v>
      </c>
      <c r="K4142" s="4">
        <f>3-COUNTIF(B4142:D4142,"None")</f>
        <v>3</v>
      </c>
      <c r="L4142" s="4">
        <f>6-COUNTIF(E4142:J4142,"None")</f>
        <v>4</v>
      </c>
      <c r="M4142" s="4">
        <f>VLOOKUP(A4142,tortilla,2,FALSE)+IFERROR(VLOOKUP(B4142,rice,2,FALSE),0)+IFERROR(VLOOKUP(C4142,beans,2,FALSE),0)+IFERROR(VLOOKUP(D4142,meat,2,FALSE),0)+IFERROR(VLOOKUP(E4142,vegetables,2,FALSE),0)+IFERROR(VLOOKUP(F4142,salsa,2,FALSE),0)+IFERROR(VLOOKUP(G4142,cheese,2,FALSE),0)+IFERROR(VLOOKUP(H4142,cream,2,FALSE),0)+IFERROR(VLOOKUP(I4142,guacamole,2,FALSE),0)+IFERROR(VLOOKUP(J4142,lettuce,2,FALSE),0)</f>
        <v>1090</v>
      </c>
    </row>
    <row r="4143" spans="1:13">
      <c r="A4143" t="s">
        <v>0</v>
      </c>
      <c r="B4143" t="s">
        <v>3</v>
      </c>
      <c r="C4143" t="s">
        <v>4</v>
      </c>
      <c r="D4143" t="s">
        <v>9</v>
      </c>
      <c r="E4143" t="s">
        <v>5</v>
      </c>
      <c r="F4143" t="s">
        <v>13</v>
      </c>
      <c r="G4143" t="s">
        <v>14</v>
      </c>
      <c r="H4143" t="s">
        <v>15</v>
      </c>
      <c r="I4143" t="s">
        <v>23</v>
      </c>
      <c r="J4143" t="s">
        <v>17</v>
      </c>
      <c r="K4143" s="4">
        <f>3-COUNTIF(B4143:D4143,"None")</f>
        <v>3</v>
      </c>
      <c r="L4143" s="4">
        <f>6-COUNTIF(E4143:J4143,"None")</f>
        <v>5</v>
      </c>
      <c r="M4143" s="4">
        <f>VLOOKUP(A4143,tortilla,2,FALSE)+IFERROR(VLOOKUP(B4143,rice,2,FALSE),0)+IFERROR(VLOOKUP(C4143,beans,2,FALSE),0)+IFERROR(VLOOKUP(D4143,meat,2,FALSE),0)+IFERROR(VLOOKUP(E4143,vegetables,2,FALSE),0)+IFERROR(VLOOKUP(F4143,salsa,2,FALSE),0)+IFERROR(VLOOKUP(G4143,cheese,2,FALSE),0)+IFERROR(VLOOKUP(H4143,cream,2,FALSE),0)+IFERROR(VLOOKUP(I4143,guacamole,2,FALSE),0)+IFERROR(VLOOKUP(J4143,lettuce,2,FALSE),0)</f>
        <v>1090</v>
      </c>
    </row>
    <row r="4144" spans="1:13">
      <c r="A4144" t="s">
        <v>0</v>
      </c>
      <c r="B4144" t="s">
        <v>23</v>
      </c>
      <c r="C4144" t="s">
        <v>18</v>
      </c>
      <c r="D4144" t="s">
        <v>9</v>
      </c>
      <c r="E4144" t="s">
        <v>5</v>
      </c>
      <c r="F4144" t="s">
        <v>12</v>
      </c>
      <c r="G4144" t="s">
        <v>14</v>
      </c>
      <c r="H4144" t="s">
        <v>15</v>
      </c>
      <c r="I4144" t="s">
        <v>16</v>
      </c>
      <c r="J4144" t="s">
        <v>17</v>
      </c>
      <c r="K4144" s="4">
        <f>3-COUNTIF(B4144:D4144,"None")</f>
        <v>2</v>
      </c>
      <c r="L4144" s="4">
        <f>6-COUNTIF(E4144:J4144,"None")</f>
        <v>6</v>
      </c>
      <c r="M4144" s="4">
        <f>VLOOKUP(A4144,tortilla,2,FALSE)+IFERROR(VLOOKUP(B4144,rice,2,FALSE),0)+IFERROR(VLOOKUP(C4144,beans,2,FALSE),0)+IFERROR(VLOOKUP(D4144,meat,2,FALSE),0)+IFERROR(VLOOKUP(E4144,vegetables,2,FALSE),0)+IFERROR(VLOOKUP(F4144,salsa,2,FALSE),0)+IFERROR(VLOOKUP(G4144,cheese,2,FALSE),0)+IFERROR(VLOOKUP(H4144,cream,2,FALSE),0)+IFERROR(VLOOKUP(I4144,guacamole,2,FALSE),0)+IFERROR(VLOOKUP(J4144,lettuce,2,FALSE),0)</f>
        <v>1091</v>
      </c>
    </row>
    <row r="4145" spans="1:13">
      <c r="A4145" t="s">
        <v>0</v>
      </c>
      <c r="B4145" t="s">
        <v>3</v>
      </c>
      <c r="C4145" t="s">
        <v>18</v>
      </c>
      <c r="D4145" t="s">
        <v>6</v>
      </c>
      <c r="E4145" t="s">
        <v>5</v>
      </c>
      <c r="F4145" t="s">
        <v>12</v>
      </c>
      <c r="G4145" t="s">
        <v>14</v>
      </c>
      <c r="H4145" t="s">
        <v>15</v>
      </c>
      <c r="I4145" t="s">
        <v>23</v>
      </c>
      <c r="J4145" t="s">
        <v>17</v>
      </c>
      <c r="K4145" s="4">
        <f>3-COUNTIF(B4145:D4145,"None")</f>
        <v>3</v>
      </c>
      <c r="L4145" s="4">
        <f>6-COUNTIF(E4145:J4145,"None")</f>
        <v>5</v>
      </c>
      <c r="M4145" s="4">
        <f>VLOOKUP(A4145,tortilla,2,FALSE)+IFERROR(VLOOKUP(B4145,rice,2,FALSE),0)+IFERROR(VLOOKUP(C4145,beans,2,FALSE),0)+IFERROR(VLOOKUP(D4145,meat,2,FALSE),0)+IFERROR(VLOOKUP(E4145,vegetables,2,FALSE),0)+IFERROR(VLOOKUP(F4145,salsa,2,FALSE),0)+IFERROR(VLOOKUP(G4145,cheese,2,FALSE),0)+IFERROR(VLOOKUP(H4145,cream,2,FALSE),0)+IFERROR(VLOOKUP(I4145,guacamole,2,FALSE),0)+IFERROR(VLOOKUP(J4145,lettuce,2,FALSE),0)</f>
        <v>1091</v>
      </c>
    </row>
    <row r="4146" spans="1:13">
      <c r="A4146" t="s">
        <v>0</v>
      </c>
      <c r="B4146" t="s">
        <v>3</v>
      </c>
      <c r="C4146" t="s">
        <v>18</v>
      </c>
      <c r="D4146" t="s">
        <v>8</v>
      </c>
      <c r="E4146" t="s">
        <v>23</v>
      </c>
      <c r="F4146" t="s">
        <v>12</v>
      </c>
      <c r="G4146" t="s">
        <v>23</v>
      </c>
      <c r="H4146" t="s">
        <v>15</v>
      </c>
      <c r="I4146" t="s">
        <v>16</v>
      </c>
      <c r="J4146" t="s">
        <v>17</v>
      </c>
      <c r="K4146" s="4">
        <f>3-COUNTIF(B4146:D4146,"None")</f>
        <v>3</v>
      </c>
      <c r="L4146" s="4">
        <f>6-COUNTIF(E4146:J4146,"None")</f>
        <v>4</v>
      </c>
      <c r="M4146" s="4">
        <f>VLOOKUP(A4146,tortilla,2,FALSE)+IFERROR(VLOOKUP(B4146,rice,2,FALSE),0)+IFERROR(VLOOKUP(C4146,beans,2,FALSE),0)+IFERROR(VLOOKUP(D4146,meat,2,FALSE),0)+IFERROR(VLOOKUP(E4146,vegetables,2,FALSE),0)+IFERROR(VLOOKUP(F4146,salsa,2,FALSE),0)+IFERROR(VLOOKUP(G4146,cheese,2,FALSE),0)+IFERROR(VLOOKUP(H4146,cream,2,FALSE),0)+IFERROR(VLOOKUP(I4146,guacamole,2,FALSE),0)+IFERROR(VLOOKUP(J4146,lettuce,2,FALSE),0)</f>
        <v>1091</v>
      </c>
    </row>
    <row r="4147" spans="1:13">
      <c r="A4147" t="s">
        <v>0</v>
      </c>
      <c r="B4147" t="s">
        <v>23</v>
      </c>
      <c r="C4147" t="s">
        <v>4</v>
      </c>
      <c r="D4147" t="s">
        <v>7</v>
      </c>
      <c r="E4147" t="s">
        <v>5</v>
      </c>
      <c r="F4147" t="s">
        <v>12</v>
      </c>
      <c r="G4147" t="s">
        <v>14</v>
      </c>
      <c r="H4147" t="s">
        <v>15</v>
      </c>
      <c r="I4147" t="s">
        <v>16</v>
      </c>
      <c r="J4147" t="s">
        <v>17</v>
      </c>
      <c r="K4147" s="4">
        <f>3-COUNTIF(B4147:D4147,"None")</f>
        <v>2</v>
      </c>
      <c r="L4147" s="4">
        <f>6-COUNTIF(E4147:J4147,"None")</f>
        <v>6</v>
      </c>
      <c r="M4147" s="4">
        <f>VLOOKUP(A4147,tortilla,2,FALSE)+IFERROR(VLOOKUP(B4147,rice,2,FALSE),0)+IFERROR(VLOOKUP(C4147,beans,2,FALSE),0)+IFERROR(VLOOKUP(D4147,meat,2,FALSE),0)+IFERROR(VLOOKUP(E4147,vegetables,2,FALSE),0)+IFERROR(VLOOKUP(F4147,salsa,2,FALSE),0)+IFERROR(VLOOKUP(G4147,cheese,2,FALSE),0)+IFERROR(VLOOKUP(H4147,cream,2,FALSE),0)+IFERROR(VLOOKUP(I4147,guacamole,2,FALSE),0)+IFERROR(VLOOKUP(J4147,lettuce,2,FALSE),0)</f>
        <v>1093</v>
      </c>
    </row>
    <row r="4148" spans="1:13">
      <c r="A4148" t="s">
        <v>0</v>
      </c>
      <c r="B4148" t="s">
        <v>23</v>
      </c>
      <c r="C4148" t="s">
        <v>18</v>
      </c>
      <c r="D4148" t="s">
        <v>7</v>
      </c>
      <c r="E4148" t="s">
        <v>5</v>
      </c>
      <c r="F4148" t="s">
        <v>10</v>
      </c>
      <c r="G4148" t="s">
        <v>14</v>
      </c>
      <c r="H4148" t="s">
        <v>15</v>
      </c>
      <c r="I4148" t="s">
        <v>16</v>
      </c>
      <c r="J4148" t="s">
        <v>17</v>
      </c>
      <c r="K4148" s="4">
        <f>3-COUNTIF(B4148:D4148,"None")</f>
        <v>2</v>
      </c>
      <c r="L4148" s="4">
        <f>6-COUNTIF(E4148:J4148,"None")</f>
        <v>6</v>
      </c>
      <c r="M4148" s="4">
        <f>VLOOKUP(A4148,tortilla,2,FALSE)+IFERROR(VLOOKUP(B4148,rice,2,FALSE),0)+IFERROR(VLOOKUP(C4148,beans,2,FALSE),0)+IFERROR(VLOOKUP(D4148,meat,2,FALSE),0)+IFERROR(VLOOKUP(E4148,vegetables,2,FALSE),0)+IFERROR(VLOOKUP(F4148,salsa,2,FALSE),0)+IFERROR(VLOOKUP(G4148,cheese,2,FALSE),0)+IFERROR(VLOOKUP(H4148,cream,2,FALSE),0)+IFERROR(VLOOKUP(I4148,guacamole,2,FALSE),0)+IFERROR(VLOOKUP(J4148,lettuce,2,FALSE),0)</f>
        <v>1093</v>
      </c>
    </row>
    <row r="4149" spans="1:13">
      <c r="A4149" t="s">
        <v>0</v>
      </c>
      <c r="B4149" t="s">
        <v>23</v>
      </c>
      <c r="C4149" t="s">
        <v>18</v>
      </c>
      <c r="D4149" t="s">
        <v>8</v>
      </c>
      <c r="E4149" t="s">
        <v>5</v>
      </c>
      <c r="F4149" t="s">
        <v>13</v>
      </c>
      <c r="G4149" t="s">
        <v>14</v>
      </c>
      <c r="H4149" t="s">
        <v>15</v>
      </c>
      <c r="I4149" t="s">
        <v>16</v>
      </c>
      <c r="J4149" t="s">
        <v>23</v>
      </c>
      <c r="K4149" s="4">
        <f>3-COUNTIF(B4149:D4149,"None")</f>
        <v>2</v>
      </c>
      <c r="L4149" s="4">
        <f>6-COUNTIF(E4149:J4149,"None")</f>
        <v>5</v>
      </c>
      <c r="M4149" s="4">
        <f>VLOOKUP(A4149,tortilla,2,FALSE)+IFERROR(VLOOKUP(B4149,rice,2,FALSE),0)+IFERROR(VLOOKUP(C4149,beans,2,FALSE),0)+IFERROR(VLOOKUP(D4149,meat,2,FALSE),0)+IFERROR(VLOOKUP(E4149,vegetables,2,FALSE),0)+IFERROR(VLOOKUP(F4149,salsa,2,FALSE),0)+IFERROR(VLOOKUP(G4149,cheese,2,FALSE),0)+IFERROR(VLOOKUP(H4149,cream,2,FALSE),0)+IFERROR(VLOOKUP(I4149,guacamole,2,FALSE),0)+IFERROR(VLOOKUP(J4149,lettuce,2,FALSE),0)</f>
        <v>1093</v>
      </c>
    </row>
    <row r="4150" spans="1:13">
      <c r="A4150" t="s">
        <v>0</v>
      </c>
      <c r="B4150" t="s">
        <v>23</v>
      </c>
      <c r="C4150" t="s">
        <v>18</v>
      </c>
      <c r="D4150" t="s">
        <v>9</v>
      </c>
      <c r="E4150" t="s">
        <v>23</v>
      </c>
      <c r="F4150" t="s">
        <v>11</v>
      </c>
      <c r="G4150" t="s">
        <v>14</v>
      </c>
      <c r="H4150" t="s">
        <v>15</v>
      </c>
      <c r="I4150" t="s">
        <v>16</v>
      </c>
      <c r="J4150" t="s">
        <v>17</v>
      </c>
      <c r="K4150" s="4">
        <f>3-COUNTIF(B4150:D4150,"None")</f>
        <v>2</v>
      </c>
      <c r="L4150" s="4">
        <f>6-COUNTIF(E4150:J4150,"None")</f>
        <v>5</v>
      </c>
      <c r="M4150" s="4">
        <f>VLOOKUP(A4150,tortilla,2,FALSE)+IFERROR(VLOOKUP(B4150,rice,2,FALSE),0)+IFERROR(VLOOKUP(C4150,beans,2,FALSE),0)+IFERROR(VLOOKUP(D4150,meat,2,FALSE),0)+IFERROR(VLOOKUP(E4150,vegetables,2,FALSE),0)+IFERROR(VLOOKUP(F4150,salsa,2,FALSE),0)+IFERROR(VLOOKUP(G4150,cheese,2,FALSE),0)+IFERROR(VLOOKUP(H4150,cream,2,FALSE),0)+IFERROR(VLOOKUP(I4150,guacamole,2,FALSE),0)+IFERROR(VLOOKUP(J4150,lettuce,2,FALSE),0)</f>
        <v>1093</v>
      </c>
    </row>
    <row r="4151" spans="1:13">
      <c r="A4151" t="s">
        <v>0</v>
      </c>
      <c r="B4151" t="s">
        <v>3</v>
      </c>
      <c r="C4151" t="s">
        <v>23</v>
      </c>
      <c r="D4151" t="s">
        <v>6</v>
      </c>
      <c r="E4151" t="s">
        <v>5</v>
      </c>
      <c r="F4151" t="s">
        <v>12</v>
      </c>
      <c r="G4151" t="s">
        <v>14</v>
      </c>
      <c r="H4151" t="s">
        <v>15</v>
      </c>
      <c r="I4151" t="s">
        <v>16</v>
      </c>
      <c r="J4151" t="s">
        <v>17</v>
      </c>
      <c r="K4151" s="4">
        <f>3-COUNTIF(B4151:D4151,"None")</f>
        <v>2</v>
      </c>
      <c r="L4151" s="4">
        <f>6-COUNTIF(E4151:J4151,"None")</f>
        <v>6</v>
      </c>
      <c r="M4151" s="4">
        <f>VLOOKUP(A4151,tortilla,2,FALSE)+IFERROR(VLOOKUP(B4151,rice,2,FALSE),0)+IFERROR(VLOOKUP(C4151,beans,2,FALSE),0)+IFERROR(VLOOKUP(D4151,meat,2,FALSE),0)+IFERROR(VLOOKUP(E4151,vegetables,2,FALSE),0)+IFERROR(VLOOKUP(F4151,salsa,2,FALSE),0)+IFERROR(VLOOKUP(G4151,cheese,2,FALSE),0)+IFERROR(VLOOKUP(H4151,cream,2,FALSE),0)+IFERROR(VLOOKUP(I4151,guacamole,2,FALSE),0)+IFERROR(VLOOKUP(J4151,lettuce,2,FALSE),0)</f>
        <v>1093</v>
      </c>
    </row>
    <row r="4152" spans="1:13">
      <c r="A4152" t="s">
        <v>0</v>
      </c>
      <c r="B4152" t="s">
        <v>3</v>
      </c>
      <c r="C4152" t="s">
        <v>18</v>
      </c>
      <c r="D4152" t="s">
        <v>6</v>
      </c>
      <c r="E4152" t="s">
        <v>23</v>
      </c>
      <c r="F4152" t="s">
        <v>11</v>
      </c>
      <c r="G4152" t="s">
        <v>14</v>
      </c>
      <c r="H4152" t="s">
        <v>15</v>
      </c>
      <c r="I4152" t="s">
        <v>23</v>
      </c>
      <c r="J4152" t="s">
        <v>17</v>
      </c>
      <c r="K4152" s="4">
        <f>3-COUNTIF(B4152:D4152,"None")</f>
        <v>3</v>
      </c>
      <c r="L4152" s="4">
        <f>6-COUNTIF(E4152:J4152,"None")</f>
        <v>4</v>
      </c>
      <c r="M4152" s="4">
        <f>VLOOKUP(A4152,tortilla,2,FALSE)+IFERROR(VLOOKUP(B4152,rice,2,FALSE),0)+IFERROR(VLOOKUP(C4152,beans,2,FALSE),0)+IFERROR(VLOOKUP(D4152,meat,2,FALSE),0)+IFERROR(VLOOKUP(E4152,vegetables,2,FALSE),0)+IFERROR(VLOOKUP(F4152,salsa,2,FALSE),0)+IFERROR(VLOOKUP(G4152,cheese,2,FALSE),0)+IFERROR(VLOOKUP(H4152,cream,2,FALSE),0)+IFERROR(VLOOKUP(I4152,guacamole,2,FALSE),0)+IFERROR(VLOOKUP(J4152,lettuce,2,FALSE),0)</f>
        <v>1093</v>
      </c>
    </row>
    <row r="4153" spans="1:13">
      <c r="A4153" t="s">
        <v>0</v>
      </c>
      <c r="B4153" t="s">
        <v>3</v>
      </c>
      <c r="C4153" t="s">
        <v>18</v>
      </c>
      <c r="D4153" t="s">
        <v>6</v>
      </c>
      <c r="E4153" t="s">
        <v>5</v>
      </c>
      <c r="F4153" t="s">
        <v>23</v>
      </c>
      <c r="G4153" t="s">
        <v>23</v>
      </c>
      <c r="H4153" t="s">
        <v>15</v>
      </c>
      <c r="I4153" t="s">
        <v>16</v>
      </c>
      <c r="J4153" t="s">
        <v>17</v>
      </c>
      <c r="K4153" s="4">
        <f>3-COUNTIF(B4153:D4153,"None")</f>
        <v>3</v>
      </c>
      <c r="L4153" s="4">
        <f>6-COUNTIF(E4153:J4153,"None")</f>
        <v>4</v>
      </c>
      <c r="M4153" s="4">
        <f>VLOOKUP(A4153,tortilla,2,FALSE)+IFERROR(VLOOKUP(B4153,rice,2,FALSE),0)+IFERROR(VLOOKUP(C4153,beans,2,FALSE),0)+IFERROR(VLOOKUP(D4153,meat,2,FALSE),0)+IFERROR(VLOOKUP(E4153,vegetables,2,FALSE),0)+IFERROR(VLOOKUP(F4153,salsa,2,FALSE),0)+IFERROR(VLOOKUP(G4153,cheese,2,FALSE),0)+IFERROR(VLOOKUP(H4153,cream,2,FALSE),0)+IFERROR(VLOOKUP(I4153,guacamole,2,FALSE),0)+IFERROR(VLOOKUP(J4153,lettuce,2,FALSE),0)</f>
        <v>1093</v>
      </c>
    </row>
    <row r="4154" spans="1:13">
      <c r="A4154" t="s">
        <v>0</v>
      </c>
      <c r="B4154" t="s">
        <v>3</v>
      </c>
      <c r="C4154" t="s">
        <v>18</v>
      </c>
      <c r="D4154" t="s">
        <v>6</v>
      </c>
      <c r="E4154" t="s">
        <v>5</v>
      </c>
      <c r="F4154" t="s">
        <v>13</v>
      </c>
      <c r="G4154" t="s">
        <v>14</v>
      </c>
      <c r="H4154" t="s">
        <v>23</v>
      </c>
      <c r="I4154" t="s">
        <v>16</v>
      </c>
      <c r="J4154" t="s">
        <v>23</v>
      </c>
      <c r="K4154" s="4">
        <f>3-COUNTIF(B4154:D4154,"None")</f>
        <v>3</v>
      </c>
      <c r="L4154" s="4">
        <f>6-COUNTIF(E4154:J4154,"None")</f>
        <v>4</v>
      </c>
      <c r="M4154" s="4">
        <f>VLOOKUP(A4154,tortilla,2,FALSE)+IFERROR(VLOOKUP(B4154,rice,2,FALSE),0)+IFERROR(VLOOKUP(C4154,beans,2,FALSE),0)+IFERROR(VLOOKUP(D4154,meat,2,FALSE),0)+IFERROR(VLOOKUP(E4154,vegetables,2,FALSE),0)+IFERROR(VLOOKUP(F4154,salsa,2,FALSE),0)+IFERROR(VLOOKUP(G4154,cheese,2,FALSE),0)+IFERROR(VLOOKUP(H4154,cream,2,FALSE),0)+IFERROR(VLOOKUP(I4154,guacamole,2,FALSE),0)+IFERROR(VLOOKUP(J4154,lettuce,2,FALSE),0)</f>
        <v>1093</v>
      </c>
    </row>
    <row r="4155" spans="1:13">
      <c r="A4155" t="s">
        <v>0</v>
      </c>
      <c r="B4155" t="s">
        <v>3</v>
      </c>
      <c r="C4155" t="s">
        <v>18</v>
      </c>
      <c r="D4155" t="s">
        <v>7</v>
      </c>
      <c r="E4155" t="s">
        <v>5</v>
      </c>
      <c r="F4155" t="s">
        <v>23</v>
      </c>
      <c r="G4155" t="s">
        <v>14</v>
      </c>
      <c r="H4155" t="s">
        <v>15</v>
      </c>
      <c r="I4155" t="s">
        <v>23</v>
      </c>
      <c r="J4155" t="s">
        <v>17</v>
      </c>
      <c r="K4155" s="4">
        <f>3-COUNTIF(B4155:D4155,"None")</f>
        <v>3</v>
      </c>
      <c r="L4155" s="4">
        <f>6-COUNTIF(E4155:J4155,"None")</f>
        <v>4</v>
      </c>
      <c r="M4155" s="4">
        <f>VLOOKUP(A4155,tortilla,2,FALSE)+IFERROR(VLOOKUP(B4155,rice,2,FALSE),0)+IFERROR(VLOOKUP(C4155,beans,2,FALSE),0)+IFERROR(VLOOKUP(D4155,meat,2,FALSE),0)+IFERROR(VLOOKUP(E4155,vegetables,2,FALSE),0)+IFERROR(VLOOKUP(F4155,salsa,2,FALSE),0)+IFERROR(VLOOKUP(G4155,cheese,2,FALSE),0)+IFERROR(VLOOKUP(H4155,cream,2,FALSE),0)+IFERROR(VLOOKUP(I4155,guacamole,2,FALSE),0)+IFERROR(VLOOKUP(J4155,lettuce,2,FALSE),0)</f>
        <v>1093</v>
      </c>
    </row>
    <row r="4156" spans="1:13">
      <c r="A4156" t="s">
        <v>0</v>
      </c>
      <c r="B4156" t="s">
        <v>3</v>
      </c>
      <c r="C4156" t="s">
        <v>18</v>
      </c>
      <c r="D4156" t="s">
        <v>8</v>
      </c>
      <c r="E4156" t="s">
        <v>5</v>
      </c>
      <c r="F4156" t="s">
        <v>11</v>
      </c>
      <c r="G4156" t="s">
        <v>23</v>
      </c>
      <c r="H4156" t="s">
        <v>15</v>
      </c>
      <c r="I4156" t="s">
        <v>23</v>
      </c>
      <c r="J4156" t="s">
        <v>17</v>
      </c>
      <c r="K4156" s="4">
        <f>3-COUNTIF(B4156:D4156,"None")</f>
        <v>3</v>
      </c>
      <c r="L4156" s="4">
        <f>6-COUNTIF(E4156:J4156,"None")</f>
        <v>4</v>
      </c>
      <c r="M4156" s="4">
        <f>VLOOKUP(A4156,tortilla,2,FALSE)+IFERROR(VLOOKUP(B4156,rice,2,FALSE),0)+IFERROR(VLOOKUP(C4156,beans,2,FALSE),0)+IFERROR(VLOOKUP(D4156,meat,2,FALSE),0)+IFERROR(VLOOKUP(E4156,vegetables,2,FALSE),0)+IFERROR(VLOOKUP(F4156,salsa,2,FALSE),0)+IFERROR(VLOOKUP(G4156,cheese,2,FALSE),0)+IFERROR(VLOOKUP(H4156,cream,2,FALSE),0)+IFERROR(VLOOKUP(I4156,guacamole,2,FALSE),0)+IFERROR(VLOOKUP(J4156,lettuce,2,FALSE),0)</f>
        <v>1093</v>
      </c>
    </row>
    <row r="4157" spans="1:13">
      <c r="A4157" s="3" t="s">
        <v>0</v>
      </c>
      <c r="B4157" s="3" t="s">
        <v>3</v>
      </c>
      <c r="C4157" s="3" t="s">
        <v>18</v>
      </c>
      <c r="D4157" s="3" t="s">
        <v>9</v>
      </c>
      <c r="E4157" s="3" t="s">
        <v>5</v>
      </c>
      <c r="F4157" s="3" t="s">
        <v>11</v>
      </c>
      <c r="G4157" s="3" t="s">
        <v>23</v>
      </c>
      <c r="H4157" s="3" t="s">
        <v>23</v>
      </c>
      <c r="I4157" s="3" t="s">
        <v>16</v>
      </c>
      <c r="J4157" s="3" t="s">
        <v>17</v>
      </c>
      <c r="K4157" s="5">
        <f>3-COUNTIF(B4157:D4157,"None")</f>
        <v>3</v>
      </c>
      <c r="L4157" s="5">
        <f>6-COUNTIF(E4157:J4157,"None")</f>
        <v>4</v>
      </c>
      <c r="M4157" s="5">
        <f>VLOOKUP(A4157,tortilla,2,FALSE)+IFERROR(VLOOKUP(B4157,rice,2,FALSE),0)+IFERROR(VLOOKUP(C4157,beans,2,FALSE),0)+IFERROR(VLOOKUP(D4157,meat,2,FALSE),0)+IFERROR(VLOOKUP(E4157,vegetables,2,FALSE),0)+IFERROR(VLOOKUP(F4157,salsa,2,FALSE),0)+IFERROR(VLOOKUP(G4157,cheese,2,FALSE),0)+IFERROR(VLOOKUP(H4157,cream,2,FALSE),0)+IFERROR(VLOOKUP(I4157,guacamole,2,FALSE),0)+IFERROR(VLOOKUP(J4157,lettuce,2,FALSE),0)</f>
        <v>1093</v>
      </c>
    </row>
    <row r="4158" spans="1:13">
      <c r="A4158" s="3" t="s">
        <v>0</v>
      </c>
      <c r="B4158" s="3" t="s">
        <v>3</v>
      </c>
      <c r="C4158" s="3" t="s">
        <v>18</v>
      </c>
      <c r="D4158" s="3" t="s">
        <v>9</v>
      </c>
      <c r="E4158" s="3" t="s">
        <v>5</v>
      </c>
      <c r="F4158" s="3" t="s">
        <v>13</v>
      </c>
      <c r="G4158" s="3" t="s">
        <v>14</v>
      </c>
      <c r="H4158" s="3" t="s">
        <v>15</v>
      </c>
      <c r="I4158" s="3" t="s">
        <v>23</v>
      </c>
      <c r="J4158" s="3" t="s">
        <v>23</v>
      </c>
      <c r="K4158" s="5">
        <f>3-COUNTIF(B4158:D4158,"None")</f>
        <v>3</v>
      </c>
      <c r="L4158" s="5">
        <f>6-COUNTIF(E4158:J4158,"None")</f>
        <v>4</v>
      </c>
      <c r="M4158" s="5">
        <f>VLOOKUP(A4158,tortilla,2,FALSE)+IFERROR(VLOOKUP(B4158,rice,2,FALSE),0)+IFERROR(VLOOKUP(C4158,beans,2,FALSE),0)+IFERROR(VLOOKUP(D4158,meat,2,FALSE),0)+IFERROR(VLOOKUP(E4158,vegetables,2,FALSE),0)+IFERROR(VLOOKUP(F4158,salsa,2,FALSE),0)+IFERROR(VLOOKUP(G4158,cheese,2,FALSE),0)+IFERROR(VLOOKUP(H4158,cream,2,FALSE),0)+IFERROR(VLOOKUP(I4158,guacamole,2,FALSE),0)+IFERROR(VLOOKUP(J4158,lettuce,2,FALSE),0)</f>
        <v>1093</v>
      </c>
    </row>
    <row r="4159" spans="1:13">
      <c r="A4159" t="s">
        <v>0</v>
      </c>
      <c r="B4159" t="s">
        <v>23</v>
      </c>
      <c r="C4159" t="s">
        <v>4</v>
      </c>
      <c r="D4159" t="s">
        <v>7</v>
      </c>
      <c r="E4159" t="s">
        <v>23</v>
      </c>
      <c r="F4159" t="s">
        <v>11</v>
      </c>
      <c r="G4159" t="s">
        <v>14</v>
      </c>
      <c r="H4159" t="s">
        <v>15</v>
      </c>
      <c r="I4159" t="s">
        <v>16</v>
      </c>
      <c r="J4159" t="s">
        <v>17</v>
      </c>
      <c r="K4159" s="4">
        <f>3-COUNTIF(B4159:D4159,"None")</f>
        <v>2</v>
      </c>
      <c r="L4159" s="4">
        <f>6-COUNTIF(E4159:J4159,"None")</f>
        <v>5</v>
      </c>
      <c r="M4159" s="4">
        <f>VLOOKUP(A4159,tortilla,2,FALSE)+IFERROR(VLOOKUP(B4159,rice,2,FALSE),0)+IFERROR(VLOOKUP(C4159,beans,2,FALSE),0)+IFERROR(VLOOKUP(D4159,meat,2,FALSE),0)+IFERROR(VLOOKUP(E4159,vegetables,2,FALSE),0)+IFERROR(VLOOKUP(F4159,salsa,2,FALSE),0)+IFERROR(VLOOKUP(G4159,cheese,2,FALSE),0)+IFERROR(VLOOKUP(H4159,cream,2,FALSE),0)+IFERROR(VLOOKUP(I4159,guacamole,2,FALSE),0)+IFERROR(VLOOKUP(J4159,lettuce,2,FALSE),0)</f>
        <v>1095</v>
      </c>
    </row>
    <row r="4160" spans="1:13">
      <c r="A4160" t="s">
        <v>0</v>
      </c>
      <c r="B4160" t="s">
        <v>23</v>
      </c>
      <c r="C4160" t="s">
        <v>4</v>
      </c>
      <c r="D4160" t="s">
        <v>8</v>
      </c>
      <c r="E4160" t="s">
        <v>5</v>
      </c>
      <c r="F4160" t="s">
        <v>10</v>
      </c>
      <c r="G4160" t="s">
        <v>14</v>
      </c>
      <c r="H4160" t="s">
        <v>15</v>
      </c>
      <c r="I4160" t="s">
        <v>16</v>
      </c>
      <c r="J4160" t="s">
        <v>17</v>
      </c>
      <c r="K4160" s="4">
        <f>3-COUNTIF(B4160:D4160,"None")</f>
        <v>2</v>
      </c>
      <c r="L4160" s="4">
        <f>6-COUNTIF(E4160:J4160,"None")</f>
        <v>6</v>
      </c>
      <c r="M4160" s="4">
        <f>VLOOKUP(A4160,tortilla,2,FALSE)+IFERROR(VLOOKUP(B4160,rice,2,FALSE),0)+IFERROR(VLOOKUP(C4160,beans,2,FALSE),0)+IFERROR(VLOOKUP(D4160,meat,2,FALSE),0)+IFERROR(VLOOKUP(E4160,vegetables,2,FALSE),0)+IFERROR(VLOOKUP(F4160,salsa,2,FALSE),0)+IFERROR(VLOOKUP(G4160,cheese,2,FALSE),0)+IFERROR(VLOOKUP(H4160,cream,2,FALSE),0)+IFERROR(VLOOKUP(I4160,guacamole,2,FALSE),0)+IFERROR(VLOOKUP(J4160,lettuce,2,FALSE),0)</f>
        <v>1095</v>
      </c>
    </row>
    <row r="4161" spans="1:13">
      <c r="A4161" t="s">
        <v>0</v>
      </c>
      <c r="B4161" t="s">
        <v>3</v>
      </c>
      <c r="C4161" t="s">
        <v>23</v>
      </c>
      <c r="D4161" t="s">
        <v>6</v>
      </c>
      <c r="E4161" t="s">
        <v>23</v>
      </c>
      <c r="F4161" t="s">
        <v>11</v>
      </c>
      <c r="G4161" t="s">
        <v>14</v>
      </c>
      <c r="H4161" t="s">
        <v>15</v>
      </c>
      <c r="I4161" t="s">
        <v>16</v>
      </c>
      <c r="J4161" t="s">
        <v>17</v>
      </c>
      <c r="K4161" s="4">
        <f>3-COUNTIF(B4161:D4161,"None")</f>
        <v>2</v>
      </c>
      <c r="L4161" s="4">
        <f>6-COUNTIF(E4161:J4161,"None")</f>
        <v>5</v>
      </c>
      <c r="M4161" s="4">
        <f>VLOOKUP(A4161,tortilla,2,FALSE)+IFERROR(VLOOKUP(B4161,rice,2,FALSE),0)+IFERROR(VLOOKUP(C4161,beans,2,FALSE),0)+IFERROR(VLOOKUP(D4161,meat,2,FALSE),0)+IFERROR(VLOOKUP(E4161,vegetables,2,FALSE),0)+IFERROR(VLOOKUP(F4161,salsa,2,FALSE),0)+IFERROR(VLOOKUP(G4161,cheese,2,FALSE),0)+IFERROR(VLOOKUP(H4161,cream,2,FALSE),0)+IFERROR(VLOOKUP(I4161,guacamole,2,FALSE),0)+IFERROR(VLOOKUP(J4161,lettuce,2,FALSE),0)</f>
        <v>1095</v>
      </c>
    </row>
    <row r="4162" spans="1:13">
      <c r="A4162" t="s">
        <v>0</v>
      </c>
      <c r="B4162" t="s">
        <v>3</v>
      </c>
      <c r="C4162" t="s">
        <v>23</v>
      </c>
      <c r="D4162" t="s">
        <v>7</v>
      </c>
      <c r="E4162" t="s">
        <v>5</v>
      </c>
      <c r="F4162" t="s">
        <v>23</v>
      </c>
      <c r="G4162" t="s">
        <v>14</v>
      </c>
      <c r="H4162" t="s">
        <v>15</v>
      </c>
      <c r="I4162" t="s">
        <v>16</v>
      </c>
      <c r="J4162" t="s">
        <v>17</v>
      </c>
      <c r="K4162" s="4">
        <f>3-COUNTIF(B4162:D4162,"None")</f>
        <v>2</v>
      </c>
      <c r="L4162" s="4">
        <f>6-COUNTIF(E4162:J4162,"None")</f>
        <v>5</v>
      </c>
      <c r="M4162" s="4">
        <f>VLOOKUP(A4162,tortilla,2,FALSE)+IFERROR(VLOOKUP(B4162,rice,2,FALSE),0)+IFERROR(VLOOKUP(C4162,beans,2,FALSE),0)+IFERROR(VLOOKUP(D4162,meat,2,FALSE),0)+IFERROR(VLOOKUP(E4162,vegetables,2,FALSE),0)+IFERROR(VLOOKUP(F4162,salsa,2,FALSE),0)+IFERROR(VLOOKUP(G4162,cheese,2,FALSE),0)+IFERROR(VLOOKUP(H4162,cream,2,FALSE),0)+IFERROR(VLOOKUP(I4162,guacamole,2,FALSE),0)+IFERROR(VLOOKUP(J4162,lettuce,2,FALSE),0)</f>
        <v>1095</v>
      </c>
    </row>
    <row r="4163" spans="1:13">
      <c r="A4163" t="s">
        <v>0</v>
      </c>
      <c r="B4163" t="s">
        <v>3</v>
      </c>
      <c r="C4163" t="s">
        <v>23</v>
      </c>
      <c r="D4163" t="s">
        <v>8</v>
      </c>
      <c r="E4163" t="s">
        <v>5</v>
      </c>
      <c r="F4163" t="s">
        <v>11</v>
      </c>
      <c r="G4163" t="s">
        <v>23</v>
      </c>
      <c r="H4163" t="s">
        <v>15</v>
      </c>
      <c r="I4163" t="s">
        <v>16</v>
      </c>
      <c r="J4163" t="s">
        <v>17</v>
      </c>
      <c r="K4163" s="4">
        <f>3-COUNTIF(B4163:D4163,"None")</f>
        <v>2</v>
      </c>
      <c r="L4163" s="4">
        <f>6-COUNTIF(E4163:J4163,"None")</f>
        <v>5</v>
      </c>
      <c r="M4163" s="4">
        <f>VLOOKUP(A4163,tortilla,2,FALSE)+IFERROR(VLOOKUP(B4163,rice,2,FALSE),0)+IFERROR(VLOOKUP(C4163,beans,2,FALSE),0)+IFERROR(VLOOKUP(D4163,meat,2,FALSE),0)+IFERROR(VLOOKUP(E4163,vegetables,2,FALSE),0)+IFERROR(VLOOKUP(F4163,salsa,2,FALSE),0)+IFERROR(VLOOKUP(G4163,cheese,2,FALSE),0)+IFERROR(VLOOKUP(H4163,cream,2,FALSE),0)+IFERROR(VLOOKUP(I4163,guacamole,2,FALSE),0)+IFERROR(VLOOKUP(J4163,lettuce,2,FALSE),0)</f>
        <v>1095</v>
      </c>
    </row>
    <row r="4164" spans="1:13">
      <c r="A4164" t="s">
        <v>0</v>
      </c>
      <c r="B4164" t="s">
        <v>3</v>
      </c>
      <c r="C4164" t="s">
        <v>23</v>
      </c>
      <c r="D4164" t="s">
        <v>9</v>
      </c>
      <c r="E4164" t="s">
        <v>5</v>
      </c>
      <c r="F4164" t="s">
        <v>13</v>
      </c>
      <c r="G4164" t="s">
        <v>14</v>
      </c>
      <c r="H4164" t="s">
        <v>15</v>
      </c>
      <c r="I4164" t="s">
        <v>16</v>
      </c>
      <c r="J4164" t="s">
        <v>23</v>
      </c>
      <c r="K4164" s="4">
        <f>3-COUNTIF(B4164:D4164,"None")</f>
        <v>2</v>
      </c>
      <c r="L4164" s="4">
        <f>6-COUNTIF(E4164:J4164,"None")</f>
        <v>5</v>
      </c>
      <c r="M4164" s="4">
        <f>VLOOKUP(A4164,tortilla,2,FALSE)+IFERROR(VLOOKUP(B4164,rice,2,FALSE),0)+IFERROR(VLOOKUP(C4164,beans,2,FALSE),0)+IFERROR(VLOOKUP(D4164,meat,2,FALSE),0)+IFERROR(VLOOKUP(E4164,vegetables,2,FALSE),0)+IFERROR(VLOOKUP(F4164,salsa,2,FALSE),0)+IFERROR(VLOOKUP(G4164,cheese,2,FALSE),0)+IFERROR(VLOOKUP(H4164,cream,2,FALSE),0)+IFERROR(VLOOKUP(I4164,guacamole,2,FALSE),0)+IFERROR(VLOOKUP(J4164,lettuce,2,FALSE),0)</f>
        <v>1095</v>
      </c>
    </row>
    <row r="4165" spans="1:13">
      <c r="A4165" t="s">
        <v>0</v>
      </c>
      <c r="B4165" t="s">
        <v>3</v>
      </c>
      <c r="C4165" t="s">
        <v>4</v>
      </c>
      <c r="D4165" t="s">
        <v>6</v>
      </c>
      <c r="E4165" t="s">
        <v>5</v>
      </c>
      <c r="F4165" t="s">
        <v>10</v>
      </c>
      <c r="G4165" t="s">
        <v>14</v>
      </c>
      <c r="H4165" t="s">
        <v>23</v>
      </c>
      <c r="I4165" t="s">
        <v>16</v>
      </c>
      <c r="J4165" t="s">
        <v>17</v>
      </c>
      <c r="K4165" s="4">
        <f>3-COUNTIF(B4165:D4165,"None")</f>
        <v>3</v>
      </c>
      <c r="L4165" s="4">
        <f>6-COUNTIF(E4165:J4165,"None")</f>
        <v>5</v>
      </c>
      <c r="M4165" s="4">
        <f>VLOOKUP(A4165,tortilla,2,FALSE)+IFERROR(VLOOKUP(B4165,rice,2,FALSE),0)+IFERROR(VLOOKUP(C4165,beans,2,FALSE),0)+IFERROR(VLOOKUP(D4165,meat,2,FALSE),0)+IFERROR(VLOOKUP(E4165,vegetables,2,FALSE),0)+IFERROR(VLOOKUP(F4165,salsa,2,FALSE),0)+IFERROR(VLOOKUP(G4165,cheese,2,FALSE),0)+IFERROR(VLOOKUP(H4165,cream,2,FALSE),0)+IFERROR(VLOOKUP(I4165,guacamole,2,FALSE),0)+IFERROR(VLOOKUP(J4165,lettuce,2,FALSE),0)</f>
        <v>1095</v>
      </c>
    </row>
    <row r="4166" spans="1:13">
      <c r="A4166" t="s">
        <v>0</v>
      </c>
      <c r="B4166" t="s">
        <v>3</v>
      </c>
      <c r="C4166" t="s">
        <v>4</v>
      </c>
      <c r="D4166" t="s">
        <v>6</v>
      </c>
      <c r="E4166" t="s">
        <v>5</v>
      </c>
      <c r="F4166" t="s">
        <v>13</v>
      </c>
      <c r="G4166" t="s">
        <v>23</v>
      </c>
      <c r="H4166" t="s">
        <v>15</v>
      </c>
      <c r="I4166" t="s">
        <v>16</v>
      </c>
      <c r="J4166" t="s">
        <v>23</v>
      </c>
      <c r="K4166" s="4">
        <f>3-COUNTIF(B4166:D4166,"None")</f>
        <v>3</v>
      </c>
      <c r="L4166" s="4">
        <f>6-COUNTIF(E4166:J4166,"None")</f>
        <v>4</v>
      </c>
      <c r="M4166" s="4">
        <f>VLOOKUP(A4166,tortilla,2,FALSE)+IFERROR(VLOOKUP(B4166,rice,2,FALSE),0)+IFERROR(VLOOKUP(C4166,beans,2,FALSE),0)+IFERROR(VLOOKUP(D4166,meat,2,FALSE),0)+IFERROR(VLOOKUP(E4166,vegetables,2,FALSE),0)+IFERROR(VLOOKUP(F4166,salsa,2,FALSE),0)+IFERROR(VLOOKUP(G4166,cheese,2,FALSE),0)+IFERROR(VLOOKUP(H4166,cream,2,FALSE),0)+IFERROR(VLOOKUP(I4166,guacamole,2,FALSE),0)+IFERROR(VLOOKUP(J4166,lettuce,2,FALSE),0)</f>
        <v>1095</v>
      </c>
    </row>
    <row r="4167" spans="1:13">
      <c r="A4167" t="s">
        <v>0</v>
      </c>
      <c r="B4167" t="s">
        <v>3</v>
      </c>
      <c r="C4167" t="s">
        <v>4</v>
      </c>
      <c r="D4167" t="s">
        <v>7</v>
      </c>
      <c r="E4167" t="s">
        <v>5</v>
      </c>
      <c r="F4167" t="s">
        <v>11</v>
      </c>
      <c r="G4167" t="s">
        <v>23</v>
      </c>
      <c r="H4167" t="s">
        <v>23</v>
      </c>
      <c r="I4167" t="s">
        <v>16</v>
      </c>
      <c r="J4167" t="s">
        <v>17</v>
      </c>
      <c r="K4167" s="4">
        <f>3-COUNTIF(B4167:D4167,"None")</f>
        <v>3</v>
      </c>
      <c r="L4167" s="4">
        <f>6-COUNTIF(E4167:J4167,"None")</f>
        <v>4</v>
      </c>
      <c r="M4167" s="4">
        <f>VLOOKUP(A4167,tortilla,2,FALSE)+IFERROR(VLOOKUP(B4167,rice,2,FALSE),0)+IFERROR(VLOOKUP(C4167,beans,2,FALSE),0)+IFERROR(VLOOKUP(D4167,meat,2,FALSE),0)+IFERROR(VLOOKUP(E4167,vegetables,2,FALSE),0)+IFERROR(VLOOKUP(F4167,salsa,2,FALSE),0)+IFERROR(VLOOKUP(G4167,cheese,2,FALSE),0)+IFERROR(VLOOKUP(H4167,cream,2,FALSE),0)+IFERROR(VLOOKUP(I4167,guacamole,2,FALSE),0)+IFERROR(VLOOKUP(J4167,lettuce,2,FALSE),0)</f>
        <v>1095</v>
      </c>
    </row>
    <row r="4168" spans="1:13">
      <c r="A4168" t="s">
        <v>0</v>
      </c>
      <c r="B4168" t="s">
        <v>3</v>
      </c>
      <c r="C4168" t="s">
        <v>4</v>
      </c>
      <c r="D4168" t="s">
        <v>7</v>
      </c>
      <c r="E4168" t="s">
        <v>5</v>
      </c>
      <c r="F4168" t="s">
        <v>13</v>
      </c>
      <c r="G4168" t="s">
        <v>14</v>
      </c>
      <c r="H4168" t="s">
        <v>15</v>
      </c>
      <c r="I4168" t="s">
        <v>23</v>
      </c>
      <c r="J4168" t="s">
        <v>23</v>
      </c>
      <c r="K4168" s="4">
        <f>3-COUNTIF(B4168:D4168,"None")</f>
        <v>3</v>
      </c>
      <c r="L4168" s="4">
        <f>6-COUNTIF(E4168:J4168,"None")</f>
        <v>4</v>
      </c>
      <c r="M4168" s="4">
        <f>VLOOKUP(A4168,tortilla,2,FALSE)+IFERROR(VLOOKUP(B4168,rice,2,FALSE),0)+IFERROR(VLOOKUP(C4168,beans,2,FALSE),0)+IFERROR(VLOOKUP(D4168,meat,2,FALSE),0)+IFERROR(VLOOKUP(E4168,vegetables,2,FALSE),0)+IFERROR(VLOOKUP(F4168,salsa,2,FALSE),0)+IFERROR(VLOOKUP(G4168,cheese,2,FALSE),0)+IFERROR(VLOOKUP(H4168,cream,2,FALSE),0)+IFERROR(VLOOKUP(I4168,guacamole,2,FALSE),0)+IFERROR(VLOOKUP(J4168,lettuce,2,FALSE),0)</f>
        <v>1095</v>
      </c>
    </row>
    <row r="4169" spans="1:13">
      <c r="A4169" t="s">
        <v>0</v>
      </c>
      <c r="B4169" t="s">
        <v>3</v>
      </c>
      <c r="C4169" t="s">
        <v>4</v>
      </c>
      <c r="D4169" t="s">
        <v>8</v>
      </c>
      <c r="E4169" t="s">
        <v>5</v>
      </c>
      <c r="F4169" t="s">
        <v>23</v>
      </c>
      <c r="G4169" t="s">
        <v>14</v>
      </c>
      <c r="H4169" t="s">
        <v>15</v>
      </c>
      <c r="I4169" t="s">
        <v>23</v>
      </c>
      <c r="J4169" t="s">
        <v>17</v>
      </c>
      <c r="K4169" s="4">
        <f>3-COUNTIF(B4169:D4169,"None")</f>
        <v>3</v>
      </c>
      <c r="L4169" s="4">
        <f>6-COUNTIF(E4169:J4169,"None")</f>
        <v>4</v>
      </c>
      <c r="M4169" s="4">
        <f>VLOOKUP(A4169,tortilla,2,FALSE)+IFERROR(VLOOKUP(B4169,rice,2,FALSE),0)+IFERROR(VLOOKUP(C4169,beans,2,FALSE),0)+IFERROR(VLOOKUP(D4169,meat,2,FALSE),0)+IFERROR(VLOOKUP(E4169,vegetables,2,FALSE),0)+IFERROR(VLOOKUP(F4169,salsa,2,FALSE),0)+IFERROR(VLOOKUP(G4169,cheese,2,FALSE),0)+IFERROR(VLOOKUP(H4169,cream,2,FALSE),0)+IFERROR(VLOOKUP(I4169,guacamole,2,FALSE),0)+IFERROR(VLOOKUP(J4169,lettuce,2,FALSE),0)</f>
        <v>1095</v>
      </c>
    </row>
    <row r="4170" spans="1:13">
      <c r="A4170" t="s">
        <v>0</v>
      </c>
      <c r="B4170" t="s">
        <v>3</v>
      </c>
      <c r="C4170" t="s">
        <v>4</v>
      </c>
      <c r="D4170" t="s">
        <v>9</v>
      </c>
      <c r="E4170" t="s">
        <v>5</v>
      </c>
      <c r="F4170" t="s">
        <v>23</v>
      </c>
      <c r="G4170" t="s">
        <v>14</v>
      </c>
      <c r="H4170" t="s">
        <v>23</v>
      </c>
      <c r="I4170" t="s">
        <v>16</v>
      </c>
      <c r="J4170" t="s">
        <v>17</v>
      </c>
      <c r="K4170" s="4">
        <f>3-COUNTIF(B4170:D4170,"None")</f>
        <v>3</v>
      </c>
      <c r="L4170" s="4">
        <f>6-COUNTIF(E4170:J4170,"None")</f>
        <v>4</v>
      </c>
      <c r="M4170" s="4">
        <f>VLOOKUP(A4170,tortilla,2,FALSE)+IFERROR(VLOOKUP(B4170,rice,2,FALSE),0)+IFERROR(VLOOKUP(C4170,beans,2,FALSE),0)+IFERROR(VLOOKUP(D4170,meat,2,FALSE),0)+IFERROR(VLOOKUP(E4170,vegetables,2,FALSE),0)+IFERROR(VLOOKUP(F4170,salsa,2,FALSE),0)+IFERROR(VLOOKUP(G4170,cheese,2,FALSE),0)+IFERROR(VLOOKUP(H4170,cream,2,FALSE),0)+IFERROR(VLOOKUP(I4170,guacamole,2,FALSE),0)+IFERROR(VLOOKUP(J4170,lettuce,2,FALSE),0)</f>
        <v>1095</v>
      </c>
    </row>
    <row r="4171" spans="1:13">
      <c r="A4171" t="s">
        <v>0</v>
      </c>
      <c r="B4171" t="s">
        <v>3</v>
      </c>
      <c r="C4171" t="s">
        <v>4</v>
      </c>
      <c r="D4171" t="s">
        <v>9</v>
      </c>
      <c r="E4171" t="s">
        <v>5</v>
      </c>
      <c r="F4171" t="s">
        <v>10</v>
      </c>
      <c r="G4171" t="s">
        <v>14</v>
      </c>
      <c r="H4171" t="s">
        <v>15</v>
      </c>
      <c r="I4171" t="s">
        <v>23</v>
      </c>
      <c r="J4171" t="s">
        <v>17</v>
      </c>
      <c r="K4171" s="4">
        <f>3-COUNTIF(B4171:D4171,"None")</f>
        <v>3</v>
      </c>
      <c r="L4171" s="4">
        <f>6-COUNTIF(E4171:J4171,"None")</f>
        <v>5</v>
      </c>
      <c r="M4171" s="4">
        <f>VLOOKUP(A4171,tortilla,2,FALSE)+IFERROR(VLOOKUP(B4171,rice,2,FALSE),0)+IFERROR(VLOOKUP(C4171,beans,2,FALSE),0)+IFERROR(VLOOKUP(D4171,meat,2,FALSE),0)+IFERROR(VLOOKUP(E4171,vegetables,2,FALSE),0)+IFERROR(VLOOKUP(F4171,salsa,2,FALSE),0)+IFERROR(VLOOKUP(G4171,cheese,2,FALSE),0)+IFERROR(VLOOKUP(H4171,cream,2,FALSE),0)+IFERROR(VLOOKUP(I4171,guacamole,2,FALSE),0)+IFERROR(VLOOKUP(J4171,lettuce,2,FALSE),0)</f>
        <v>1095</v>
      </c>
    </row>
    <row r="4172" spans="1:13">
      <c r="A4172" t="s">
        <v>0</v>
      </c>
      <c r="B4172" t="s">
        <v>23</v>
      </c>
      <c r="C4172" t="s">
        <v>18</v>
      </c>
      <c r="D4172" t="s">
        <v>7</v>
      </c>
      <c r="E4172" t="s">
        <v>5</v>
      </c>
      <c r="F4172" t="s">
        <v>12</v>
      </c>
      <c r="G4172" t="s">
        <v>14</v>
      </c>
      <c r="H4172" t="s">
        <v>15</v>
      </c>
      <c r="I4172" t="s">
        <v>16</v>
      </c>
      <c r="J4172" t="s">
        <v>23</v>
      </c>
      <c r="K4172" s="4">
        <f>3-COUNTIF(B4172:D4172,"None")</f>
        <v>2</v>
      </c>
      <c r="L4172" s="4">
        <f>6-COUNTIF(E4172:J4172,"None")</f>
        <v>5</v>
      </c>
      <c r="M4172" s="4">
        <f>VLOOKUP(A4172,tortilla,2,FALSE)+IFERROR(VLOOKUP(B4172,rice,2,FALSE),0)+IFERROR(VLOOKUP(C4172,beans,2,FALSE),0)+IFERROR(VLOOKUP(D4172,meat,2,FALSE),0)+IFERROR(VLOOKUP(E4172,vegetables,2,FALSE),0)+IFERROR(VLOOKUP(F4172,salsa,2,FALSE),0)+IFERROR(VLOOKUP(G4172,cheese,2,FALSE),0)+IFERROR(VLOOKUP(H4172,cream,2,FALSE),0)+IFERROR(VLOOKUP(I4172,guacamole,2,FALSE),0)+IFERROR(VLOOKUP(J4172,lettuce,2,FALSE),0)</f>
        <v>1096</v>
      </c>
    </row>
    <row r="4173" spans="1:13">
      <c r="A4173" t="s">
        <v>0</v>
      </c>
      <c r="B4173" t="s">
        <v>23</v>
      </c>
      <c r="C4173" t="s">
        <v>4</v>
      </c>
      <c r="D4173" t="s">
        <v>8</v>
      </c>
      <c r="E4173" t="s">
        <v>5</v>
      </c>
      <c r="F4173" t="s">
        <v>12</v>
      </c>
      <c r="G4173" t="s">
        <v>14</v>
      </c>
      <c r="H4173" t="s">
        <v>15</v>
      </c>
      <c r="I4173" t="s">
        <v>16</v>
      </c>
      <c r="J4173" t="s">
        <v>23</v>
      </c>
      <c r="K4173" s="4">
        <f>3-COUNTIF(B4173:D4173,"None")</f>
        <v>2</v>
      </c>
      <c r="L4173" s="4">
        <f>6-COUNTIF(E4173:J4173,"None")</f>
        <v>5</v>
      </c>
      <c r="M4173" s="4">
        <f>VLOOKUP(A4173,tortilla,2,FALSE)+IFERROR(VLOOKUP(B4173,rice,2,FALSE),0)+IFERROR(VLOOKUP(C4173,beans,2,FALSE),0)+IFERROR(VLOOKUP(D4173,meat,2,FALSE),0)+IFERROR(VLOOKUP(E4173,vegetables,2,FALSE),0)+IFERROR(VLOOKUP(F4173,salsa,2,FALSE),0)+IFERROR(VLOOKUP(G4173,cheese,2,FALSE),0)+IFERROR(VLOOKUP(H4173,cream,2,FALSE),0)+IFERROR(VLOOKUP(I4173,guacamole,2,FALSE),0)+IFERROR(VLOOKUP(J4173,lettuce,2,FALSE),0)</f>
        <v>1098</v>
      </c>
    </row>
    <row r="4174" spans="1:13">
      <c r="A4174" t="s">
        <v>0</v>
      </c>
      <c r="B4174" t="s">
        <v>23</v>
      </c>
      <c r="C4174" t="s">
        <v>18</v>
      </c>
      <c r="D4174" t="s">
        <v>7</v>
      </c>
      <c r="E4174" t="s">
        <v>23</v>
      </c>
      <c r="F4174" t="s">
        <v>11</v>
      </c>
      <c r="G4174" t="s">
        <v>14</v>
      </c>
      <c r="H4174" t="s">
        <v>15</v>
      </c>
      <c r="I4174" t="s">
        <v>16</v>
      </c>
      <c r="J4174" t="s">
        <v>23</v>
      </c>
      <c r="K4174" s="4">
        <f>3-COUNTIF(B4174:D4174,"None")</f>
        <v>2</v>
      </c>
      <c r="L4174" s="4">
        <f>6-COUNTIF(E4174:J4174,"None")</f>
        <v>4</v>
      </c>
      <c r="M4174" s="4">
        <f>VLOOKUP(A4174,tortilla,2,FALSE)+IFERROR(VLOOKUP(B4174,rice,2,FALSE),0)+IFERROR(VLOOKUP(C4174,beans,2,FALSE),0)+IFERROR(VLOOKUP(D4174,meat,2,FALSE),0)+IFERROR(VLOOKUP(E4174,vegetables,2,FALSE),0)+IFERROR(VLOOKUP(F4174,salsa,2,FALSE),0)+IFERROR(VLOOKUP(G4174,cheese,2,FALSE),0)+IFERROR(VLOOKUP(H4174,cream,2,FALSE),0)+IFERROR(VLOOKUP(I4174,guacamole,2,FALSE),0)+IFERROR(VLOOKUP(J4174,lettuce,2,FALSE),0)</f>
        <v>1098</v>
      </c>
    </row>
    <row r="4175" spans="1:13">
      <c r="A4175" t="s">
        <v>0</v>
      </c>
      <c r="B4175" t="s">
        <v>23</v>
      </c>
      <c r="C4175" t="s">
        <v>18</v>
      </c>
      <c r="D4175" t="s">
        <v>8</v>
      </c>
      <c r="E4175" t="s">
        <v>5</v>
      </c>
      <c r="F4175" t="s">
        <v>10</v>
      </c>
      <c r="G4175" t="s">
        <v>14</v>
      </c>
      <c r="H4175" t="s">
        <v>15</v>
      </c>
      <c r="I4175" t="s">
        <v>16</v>
      </c>
      <c r="J4175" t="s">
        <v>23</v>
      </c>
      <c r="K4175" s="4">
        <f>3-COUNTIF(B4175:D4175,"None")</f>
        <v>2</v>
      </c>
      <c r="L4175" s="4">
        <f>6-COUNTIF(E4175:J4175,"None")</f>
        <v>5</v>
      </c>
      <c r="M4175" s="4">
        <f>VLOOKUP(A4175,tortilla,2,FALSE)+IFERROR(VLOOKUP(B4175,rice,2,FALSE),0)+IFERROR(VLOOKUP(C4175,beans,2,FALSE),0)+IFERROR(VLOOKUP(D4175,meat,2,FALSE),0)+IFERROR(VLOOKUP(E4175,vegetables,2,FALSE),0)+IFERROR(VLOOKUP(F4175,salsa,2,FALSE),0)+IFERROR(VLOOKUP(G4175,cheese,2,FALSE),0)+IFERROR(VLOOKUP(H4175,cream,2,FALSE),0)+IFERROR(VLOOKUP(I4175,guacamole,2,FALSE),0)+IFERROR(VLOOKUP(J4175,lettuce,2,FALSE),0)</f>
        <v>1098</v>
      </c>
    </row>
    <row r="4176" spans="1:13">
      <c r="A4176" t="s">
        <v>0</v>
      </c>
      <c r="B4176" t="s">
        <v>23</v>
      </c>
      <c r="C4176" t="s">
        <v>18</v>
      </c>
      <c r="D4176" t="s">
        <v>8</v>
      </c>
      <c r="E4176" t="s">
        <v>5</v>
      </c>
      <c r="F4176" t="s">
        <v>13</v>
      </c>
      <c r="G4176" t="s">
        <v>14</v>
      </c>
      <c r="H4176" t="s">
        <v>15</v>
      </c>
      <c r="I4176" t="s">
        <v>16</v>
      </c>
      <c r="J4176" t="s">
        <v>17</v>
      </c>
      <c r="K4176" s="4">
        <f>3-COUNTIF(B4176:D4176,"None")</f>
        <v>2</v>
      </c>
      <c r="L4176" s="4">
        <f>6-COUNTIF(E4176:J4176,"None")</f>
        <v>6</v>
      </c>
      <c r="M4176" s="4">
        <f>VLOOKUP(A4176,tortilla,2,FALSE)+IFERROR(VLOOKUP(B4176,rice,2,FALSE),0)+IFERROR(VLOOKUP(C4176,beans,2,FALSE),0)+IFERROR(VLOOKUP(D4176,meat,2,FALSE),0)+IFERROR(VLOOKUP(E4176,vegetables,2,FALSE),0)+IFERROR(VLOOKUP(F4176,salsa,2,FALSE),0)+IFERROR(VLOOKUP(G4176,cheese,2,FALSE),0)+IFERROR(VLOOKUP(H4176,cream,2,FALSE),0)+IFERROR(VLOOKUP(I4176,guacamole,2,FALSE),0)+IFERROR(VLOOKUP(J4176,lettuce,2,FALSE),0)</f>
        <v>1098</v>
      </c>
    </row>
    <row r="4177" spans="1:13">
      <c r="A4177" t="s">
        <v>0</v>
      </c>
      <c r="B4177" t="s">
        <v>3</v>
      </c>
      <c r="C4177" t="s">
        <v>4</v>
      </c>
      <c r="D4177" t="s">
        <v>6</v>
      </c>
      <c r="E4177" t="s">
        <v>5</v>
      </c>
      <c r="F4177" t="s">
        <v>12</v>
      </c>
      <c r="G4177" t="s">
        <v>14</v>
      </c>
      <c r="H4177" t="s">
        <v>23</v>
      </c>
      <c r="I4177" t="s">
        <v>16</v>
      </c>
      <c r="J4177" t="s">
        <v>23</v>
      </c>
      <c r="K4177" s="4">
        <f>3-COUNTIF(B4177:D4177,"None")</f>
        <v>3</v>
      </c>
      <c r="L4177" s="4">
        <f>6-COUNTIF(E4177:J4177,"None")</f>
        <v>4</v>
      </c>
      <c r="M4177" s="4">
        <f>VLOOKUP(A4177,tortilla,2,FALSE)+IFERROR(VLOOKUP(B4177,rice,2,FALSE),0)+IFERROR(VLOOKUP(C4177,beans,2,FALSE),0)+IFERROR(VLOOKUP(D4177,meat,2,FALSE),0)+IFERROR(VLOOKUP(E4177,vegetables,2,FALSE),0)+IFERROR(VLOOKUP(F4177,salsa,2,FALSE),0)+IFERROR(VLOOKUP(G4177,cheese,2,FALSE),0)+IFERROR(VLOOKUP(H4177,cream,2,FALSE),0)+IFERROR(VLOOKUP(I4177,guacamole,2,FALSE),0)+IFERROR(VLOOKUP(J4177,lettuce,2,FALSE),0)</f>
        <v>1098</v>
      </c>
    </row>
    <row r="4178" spans="1:13">
      <c r="A4178" t="s">
        <v>0</v>
      </c>
      <c r="B4178" t="s">
        <v>3</v>
      </c>
      <c r="C4178" t="s">
        <v>4</v>
      </c>
      <c r="D4178" t="s">
        <v>9</v>
      </c>
      <c r="E4178" t="s">
        <v>5</v>
      </c>
      <c r="F4178" t="s">
        <v>12</v>
      </c>
      <c r="G4178" t="s">
        <v>14</v>
      </c>
      <c r="H4178" t="s">
        <v>15</v>
      </c>
      <c r="I4178" t="s">
        <v>23</v>
      </c>
      <c r="J4178" t="s">
        <v>23</v>
      </c>
      <c r="K4178" s="4">
        <f>3-COUNTIF(B4178:D4178,"None")</f>
        <v>3</v>
      </c>
      <c r="L4178" s="4">
        <f>6-COUNTIF(E4178:J4178,"None")</f>
        <v>4</v>
      </c>
      <c r="M4178" s="4">
        <f>VLOOKUP(A4178,tortilla,2,FALSE)+IFERROR(VLOOKUP(B4178,rice,2,FALSE),0)+IFERROR(VLOOKUP(C4178,beans,2,FALSE),0)+IFERROR(VLOOKUP(D4178,meat,2,FALSE),0)+IFERROR(VLOOKUP(E4178,vegetables,2,FALSE),0)+IFERROR(VLOOKUP(F4178,salsa,2,FALSE),0)+IFERROR(VLOOKUP(G4178,cheese,2,FALSE),0)+IFERROR(VLOOKUP(H4178,cream,2,FALSE),0)+IFERROR(VLOOKUP(I4178,guacamole,2,FALSE),0)+IFERROR(VLOOKUP(J4178,lettuce,2,FALSE),0)</f>
        <v>1098</v>
      </c>
    </row>
    <row r="4179" spans="1:13">
      <c r="A4179" t="s">
        <v>0</v>
      </c>
      <c r="B4179" t="s">
        <v>3</v>
      </c>
      <c r="C4179" t="s">
        <v>18</v>
      </c>
      <c r="D4179" t="s">
        <v>6</v>
      </c>
      <c r="E4179" t="s">
        <v>5</v>
      </c>
      <c r="F4179" t="s">
        <v>10</v>
      </c>
      <c r="G4179" t="s">
        <v>14</v>
      </c>
      <c r="H4179" t="s">
        <v>23</v>
      </c>
      <c r="I4179" t="s">
        <v>16</v>
      </c>
      <c r="J4179" t="s">
        <v>23</v>
      </c>
      <c r="K4179" s="4">
        <f>3-COUNTIF(B4179:D4179,"None")</f>
        <v>3</v>
      </c>
      <c r="L4179" s="4">
        <f>6-COUNTIF(E4179:J4179,"None")</f>
        <v>4</v>
      </c>
      <c r="M4179" s="4">
        <f>VLOOKUP(A4179,tortilla,2,FALSE)+IFERROR(VLOOKUP(B4179,rice,2,FALSE),0)+IFERROR(VLOOKUP(C4179,beans,2,FALSE),0)+IFERROR(VLOOKUP(D4179,meat,2,FALSE),0)+IFERROR(VLOOKUP(E4179,vegetables,2,FALSE),0)+IFERROR(VLOOKUP(F4179,salsa,2,FALSE),0)+IFERROR(VLOOKUP(G4179,cheese,2,FALSE),0)+IFERROR(VLOOKUP(H4179,cream,2,FALSE),0)+IFERROR(VLOOKUP(I4179,guacamole,2,FALSE),0)+IFERROR(VLOOKUP(J4179,lettuce,2,FALSE),0)</f>
        <v>1098</v>
      </c>
    </row>
    <row r="4180" spans="1:13">
      <c r="A4180" t="s">
        <v>0</v>
      </c>
      <c r="B4180" t="s">
        <v>3</v>
      </c>
      <c r="C4180" t="s">
        <v>18</v>
      </c>
      <c r="D4180" t="s">
        <v>6</v>
      </c>
      <c r="E4180" t="s">
        <v>5</v>
      </c>
      <c r="F4180" t="s">
        <v>13</v>
      </c>
      <c r="G4180" t="s">
        <v>14</v>
      </c>
      <c r="H4180" t="s">
        <v>23</v>
      </c>
      <c r="I4180" t="s">
        <v>16</v>
      </c>
      <c r="J4180" t="s">
        <v>17</v>
      </c>
      <c r="K4180" s="4">
        <f>3-COUNTIF(B4180:D4180,"None")</f>
        <v>3</v>
      </c>
      <c r="L4180" s="4">
        <f>6-COUNTIF(E4180:J4180,"None")</f>
        <v>5</v>
      </c>
      <c r="M4180" s="4">
        <f>VLOOKUP(A4180,tortilla,2,FALSE)+IFERROR(VLOOKUP(B4180,rice,2,FALSE),0)+IFERROR(VLOOKUP(C4180,beans,2,FALSE),0)+IFERROR(VLOOKUP(D4180,meat,2,FALSE),0)+IFERROR(VLOOKUP(E4180,vegetables,2,FALSE),0)+IFERROR(VLOOKUP(F4180,salsa,2,FALSE),0)+IFERROR(VLOOKUP(G4180,cheese,2,FALSE),0)+IFERROR(VLOOKUP(H4180,cream,2,FALSE),0)+IFERROR(VLOOKUP(I4180,guacamole,2,FALSE),0)+IFERROR(VLOOKUP(J4180,lettuce,2,FALSE),0)</f>
        <v>1098</v>
      </c>
    </row>
    <row r="4181" spans="1:13">
      <c r="A4181" t="s">
        <v>0</v>
      </c>
      <c r="B4181" t="s">
        <v>3</v>
      </c>
      <c r="C4181" t="s">
        <v>18</v>
      </c>
      <c r="D4181" t="s">
        <v>7</v>
      </c>
      <c r="E4181" t="s">
        <v>5</v>
      </c>
      <c r="F4181" t="s">
        <v>11</v>
      </c>
      <c r="G4181" t="s">
        <v>23</v>
      </c>
      <c r="H4181" t="s">
        <v>23</v>
      </c>
      <c r="I4181" t="s">
        <v>16</v>
      </c>
      <c r="J4181" t="s">
        <v>23</v>
      </c>
      <c r="K4181" s="4">
        <f>3-COUNTIF(B4181:D4181,"None")</f>
        <v>3</v>
      </c>
      <c r="L4181" s="4">
        <f>6-COUNTIF(E4181:J4181,"None")</f>
        <v>3</v>
      </c>
      <c r="M4181" s="4">
        <f>VLOOKUP(A4181,tortilla,2,FALSE)+IFERROR(VLOOKUP(B4181,rice,2,FALSE),0)+IFERROR(VLOOKUP(C4181,beans,2,FALSE),0)+IFERROR(VLOOKUP(D4181,meat,2,FALSE),0)+IFERROR(VLOOKUP(E4181,vegetables,2,FALSE),0)+IFERROR(VLOOKUP(F4181,salsa,2,FALSE),0)+IFERROR(VLOOKUP(G4181,cheese,2,FALSE),0)+IFERROR(VLOOKUP(H4181,cream,2,FALSE),0)+IFERROR(VLOOKUP(I4181,guacamole,2,FALSE),0)+IFERROR(VLOOKUP(J4181,lettuce,2,FALSE),0)</f>
        <v>1098</v>
      </c>
    </row>
    <row r="4182" spans="1:13">
      <c r="A4182" t="s">
        <v>0</v>
      </c>
      <c r="B4182" t="s">
        <v>3</v>
      </c>
      <c r="C4182" t="s">
        <v>18</v>
      </c>
      <c r="D4182" t="s">
        <v>8</v>
      </c>
      <c r="E4182" t="s">
        <v>5</v>
      </c>
      <c r="F4182" t="s">
        <v>23</v>
      </c>
      <c r="G4182" t="s">
        <v>14</v>
      </c>
      <c r="H4182" t="s">
        <v>15</v>
      </c>
      <c r="I4182" t="s">
        <v>23</v>
      </c>
      <c r="J4182" t="s">
        <v>23</v>
      </c>
      <c r="K4182" s="4">
        <f>3-COUNTIF(B4182:D4182,"None")</f>
        <v>3</v>
      </c>
      <c r="L4182" s="4">
        <f>6-COUNTIF(E4182:J4182,"None")</f>
        <v>3</v>
      </c>
      <c r="M4182" s="4">
        <f>VLOOKUP(A4182,tortilla,2,FALSE)+IFERROR(VLOOKUP(B4182,rice,2,FALSE),0)+IFERROR(VLOOKUP(C4182,beans,2,FALSE),0)+IFERROR(VLOOKUP(D4182,meat,2,FALSE),0)+IFERROR(VLOOKUP(E4182,vegetables,2,FALSE),0)+IFERROR(VLOOKUP(F4182,salsa,2,FALSE),0)+IFERROR(VLOOKUP(G4182,cheese,2,FALSE),0)+IFERROR(VLOOKUP(H4182,cream,2,FALSE),0)+IFERROR(VLOOKUP(I4182,guacamole,2,FALSE),0)+IFERROR(VLOOKUP(J4182,lettuce,2,FALSE),0)</f>
        <v>1098</v>
      </c>
    </row>
    <row r="4183" spans="1:13">
      <c r="A4183" s="3" t="s">
        <v>0</v>
      </c>
      <c r="B4183" s="3" t="s">
        <v>3</v>
      </c>
      <c r="C4183" s="3" t="s">
        <v>18</v>
      </c>
      <c r="D4183" s="3" t="s">
        <v>9</v>
      </c>
      <c r="E4183" s="3" t="s">
        <v>5</v>
      </c>
      <c r="F4183" s="3" t="s">
        <v>23</v>
      </c>
      <c r="G4183" s="3" t="s">
        <v>14</v>
      </c>
      <c r="H4183" s="3" t="s">
        <v>23</v>
      </c>
      <c r="I4183" s="3" t="s">
        <v>16</v>
      </c>
      <c r="J4183" s="3" t="s">
        <v>23</v>
      </c>
      <c r="K4183" s="5">
        <f>3-COUNTIF(B4183:D4183,"None")</f>
        <v>3</v>
      </c>
      <c r="L4183" s="5">
        <f>6-COUNTIF(E4183:J4183,"None")</f>
        <v>3</v>
      </c>
      <c r="M4183" s="5">
        <f>VLOOKUP(A4183,tortilla,2,FALSE)+IFERROR(VLOOKUP(B4183,rice,2,FALSE),0)+IFERROR(VLOOKUP(C4183,beans,2,FALSE),0)+IFERROR(VLOOKUP(D4183,meat,2,FALSE),0)+IFERROR(VLOOKUP(E4183,vegetables,2,FALSE),0)+IFERROR(VLOOKUP(F4183,salsa,2,FALSE),0)+IFERROR(VLOOKUP(G4183,cheese,2,FALSE),0)+IFERROR(VLOOKUP(H4183,cream,2,FALSE),0)+IFERROR(VLOOKUP(I4183,guacamole,2,FALSE),0)+IFERROR(VLOOKUP(J4183,lettuce,2,FALSE),0)</f>
        <v>1098</v>
      </c>
    </row>
    <row r="4184" spans="1:13">
      <c r="A4184" s="3" t="s">
        <v>0</v>
      </c>
      <c r="B4184" s="3" t="s">
        <v>3</v>
      </c>
      <c r="C4184" s="3" t="s">
        <v>18</v>
      </c>
      <c r="D4184" s="3" t="s">
        <v>9</v>
      </c>
      <c r="E4184" s="3" t="s">
        <v>5</v>
      </c>
      <c r="F4184" s="3" t="s">
        <v>10</v>
      </c>
      <c r="G4184" s="3" t="s">
        <v>14</v>
      </c>
      <c r="H4184" s="3" t="s">
        <v>15</v>
      </c>
      <c r="I4184" s="3" t="s">
        <v>23</v>
      </c>
      <c r="J4184" s="3" t="s">
        <v>23</v>
      </c>
      <c r="K4184" s="5">
        <f>3-COUNTIF(B4184:D4184,"None")</f>
        <v>3</v>
      </c>
      <c r="L4184" s="5">
        <f>6-COUNTIF(E4184:J4184,"None")</f>
        <v>4</v>
      </c>
      <c r="M4184" s="5">
        <f>VLOOKUP(A4184,tortilla,2,FALSE)+IFERROR(VLOOKUP(B4184,rice,2,FALSE),0)+IFERROR(VLOOKUP(C4184,beans,2,FALSE),0)+IFERROR(VLOOKUP(D4184,meat,2,FALSE),0)+IFERROR(VLOOKUP(E4184,vegetables,2,FALSE),0)+IFERROR(VLOOKUP(F4184,salsa,2,FALSE),0)+IFERROR(VLOOKUP(G4184,cheese,2,FALSE),0)+IFERROR(VLOOKUP(H4184,cream,2,FALSE),0)+IFERROR(VLOOKUP(I4184,guacamole,2,FALSE),0)+IFERROR(VLOOKUP(J4184,lettuce,2,FALSE),0)</f>
        <v>1098</v>
      </c>
    </row>
    <row r="4185" spans="1:13">
      <c r="A4185" s="3" t="s">
        <v>0</v>
      </c>
      <c r="B4185" s="3" t="s">
        <v>3</v>
      </c>
      <c r="C4185" s="3" t="s">
        <v>18</v>
      </c>
      <c r="D4185" s="3" t="s">
        <v>9</v>
      </c>
      <c r="E4185" s="3" t="s">
        <v>5</v>
      </c>
      <c r="F4185" s="3" t="s">
        <v>13</v>
      </c>
      <c r="G4185" s="3" t="s">
        <v>14</v>
      </c>
      <c r="H4185" s="3" t="s">
        <v>15</v>
      </c>
      <c r="I4185" s="3" t="s">
        <v>23</v>
      </c>
      <c r="J4185" s="3" t="s">
        <v>17</v>
      </c>
      <c r="K4185" s="5">
        <f>3-COUNTIF(B4185:D4185,"None")</f>
        <v>3</v>
      </c>
      <c r="L4185" s="5">
        <f>6-COUNTIF(E4185:J4185,"None")</f>
        <v>5</v>
      </c>
      <c r="M4185" s="5">
        <f>VLOOKUP(A4185,tortilla,2,FALSE)+IFERROR(VLOOKUP(B4185,rice,2,FALSE),0)+IFERROR(VLOOKUP(C4185,beans,2,FALSE),0)+IFERROR(VLOOKUP(D4185,meat,2,FALSE),0)+IFERROR(VLOOKUP(E4185,vegetables,2,FALSE),0)+IFERROR(VLOOKUP(F4185,salsa,2,FALSE),0)+IFERROR(VLOOKUP(G4185,cheese,2,FALSE),0)+IFERROR(VLOOKUP(H4185,cream,2,FALSE),0)+IFERROR(VLOOKUP(I4185,guacamole,2,FALSE),0)+IFERROR(VLOOKUP(J4185,lettuce,2,FALSE),0)</f>
        <v>1098</v>
      </c>
    </row>
    <row r="4186" spans="1:13">
      <c r="A4186" t="s">
        <v>0</v>
      </c>
      <c r="B4186" t="s">
        <v>23</v>
      </c>
      <c r="C4186" t="s">
        <v>4</v>
      </c>
      <c r="D4186" t="s">
        <v>8</v>
      </c>
      <c r="E4186" t="s">
        <v>23</v>
      </c>
      <c r="F4186" t="s">
        <v>11</v>
      </c>
      <c r="G4186" t="s">
        <v>14</v>
      </c>
      <c r="H4186" t="s">
        <v>15</v>
      </c>
      <c r="I4186" t="s">
        <v>16</v>
      </c>
      <c r="J4186" t="s">
        <v>23</v>
      </c>
      <c r="K4186" s="4">
        <f>3-COUNTIF(B4186:D4186,"None")</f>
        <v>2</v>
      </c>
      <c r="L4186" s="4">
        <f>6-COUNTIF(E4186:J4186,"None")</f>
        <v>4</v>
      </c>
      <c r="M4186" s="4">
        <f>VLOOKUP(A4186,tortilla,2,FALSE)+IFERROR(VLOOKUP(B4186,rice,2,FALSE),0)+IFERROR(VLOOKUP(C4186,beans,2,FALSE),0)+IFERROR(VLOOKUP(D4186,meat,2,FALSE),0)+IFERROR(VLOOKUP(E4186,vegetables,2,FALSE),0)+IFERROR(VLOOKUP(F4186,salsa,2,FALSE),0)+IFERROR(VLOOKUP(G4186,cheese,2,FALSE),0)+IFERROR(VLOOKUP(H4186,cream,2,FALSE),0)+IFERROR(VLOOKUP(I4186,guacamole,2,FALSE),0)+IFERROR(VLOOKUP(J4186,lettuce,2,FALSE),0)</f>
        <v>1100</v>
      </c>
    </row>
    <row r="4187" spans="1:13">
      <c r="A4187" t="s">
        <v>0</v>
      </c>
      <c r="B4187" t="s">
        <v>3</v>
      </c>
      <c r="C4187" t="s">
        <v>23</v>
      </c>
      <c r="D4187" t="s">
        <v>8</v>
      </c>
      <c r="E4187" t="s">
        <v>5</v>
      </c>
      <c r="F4187" t="s">
        <v>23</v>
      </c>
      <c r="G4187" t="s">
        <v>14</v>
      </c>
      <c r="H4187" t="s">
        <v>15</v>
      </c>
      <c r="I4187" t="s">
        <v>16</v>
      </c>
      <c r="J4187" t="s">
        <v>23</v>
      </c>
      <c r="K4187" s="4">
        <f>3-COUNTIF(B4187:D4187,"None")</f>
        <v>2</v>
      </c>
      <c r="L4187" s="4">
        <f>6-COUNTIF(E4187:J4187,"None")</f>
        <v>4</v>
      </c>
      <c r="M4187" s="4">
        <f>VLOOKUP(A4187,tortilla,2,FALSE)+IFERROR(VLOOKUP(B4187,rice,2,FALSE),0)+IFERROR(VLOOKUP(C4187,beans,2,FALSE),0)+IFERROR(VLOOKUP(D4187,meat,2,FALSE),0)+IFERROR(VLOOKUP(E4187,vegetables,2,FALSE),0)+IFERROR(VLOOKUP(F4187,salsa,2,FALSE),0)+IFERROR(VLOOKUP(G4187,cheese,2,FALSE),0)+IFERROR(VLOOKUP(H4187,cream,2,FALSE),0)+IFERROR(VLOOKUP(I4187,guacamole,2,FALSE),0)+IFERROR(VLOOKUP(J4187,lettuce,2,FALSE),0)</f>
        <v>1100</v>
      </c>
    </row>
    <row r="4188" spans="1:13">
      <c r="A4188" t="s">
        <v>0</v>
      </c>
      <c r="B4188" t="s">
        <v>3</v>
      </c>
      <c r="C4188" t="s">
        <v>23</v>
      </c>
      <c r="D4188" t="s">
        <v>9</v>
      </c>
      <c r="E4188" t="s">
        <v>5</v>
      </c>
      <c r="F4188" t="s">
        <v>10</v>
      </c>
      <c r="G4188" t="s">
        <v>14</v>
      </c>
      <c r="H4188" t="s">
        <v>15</v>
      </c>
      <c r="I4188" t="s">
        <v>16</v>
      </c>
      <c r="J4188" t="s">
        <v>23</v>
      </c>
      <c r="K4188" s="4">
        <f>3-COUNTIF(B4188:D4188,"None")</f>
        <v>2</v>
      </c>
      <c r="L4188" s="4">
        <f>6-COUNTIF(E4188:J4188,"None")</f>
        <v>5</v>
      </c>
      <c r="M4188" s="4">
        <f>VLOOKUP(A4188,tortilla,2,FALSE)+IFERROR(VLOOKUP(B4188,rice,2,FALSE),0)+IFERROR(VLOOKUP(C4188,beans,2,FALSE),0)+IFERROR(VLOOKUP(D4188,meat,2,FALSE),0)+IFERROR(VLOOKUP(E4188,vegetables,2,FALSE),0)+IFERROR(VLOOKUP(F4188,salsa,2,FALSE),0)+IFERROR(VLOOKUP(G4188,cheese,2,FALSE),0)+IFERROR(VLOOKUP(H4188,cream,2,FALSE),0)+IFERROR(VLOOKUP(I4188,guacamole,2,FALSE),0)+IFERROR(VLOOKUP(J4188,lettuce,2,FALSE),0)</f>
        <v>1100</v>
      </c>
    </row>
    <row r="4189" spans="1:13">
      <c r="A4189" t="s">
        <v>0</v>
      </c>
      <c r="B4189" t="s">
        <v>3</v>
      </c>
      <c r="C4189" t="s">
        <v>23</v>
      </c>
      <c r="D4189" t="s">
        <v>9</v>
      </c>
      <c r="E4189" t="s">
        <v>5</v>
      </c>
      <c r="F4189" t="s">
        <v>13</v>
      </c>
      <c r="G4189" t="s">
        <v>14</v>
      </c>
      <c r="H4189" t="s">
        <v>15</v>
      </c>
      <c r="I4189" t="s">
        <v>16</v>
      </c>
      <c r="J4189" t="s">
        <v>17</v>
      </c>
      <c r="K4189" s="4">
        <f>3-COUNTIF(B4189:D4189,"None")</f>
        <v>2</v>
      </c>
      <c r="L4189" s="4">
        <f>6-COUNTIF(E4189:J4189,"None")</f>
        <v>6</v>
      </c>
      <c r="M4189" s="4">
        <f>VLOOKUP(A4189,tortilla,2,FALSE)+IFERROR(VLOOKUP(B4189,rice,2,FALSE),0)+IFERROR(VLOOKUP(C4189,beans,2,FALSE),0)+IFERROR(VLOOKUP(D4189,meat,2,FALSE),0)+IFERROR(VLOOKUP(E4189,vegetables,2,FALSE),0)+IFERROR(VLOOKUP(F4189,salsa,2,FALSE),0)+IFERROR(VLOOKUP(G4189,cheese,2,FALSE),0)+IFERROR(VLOOKUP(H4189,cream,2,FALSE),0)+IFERROR(VLOOKUP(I4189,guacamole,2,FALSE),0)+IFERROR(VLOOKUP(J4189,lettuce,2,FALSE),0)</f>
        <v>1100</v>
      </c>
    </row>
    <row r="4190" spans="1:13">
      <c r="A4190" t="s">
        <v>0</v>
      </c>
      <c r="B4190" t="s">
        <v>3</v>
      </c>
      <c r="C4190" t="s">
        <v>4</v>
      </c>
      <c r="D4190" t="s">
        <v>6</v>
      </c>
      <c r="E4190" t="s">
        <v>23</v>
      </c>
      <c r="F4190" t="s">
        <v>11</v>
      </c>
      <c r="G4190" t="s">
        <v>14</v>
      </c>
      <c r="H4190" t="s">
        <v>23</v>
      </c>
      <c r="I4190" t="s">
        <v>16</v>
      </c>
      <c r="J4190" t="s">
        <v>23</v>
      </c>
      <c r="K4190" s="4">
        <f>3-COUNTIF(B4190:D4190,"None")</f>
        <v>3</v>
      </c>
      <c r="L4190" s="4">
        <f>6-COUNTIF(E4190:J4190,"None")</f>
        <v>3</v>
      </c>
      <c r="M4190" s="4">
        <f>VLOOKUP(A4190,tortilla,2,FALSE)+IFERROR(VLOOKUP(B4190,rice,2,FALSE),0)+IFERROR(VLOOKUP(C4190,beans,2,FALSE),0)+IFERROR(VLOOKUP(D4190,meat,2,FALSE),0)+IFERROR(VLOOKUP(E4190,vegetables,2,FALSE),0)+IFERROR(VLOOKUP(F4190,salsa,2,FALSE),0)+IFERROR(VLOOKUP(G4190,cheese,2,FALSE),0)+IFERROR(VLOOKUP(H4190,cream,2,FALSE),0)+IFERROR(VLOOKUP(I4190,guacamole,2,FALSE),0)+IFERROR(VLOOKUP(J4190,lettuce,2,FALSE),0)</f>
        <v>1100</v>
      </c>
    </row>
    <row r="4191" spans="1:13">
      <c r="A4191" t="s">
        <v>0</v>
      </c>
      <c r="B4191" t="s">
        <v>3</v>
      </c>
      <c r="C4191" t="s">
        <v>4</v>
      </c>
      <c r="D4191" t="s">
        <v>6</v>
      </c>
      <c r="E4191" t="s">
        <v>5</v>
      </c>
      <c r="F4191" t="s">
        <v>10</v>
      </c>
      <c r="G4191" t="s">
        <v>23</v>
      </c>
      <c r="H4191" t="s">
        <v>15</v>
      </c>
      <c r="I4191" t="s">
        <v>16</v>
      </c>
      <c r="J4191" t="s">
        <v>23</v>
      </c>
      <c r="K4191" s="4">
        <f>3-COUNTIF(B4191:D4191,"None")</f>
        <v>3</v>
      </c>
      <c r="L4191" s="4">
        <f>6-COUNTIF(E4191:J4191,"None")</f>
        <v>4</v>
      </c>
      <c r="M4191" s="4">
        <f>VLOOKUP(A4191,tortilla,2,FALSE)+IFERROR(VLOOKUP(B4191,rice,2,FALSE),0)+IFERROR(VLOOKUP(C4191,beans,2,FALSE),0)+IFERROR(VLOOKUP(D4191,meat,2,FALSE),0)+IFERROR(VLOOKUP(E4191,vegetables,2,FALSE),0)+IFERROR(VLOOKUP(F4191,salsa,2,FALSE),0)+IFERROR(VLOOKUP(G4191,cheese,2,FALSE),0)+IFERROR(VLOOKUP(H4191,cream,2,FALSE),0)+IFERROR(VLOOKUP(I4191,guacamole,2,FALSE),0)+IFERROR(VLOOKUP(J4191,lettuce,2,FALSE),0)</f>
        <v>1100</v>
      </c>
    </row>
    <row r="4192" spans="1:13">
      <c r="A4192" t="s">
        <v>0</v>
      </c>
      <c r="B4192" t="s">
        <v>3</v>
      </c>
      <c r="C4192" t="s">
        <v>4</v>
      </c>
      <c r="D4192" t="s">
        <v>6</v>
      </c>
      <c r="E4192" t="s">
        <v>5</v>
      </c>
      <c r="F4192" t="s">
        <v>13</v>
      </c>
      <c r="G4192" t="s">
        <v>23</v>
      </c>
      <c r="H4192" t="s">
        <v>15</v>
      </c>
      <c r="I4192" t="s">
        <v>16</v>
      </c>
      <c r="J4192" t="s">
        <v>17</v>
      </c>
      <c r="K4192" s="4">
        <f>3-COUNTIF(B4192:D4192,"None")</f>
        <v>3</v>
      </c>
      <c r="L4192" s="4">
        <f>6-COUNTIF(E4192:J4192,"None")</f>
        <v>5</v>
      </c>
      <c r="M4192" s="4">
        <f>VLOOKUP(A4192,tortilla,2,FALSE)+IFERROR(VLOOKUP(B4192,rice,2,FALSE),0)+IFERROR(VLOOKUP(C4192,beans,2,FALSE),0)+IFERROR(VLOOKUP(D4192,meat,2,FALSE),0)+IFERROR(VLOOKUP(E4192,vegetables,2,FALSE),0)+IFERROR(VLOOKUP(F4192,salsa,2,FALSE),0)+IFERROR(VLOOKUP(G4192,cheese,2,FALSE),0)+IFERROR(VLOOKUP(H4192,cream,2,FALSE),0)+IFERROR(VLOOKUP(I4192,guacamole,2,FALSE),0)+IFERROR(VLOOKUP(J4192,lettuce,2,FALSE),0)</f>
        <v>1100</v>
      </c>
    </row>
    <row r="4193" spans="1:13">
      <c r="A4193" t="s">
        <v>0</v>
      </c>
      <c r="B4193" t="s">
        <v>3</v>
      </c>
      <c r="C4193" t="s">
        <v>4</v>
      </c>
      <c r="D4193" t="s">
        <v>7</v>
      </c>
      <c r="E4193" t="s">
        <v>5</v>
      </c>
      <c r="F4193" t="s">
        <v>23</v>
      </c>
      <c r="G4193" t="s">
        <v>14</v>
      </c>
      <c r="H4193" t="s">
        <v>23</v>
      </c>
      <c r="I4193" t="s">
        <v>16</v>
      </c>
      <c r="J4193" t="s">
        <v>23</v>
      </c>
      <c r="K4193" s="4">
        <f>3-COUNTIF(B4193:D4193,"None")</f>
        <v>3</v>
      </c>
      <c r="L4193" s="4">
        <f>6-COUNTIF(E4193:J4193,"None")</f>
        <v>3</v>
      </c>
      <c r="M4193" s="4">
        <f>VLOOKUP(A4193,tortilla,2,FALSE)+IFERROR(VLOOKUP(B4193,rice,2,FALSE),0)+IFERROR(VLOOKUP(C4193,beans,2,FALSE),0)+IFERROR(VLOOKUP(D4193,meat,2,FALSE),0)+IFERROR(VLOOKUP(E4193,vegetables,2,FALSE),0)+IFERROR(VLOOKUP(F4193,salsa,2,FALSE),0)+IFERROR(VLOOKUP(G4193,cheese,2,FALSE),0)+IFERROR(VLOOKUP(H4193,cream,2,FALSE),0)+IFERROR(VLOOKUP(I4193,guacamole,2,FALSE),0)+IFERROR(VLOOKUP(J4193,lettuce,2,FALSE),0)</f>
        <v>1100</v>
      </c>
    </row>
    <row r="4194" spans="1:13">
      <c r="A4194" t="s">
        <v>0</v>
      </c>
      <c r="B4194" t="s">
        <v>3</v>
      </c>
      <c r="C4194" t="s">
        <v>4</v>
      </c>
      <c r="D4194" t="s">
        <v>7</v>
      </c>
      <c r="E4194" t="s">
        <v>5</v>
      </c>
      <c r="F4194" t="s">
        <v>10</v>
      </c>
      <c r="G4194" t="s">
        <v>14</v>
      </c>
      <c r="H4194" t="s">
        <v>15</v>
      </c>
      <c r="I4194" t="s">
        <v>23</v>
      </c>
      <c r="J4194" t="s">
        <v>23</v>
      </c>
      <c r="K4194" s="4">
        <f>3-COUNTIF(B4194:D4194,"None")</f>
        <v>3</v>
      </c>
      <c r="L4194" s="4">
        <f>6-COUNTIF(E4194:J4194,"None")</f>
        <v>4</v>
      </c>
      <c r="M4194" s="4">
        <f>VLOOKUP(A4194,tortilla,2,FALSE)+IFERROR(VLOOKUP(B4194,rice,2,FALSE),0)+IFERROR(VLOOKUP(C4194,beans,2,FALSE),0)+IFERROR(VLOOKUP(D4194,meat,2,FALSE),0)+IFERROR(VLOOKUP(E4194,vegetables,2,FALSE),0)+IFERROR(VLOOKUP(F4194,salsa,2,FALSE),0)+IFERROR(VLOOKUP(G4194,cheese,2,FALSE),0)+IFERROR(VLOOKUP(H4194,cream,2,FALSE),0)+IFERROR(VLOOKUP(I4194,guacamole,2,FALSE),0)+IFERROR(VLOOKUP(J4194,lettuce,2,FALSE),0)</f>
        <v>1100</v>
      </c>
    </row>
    <row r="4195" spans="1:13">
      <c r="A4195" t="s">
        <v>0</v>
      </c>
      <c r="B4195" t="s">
        <v>3</v>
      </c>
      <c r="C4195" t="s">
        <v>4</v>
      </c>
      <c r="D4195" t="s">
        <v>7</v>
      </c>
      <c r="E4195" t="s">
        <v>5</v>
      </c>
      <c r="F4195" t="s">
        <v>13</v>
      </c>
      <c r="G4195" t="s">
        <v>14</v>
      </c>
      <c r="H4195" t="s">
        <v>15</v>
      </c>
      <c r="I4195" t="s">
        <v>23</v>
      </c>
      <c r="J4195" t="s">
        <v>17</v>
      </c>
      <c r="K4195" s="4">
        <f>3-COUNTIF(B4195:D4195,"None")</f>
        <v>3</v>
      </c>
      <c r="L4195" s="4">
        <f>6-COUNTIF(E4195:J4195,"None")</f>
        <v>5</v>
      </c>
      <c r="M4195" s="4">
        <f>VLOOKUP(A4195,tortilla,2,FALSE)+IFERROR(VLOOKUP(B4195,rice,2,FALSE),0)+IFERROR(VLOOKUP(C4195,beans,2,FALSE),0)+IFERROR(VLOOKUP(D4195,meat,2,FALSE),0)+IFERROR(VLOOKUP(E4195,vegetables,2,FALSE),0)+IFERROR(VLOOKUP(F4195,salsa,2,FALSE),0)+IFERROR(VLOOKUP(G4195,cheese,2,FALSE),0)+IFERROR(VLOOKUP(H4195,cream,2,FALSE),0)+IFERROR(VLOOKUP(I4195,guacamole,2,FALSE),0)+IFERROR(VLOOKUP(J4195,lettuce,2,FALSE),0)</f>
        <v>1100</v>
      </c>
    </row>
    <row r="4196" spans="1:13">
      <c r="A4196" t="s">
        <v>0</v>
      </c>
      <c r="B4196" t="s">
        <v>3</v>
      </c>
      <c r="C4196" t="s">
        <v>4</v>
      </c>
      <c r="D4196" t="s">
        <v>8</v>
      </c>
      <c r="E4196" t="s">
        <v>5</v>
      </c>
      <c r="F4196" t="s">
        <v>11</v>
      </c>
      <c r="G4196" t="s">
        <v>23</v>
      </c>
      <c r="H4196" t="s">
        <v>23</v>
      </c>
      <c r="I4196" t="s">
        <v>16</v>
      </c>
      <c r="J4196" t="s">
        <v>23</v>
      </c>
      <c r="K4196" s="4">
        <f>3-COUNTIF(B4196:D4196,"None")</f>
        <v>3</v>
      </c>
      <c r="L4196" s="4">
        <f>6-COUNTIF(E4196:J4196,"None")</f>
        <v>3</v>
      </c>
      <c r="M4196" s="4">
        <f>VLOOKUP(A4196,tortilla,2,FALSE)+IFERROR(VLOOKUP(B4196,rice,2,FALSE),0)+IFERROR(VLOOKUP(C4196,beans,2,FALSE),0)+IFERROR(VLOOKUP(D4196,meat,2,FALSE),0)+IFERROR(VLOOKUP(E4196,vegetables,2,FALSE),0)+IFERROR(VLOOKUP(F4196,salsa,2,FALSE),0)+IFERROR(VLOOKUP(G4196,cheese,2,FALSE),0)+IFERROR(VLOOKUP(H4196,cream,2,FALSE),0)+IFERROR(VLOOKUP(I4196,guacamole,2,FALSE),0)+IFERROR(VLOOKUP(J4196,lettuce,2,FALSE),0)</f>
        <v>1100</v>
      </c>
    </row>
    <row r="4197" spans="1:13">
      <c r="A4197" t="s">
        <v>0</v>
      </c>
      <c r="B4197" t="s">
        <v>3</v>
      </c>
      <c r="C4197" t="s">
        <v>4</v>
      </c>
      <c r="D4197" t="s">
        <v>9</v>
      </c>
      <c r="E4197" t="s">
        <v>23</v>
      </c>
      <c r="F4197" t="s">
        <v>11</v>
      </c>
      <c r="G4197" t="s">
        <v>14</v>
      </c>
      <c r="H4197" t="s">
        <v>15</v>
      </c>
      <c r="I4197" t="s">
        <v>23</v>
      </c>
      <c r="J4197" t="s">
        <v>23</v>
      </c>
      <c r="K4197" s="4">
        <f>3-COUNTIF(B4197:D4197,"None")</f>
        <v>3</v>
      </c>
      <c r="L4197" s="4">
        <f>6-COUNTIF(E4197:J4197,"None")</f>
        <v>3</v>
      </c>
      <c r="M4197" s="4">
        <f>VLOOKUP(A4197,tortilla,2,FALSE)+IFERROR(VLOOKUP(B4197,rice,2,FALSE),0)+IFERROR(VLOOKUP(C4197,beans,2,FALSE),0)+IFERROR(VLOOKUP(D4197,meat,2,FALSE),0)+IFERROR(VLOOKUP(E4197,vegetables,2,FALSE),0)+IFERROR(VLOOKUP(F4197,salsa,2,FALSE),0)+IFERROR(VLOOKUP(G4197,cheese,2,FALSE),0)+IFERROR(VLOOKUP(H4197,cream,2,FALSE),0)+IFERROR(VLOOKUP(I4197,guacamole,2,FALSE),0)+IFERROR(VLOOKUP(J4197,lettuce,2,FALSE),0)</f>
        <v>1100</v>
      </c>
    </row>
    <row r="4198" spans="1:13">
      <c r="A4198" t="s">
        <v>0</v>
      </c>
      <c r="B4198" t="s">
        <v>3</v>
      </c>
      <c r="C4198" t="s">
        <v>4</v>
      </c>
      <c r="D4198" t="s">
        <v>9</v>
      </c>
      <c r="E4198" t="s">
        <v>5</v>
      </c>
      <c r="F4198" t="s">
        <v>23</v>
      </c>
      <c r="G4198" t="s">
        <v>23</v>
      </c>
      <c r="H4198" t="s">
        <v>15</v>
      </c>
      <c r="I4198" t="s">
        <v>16</v>
      </c>
      <c r="J4198" t="s">
        <v>23</v>
      </c>
      <c r="K4198" s="4">
        <f>3-COUNTIF(B4198:D4198,"None")</f>
        <v>3</v>
      </c>
      <c r="L4198" s="4">
        <f>6-COUNTIF(E4198:J4198,"None")</f>
        <v>3</v>
      </c>
      <c r="M4198" s="4">
        <f>VLOOKUP(A4198,tortilla,2,FALSE)+IFERROR(VLOOKUP(B4198,rice,2,FALSE),0)+IFERROR(VLOOKUP(C4198,beans,2,FALSE),0)+IFERROR(VLOOKUP(D4198,meat,2,FALSE),0)+IFERROR(VLOOKUP(E4198,vegetables,2,FALSE),0)+IFERROR(VLOOKUP(F4198,salsa,2,FALSE),0)+IFERROR(VLOOKUP(G4198,cheese,2,FALSE),0)+IFERROR(VLOOKUP(H4198,cream,2,FALSE),0)+IFERROR(VLOOKUP(I4198,guacamole,2,FALSE),0)+IFERROR(VLOOKUP(J4198,lettuce,2,FALSE),0)</f>
        <v>1100</v>
      </c>
    </row>
    <row r="4199" spans="1:13">
      <c r="A4199" t="s">
        <v>0</v>
      </c>
      <c r="B4199" t="s">
        <v>23</v>
      </c>
      <c r="C4199" t="s">
        <v>18</v>
      </c>
      <c r="D4199" t="s">
        <v>7</v>
      </c>
      <c r="E4199" t="s">
        <v>5</v>
      </c>
      <c r="F4199" t="s">
        <v>12</v>
      </c>
      <c r="G4199" t="s">
        <v>14</v>
      </c>
      <c r="H4199" t="s">
        <v>15</v>
      </c>
      <c r="I4199" t="s">
        <v>16</v>
      </c>
      <c r="J4199" t="s">
        <v>17</v>
      </c>
      <c r="K4199" s="4">
        <f>3-COUNTIF(B4199:D4199,"None")</f>
        <v>2</v>
      </c>
      <c r="L4199" s="4">
        <f>6-COUNTIF(E4199:J4199,"None")</f>
        <v>6</v>
      </c>
      <c r="M4199" s="4">
        <f>VLOOKUP(A4199,tortilla,2,FALSE)+IFERROR(VLOOKUP(B4199,rice,2,FALSE),0)+IFERROR(VLOOKUP(C4199,beans,2,FALSE),0)+IFERROR(VLOOKUP(D4199,meat,2,FALSE),0)+IFERROR(VLOOKUP(E4199,vegetables,2,FALSE),0)+IFERROR(VLOOKUP(F4199,salsa,2,FALSE),0)+IFERROR(VLOOKUP(G4199,cheese,2,FALSE),0)+IFERROR(VLOOKUP(H4199,cream,2,FALSE),0)+IFERROR(VLOOKUP(I4199,guacamole,2,FALSE),0)+IFERROR(VLOOKUP(J4199,lettuce,2,FALSE),0)</f>
        <v>1101</v>
      </c>
    </row>
    <row r="4200" spans="1:13">
      <c r="A4200" t="s">
        <v>0</v>
      </c>
      <c r="B4200" t="s">
        <v>23</v>
      </c>
      <c r="C4200" t="s">
        <v>4</v>
      </c>
      <c r="D4200" t="s">
        <v>8</v>
      </c>
      <c r="E4200" t="s">
        <v>5</v>
      </c>
      <c r="F4200" t="s">
        <v>12</v>
      </c>
      <c r="G4200" t="s">
        <v>14</v>
      </c>
      <c r="H4200" t="s">
        <v>15</v>
      </c>
      <c r="I4200" t="s">
        <v>16</v>
      </c>
      <c r="J4200" t="s">
        <v>17</v>
      </c>
      <c r="K4200" s="4">
        <f>3-COUNTIF(B4200:D4200,"None")</f>
        <v>2</v>
      </c>
      <c r="L4200" s="4">
        <f>6-COUNTIF(E4200:J4200,"None")</f>
        <v>6</v>
      </c>
      <c r="M4200" s="4">
        <f>VLOOKUP(A4200,tortilla,2,FALSE)+IFERROR(VLOOKUP(B4200,rice,2,FALSE),0)+IFERROR(VLOOKUP(C4200,beans,2,FALSE),0)+IFERROR(VLOOKUP(D4200,meat,2,FALSE),0)+IFERROR(VLOOKUP(E4200,vegetables,2,FALSE),0)+IFERROR(VLOOKUP(F4200,salsa,2,FALSE),0)+IFERROR(VLOOKUP(G4200,cheese,2,FALSE),0)+IFERROR(VLOOKUP(H4200,cream,2,FALSE),0)+IFERROR(VLOOKUP(I4200,guacamole,2,FALSE),0)+IFERROR(VLOOKUP(J4200,lettuce,2,FALSE),0)</f>
        <v>1103</v>
      </c>
    </row>
    <row r="4201" spans="1:13">
      <c r="A4201" t="s">
        <v>0</v>
      </c>
      <c r="B4201" t="s">
        <v>23</v>
      </c>
      <c r="C4201" t="s">
        <v>18</v>
      </c>
      <c r="D4201" t="s">
        <v>7</v>
      </c>
      <c r="E4201" t="s">
        <v>23</v>
      </c>
      <c r="F4201" t="s">
        <v>11</v>
      </c>
      <c r="G4201" t="s">
        <v>14</v>
      </c>
      <c r="H4201" t="s">
        <v>15</v>
      </c>
      <c r="I4201" t="s">
        <v>16</v>
      </c>
      <c r="J4201" t="s">
        <v>17</v>
      </c>
      <c r="K4201" s="4">
        <f>3-COUNTIF(B4201:D4201,"None")</f>
        <v>2</v>
      </c>
      <c r="L4201" s="4">
        <f>6-COUNTIF(E4201:J4201,"None")</f>
        <v>5</v>
      </c>
      <c r="M4201" s="4">
        <f>VLOOKUP(A4201,tortilla,2,FALSE)+IFERROR(VLOOKUP(B4201,rice,2,FALSE),0)+IFERROR(VLOOKUP(C4201,beans,2,FALSE),0)+IFERROR(VLOOKUP(D4201,meat,2,FALSE),0)+IFERROR(VLOOKUP(E4201,vegetables,2,FALSE),0)+IFERROR(VLOOKUP(F4201,salsa,2,FALSE),0)+IFERROR(VLOOKUP(G4201,cheese,2,FALSE),0)+IFERROR(VLOOKUP(H4201,cream,2,FALSE),0)+IFERROR(VLOOKUP(I4201,guacamole,2,FALSE),0)+IFERROR(VLOOKUP(J4201,lettuce,2,FALSE),0)</f>
        <v>1103</v>
      </c>
    </row>
    <row r="4202" spans="1:13">
      <c r="A4202" t="s">
        <v>0</v>
      </c>
      <c r="B4202" t="s">
        <v>23</v>
      </c>
      <c r="C4202" t="s">
        <v>18</v>
      </c>
      <c r="D4202" t="s">
        <v>8</v>
      </c>
      <c r="E4202" t="s">
        <v>5</v>
      </c>
      <c r="F4202" t="s">
        <v>10</v>
      </c>
      <c r="G4202" t="s">
        <v>14</v>
      </c>
      <c r="H4202" t="s">
        <v>15</v>
      </c>
      <c r="I4202" t="s">
        <v>16</v>
      </c>
      <c r="J4202" t="s">
        <v>17</v>
      </c>
      <c r="K4202" s="4">
        <f>3-COUNTIF(B4202:D4202,"None")</f>
        <v>2</v>
      </c>
      <c r="L4202" s="4">
        <f>6-COUNTIF(E4202:J4202,"None")</f>
        <v>6</v>
      </c>
      <c r="M4202" s="4">
        <f>VLOOKUP(A4202,tortilla,2,FALSE)+IFERROR(VLOOKUP(B4202,rice,2,FALSE),0)+IFERROR(VLOOKUP(C4202,beans,2,FALSE),0)+IFERROR(VLOOKUP(D4202,meat,2,FALSE),0)+IFERROR(VLOOKUP(E4202,vegetables,2,FALSE),0)+IFERROR(VLOOKUP(F4202,salsa,2,FALSE),0)+IFERROR(VLOOKUP(G4202,cheese,2,FALSE),0)+IFERROR(VLOOKUP(H4202,cream,2,FALSE),0)+IFERROR(VLOOKUP(I4202,guacamole,2,FALSE),0)+IFERROR(VLOOKUP(J4202,lettuce,2,FALSE),0)</f>
        <v>1103</v>
      </c>
    </row>
    <row r="4203" spans="1:13">
      <c r="A4203" t="s">
        <v>0</v>
      </c>
      <c r="B4203" t="s">
        <v>3</v>
      </c>
      <c r="C4203" t="s">
        <v>4</v>
      </c>
      <c r="D4203" t="s">
        <v>6</v>
      </c>
      <c r="E4203" t="s">
        <v>5</v>
      </c>
      <c r="F4203" t="s">
        <v>12</v>
      </c>
      <c r="G4203" t="s">
        <v>14</v>
      </c>
      <c r="H4203" t="s">
        <v>23</v>
      </c>
      <c r="I4203" t="s">
        <v>16</v>
      </c>
      <c r="J4203" t="s">
        <v>17</v>
      </c>
      <c r="K4203" s="4">
        <f>3-COUNTIF(B4203:D4203,"None")</f>
        <v>3</v>
      </c>
      <c r="L4203" s="4">
        <f>6-COUNTIF(E4203:J4203,"None")</f>
        <v>5</v>
      </c>
      <c r="M4203" s="4">
        <f>VLOOKUP(A4203,tortilla,2,FALSE)+IFERROR(VLOOKUP(B4203,rice,2,FALSE),0)+IFERROR(VLOOKUP(C4203,beans,2,FALSE),0)+IFERROR(VLOOKUP(D4203,meat,2,FALSE),0)+IFERROR(VLOOKUP(E4203,vegetables,2,FALSE),0)+IFERROR(VLOOKUP(F4203,salsa,2,FALSE),0)+IFERROR(VLOOKUP(G4203,cheese,2,FALSE),0)+IFERROR(VLOOKUP(H4203,cream,2,FALSE),0)+IFERROR(VLOOKUP(I4203,guacamole,2,FALSE),0)+IFERROR(VLOOKUP(J4203,lettuce,2,FALSE),0)</f>
        <v>1103</v>
      </c>
    </row>
    <row r="4204" spans="1:13">
      <c r="A4204" t="s">
        <v>0</v>
      </c>
      <c r="B4204" t="s">
        <v>3</v>
      </c>
      <c r="C4204" t="s">
        <v>4</v>
      </c>
      <c r="D4204" t="s">
        <v>9</v>
      </c>
      <c r="E4204" t="s">
        <v>5</v>
      </c>
      <c r="F4204" t="s">
        <v>12</v>
      </c>
      <c r="G4204" t="s">
        <v>14</v>
      </c>
      <c r="H4204" t="s">
        <v>15</v>
      </c>
      <c r="I4204" t="s">
        <v>23</v>
      </c>
      <c r="J4204" t="s">
        <v>17</v>
      </c>
      <c r="K4204" s="4">
        <f>3-COUNTIF(B4204:D4204,"None")</f>
        <v>3</v>
      </c>
      <c r="L4204" s="4">
        <f>6-COUNTIF(E4204:J4204,"None")</f>
        <v>5</v>
      </c>
      <c r="M4204" s="4">
        <f>VLOOKUP(A4204,tortilla,2,FALSE)+IFERROR(VLOOKUP(B4204,rice,2,FALSE),0)+IFERROR(VLOOKUP(C4204,beans,2,FALSE),0)+IFERROR(VLOOKUP(D4204,meat,2,FALSE),0)+IFERROR(VLOOKUP(E4204,vegetables,2,FALSE),0)+IFERROR(VLOOKUP(F4204,salsa,2,FALSE),0)+IFERROR(VLOOKUP(G4204,cheese,2,FALSE),0)+IFERROR(VLOOKUP(H4204,cream,2,FALSE),0)+IFERROR(VLOOKUP(I4204,guacamole,2,FALSE),0)+IFERROR(VLOOKUP(J4204,lettuce,2,FALSE),0)</f>
        <v>1103</v>
      </c>
    </row>
    <row r="4205" spans="1:13">
      <c r="A4205" t="s">
        <v>0</v>
      </c>
      <c r="B4205" t="s">
        <v>3</v>
      </c>
      <c r="C4205" t="s">
        <v>18</v>
      </c>
      <c r="D4205" t="s">
        <v>6</v>
      </c>
      <c r="E4205" t="s">
        <v>5</v>
      </c>
      <c r="F4205" t="s">
        <v>10</v>
      </c>
      <c r="G4205" t="s">
        <v>14</v>
      </c>
      <c r="H4205" t="s">
        <v>23</v>
      </c>
      <c r="I4205" t="s">
        <v>16</v>
      </c>
      <c r="J4205" t="s">
        <v>17</v>
      </c>
      <c r="K4205" s="4">
        <f>3-COUNTIF(B4205:D4205,"None")</f>
        <v>3</v>
      </c>
      <c r="L4205" s="4">
        <f>6-COUNTIF(E4205:J4205,"None")</f>
        <v>5</v>
      </c>
      <c r="M4205" s="4">
        <f>VLOOKUP(A4205,tortilla,2,FALSE)+IFERROR(VLOOKUP(B4205,rice,2,FALSE),0)+IFERROR(VLOOKUP(C4205,beans,2,FALSE),0)+IFERROR(VLOOKUP(D4205,meat,2,FALSE),0)+IFERROR(VLOOKUP(E4205,vegetables,2,FALSE),0)+IFERROR(VLOOKUP(F4205,salsa,2,FALSE),0)+IFERROR(VLOOKUP(G4205,cheese,2,FALSE),0)+IFERROR(VLOOKUP(H4205,cream,2,FALSE),0)+IFERROR(VLOOKUP(I4205,guacamole,2,FALSE),0)+IFERROR(VLOOKUP(J4205,lettuce,2,FALSE),0)</f>
        <v>1103</v>
      </c>
    </row>
    <row r="4206" spans="1:13">
      <c r="A4206" t="s">
        <v>0</v>
      </c>
      <c r="B4206" t="s">
        <v>3</v>
      </c>
      <c r="C4206" t="s">
        <v>18</v>
      </c>
      <c r="D4206" t="s">
        <v>6</v>
      </c>
      <c r="E4206" t="s">
        <v>5</v>
      </c>
      <c r="F4206" t="s">
        <v>13</v>
      </c>
      <c r="G4206" t="s">
        <v>23</v>
      </c>
      <c r="H4206" t="s">
        <v>15</v>
      </c>
      <c r="I4206" t="s">
        <v>16</v>
      </c>
      <c r="J4206" t="s">
        <v>23</v>
      </c>
      <c r="K4206" s="4">
        <f>3-COUNTIF(B4206:D4206,"None")</f>
        <v>3</v>
      </c>
      <c r="L4206" s="4">
        <f>6-COUNTIF(E4206:J4206,"None")</f>
        <v>4</v>
      </c>
      <c r="M4206" s="4">
        <f>VLOOKUP(A4206,tortilla,2,FALSE)+IFERROR(VLOOKUP(B4206,rice,2,FALSE),0)+IFERROR(VLOOKUP(C4206,beans,2,FALSE),0)+IFERROR(VLOOKUP(D4206,meat,2,FALSE),0)+IFERROR(VLOOKUP(E4206,vegetables,2,FALSE),0)+IFERROR(VLOOKUP(F4206,salsa,2,FALSE),0)+IFERROR(VLOOKUP(G4206,cheese,2,FALSE),0)+IFERROR(VLOOKUP(H4206,cream,2,FALSE),0)+IFERROR(VLOOKUP(I4206,guacamole,2,FALSE),0)+IFERROR(VLOOKUP(J4206,lettuce,2,FALSE),0)</f>
        <v>1103</v>
      </c>
    </row>
    <row r="4207" spans="1:13">
      <c r="A4207" t="s">
        <v>0</v>
      </c>
      <c r="B4207" t="s">
        <v>3</v>
      </c>
      <c r="C4207" t="s">
        <v>18</v>
      </c>
      <c r="D4207" t="s">
        <v>7</v>
      </c>
      <c r="E4207" t="s">
        <v>5</v>
      </c>
      <c r="F4207" t="s">
        <v>11</v>
      </c>
      <c r="G4207" t="s">
        <v>23</v>
      </c>
      <c r="H4207" t="s">
        <v>23</v>
      </c>
      <c r="I4207" t="s">
        <v>16</v>
      </c>
      <c r="J4207" t="s">
        <v>17</v>
      </c>
      <c r="K4207" s="4">
        <f>3-COUNTIF(B4207:D4207,"None")</f>
        <v>3</v>
      </c>
      <c r="L4207" s="4">
        <f>6-COUNTIF(E4207:J4207,"None")</f>
        <v>4</v>
      </c>
      <c r="M4207" s="4">
        <f>VLOOKUP(A4207,tortilla,2,FALSE)+IFERROR(VLOOKUP(B4207,rice,2,FALSE),0)+IFERROR(VLOOKUP(C4207,beans,2,FALSE),0)+IFERROR(VLOOKUP(D4207,meat,2,FALSE),0)+IFERROR(VLOOKUP(E4207,vegetables,2,FALSE),0)+IFERROR(VLOOKUP(F4207,salsa,2,FALSE),0)+IFERROR(VLOOKUP(G4207,cheese,2,FALSE),0)+IFERROR(VLOOKUP(H4207,cream,2,FALSE),0)+IFERROR(VLOOKUP(I4207,guacamole,2,FALSE),0)+IFERROR(VLOOKUP(J4207,lettuce,2,FALSE),0)</f>
        <v>1103</v>
      </c>
    </row>
    <row r="4208" spans="1:13">
      <c r="A4208" t="s">
        <v>0</v>
      </c>
      <c r="B4208" t="s">
        <v>3</v>
      </c>
      <c r="C4208" t="s">
        <v>18</v>
      </c>
      <c r="D4208" t="s">
        <v>7</v>
      </c>
      <c r="E4208" t="s">
        <v>5</v>
      </c>
      <c r="F4208" t="s">
        <v>13</v>
      </c>
      <c r="G4208" t="s">
        <v>14</v>
      </c>
      <c r="H4208" t="s">
        <v>15</v>
      </c>
      <c r="I4208" t="s">
        <v>23</v>
      </c>
      <c r="J4208" t="s">
        <v>23</v>
      </c>
      <c r="K4208" s="4">
        <f>3-COUNTIF(B4208:D4208,"None")</f>
        <v>3</v>
      </c>
      <c r="L4208" s="4">
        <f>6-COUNTIF(E4208:J4208,"None")</f>
        <v>4</v>
      </c>
      <c r="M4208" s="4">
        <f>VLOOKUP(A4208,tortilla,2,FALSE)+IFERROR(VLOOKUP(B4208,rice,2,FALSE),0)+IFERROR(VLOOKUP(C4208,beans,2,FALSE),0)+IFERROR(VLOOKUP(D4208,meat,2,FALSE),0)+IFERROR(VLOOKUP(E4208,vegetables,2,FALSE),0)+IFERROR(VLOOKUP(F4208,salsa,2,FALSE),0)+IFERROR(VLOOKUP(G4208,cheese,2,FALSE),0)+IFERROR(VLOOKUP(H4208,cream,2,FALSE),0)+IFERROR(VLOOKUP(I4208,guacamole,2,FALSE),0)+IFERROR(VLOOKUP(J4208,lettuce,2,FALSE),0)</f>
        <v>1103</v>
      </c>
    </row>
    <row r="4209" spans="1:13">
      <c r="A4209" t="s">
        <v>0</v>
      </c>
      <c r="B4209" t="s">
        <v>3</v>
      </c>
      <c r="C4209" t="s">
        <v>18</v>
      </c>
      <c r="D4209" t="s">
        <v>8</v>
      </c>
      <c r="E4209" t="s">
        <v>5</v>
      </c>
      <c r="F4209" t="s">
        <v>23</v>
      </c>
      <c r="G4209" t="s">
        <v>14</v>
      </c>
      <c r="H4209" t="s">
        <v>15</v>
      </c>
      <c r="I4209" t="s">
        <v>23</v>
      </c>
      <c r="J4209" t="s">
        <v>17</v>
      </c>
      <c r="K4209" s="4">
        <f>3-COUNTIF(B4209:D4209,"None")</f>
        <v>3</v>
      </c>
      <c r="L4209" s="4">
        <f>6-COUNTIF(E4209:J4209,"None")</f>
        <v>4</v>
      </c>
      <c r="M4209" s="4">
        <f>VLOOKUP(A4209,tortilla,2,FALSE)+IFERROR(VLOOKUP(B4209,rice,2,FALSE),0)+IFERROR(VLOOKUP(C4209,beans,2,FALSE),0)+IFERROR(VLOOKUP(D4209,meat,2,FALSE),0)+IFERROR(VLOOKUP(E4209,vegetables,2,FALSE),0)+IFERROR(VLOOKUP(F4209,salsa,2,FALSE),0)+IFERROR(VLOOKUP(G4209,cheese,2,FALSE),0)+IFERROR(VLOOKUP(H4209,cream,2,FALSE),0)+IFERROR(VLOOKUP(I4209,guacamole,2,FALSE),0)+IFERROR(VLOOKUP(J4209,lettuce,2,FALSE),0)</f>
        <v>1103</v>
      </c>
    </row>
    <row r="4210" spans="1:13">
      <c r="A4210" s="3" t="s">
        <v>0</v>
      </c>
      <c r="B4210" s="3" t="s">
        <v>3</v>
      </c>
      <c r="C4210" s="3" t="s">
        <v>18</v>
      </c>
      <c r="D4210" s="3" t="s">
        <v>9</v>
      </c>
      <c r="E4210" s="3" t="s">
        <v>5</v>
      </c>
      <c r="F4210" s="3" t="s">
        <v>23</v>
      </c>
      <c r="G4210" s="3" t="s">
        <v>14</v>
      </c>
      <c r="H4210" s="3" t="s">
        <v>23</v>
      </c>
      <c r="I4210" s="3" t="s">
        <v>16</v>
      </c>
      <c r="J4210" s="3" t="s">
        <v>17</v>
      </c>
      <c r="K4210" s="5">
        <f>3-COUNTIF(B4210:D4210,"None")</f>
        <v>3</v>
      </c>
      <c r="L4210" s="5">
        <f>6-COUNTIF(E4210:J4210,"None")</f>
        <v>4</v>
      </c>
      <c r="M4210" s="5">
        <f>VLOOKUP(A4210,tortilla,2,FALSE)+IFERROR(VLOOKUP(B4210,rice,2,FALSE),0)+IFERROR(VLOOKUP(C4210,beans,2,FALSE),0)+IFERROR(VLOOKUP(D4210,meat,2,FALSE),0)+IFERROR(VLOOKUP(E4210,vegetables,2,FALSE),0)+IFERROR(VLOOKUP(F4210,salsa,2,FALSE),0)+IFERROR(VLOOKUP(G4210,cheese,2,FALSE),0)+IFERROR(VLOOKUP(H4210,cream,2,FALSE),0)+IFERROR(VLOOKUP(I4210,guacamole,2,FALSE),0)+IFERROR(VLOOKUP(J4210,lettuce,2,FALSE),0)</f>
        <v>1103</v>
      </c>
    </row>
    <row r="4211" spans="1:13">
      <c r="A4211" s="3" t="s">
        <v>0</v>
      </c>
      <c r="B4211" s="3" t="s">
        <v>3</v>
      </c>
      <c r="C4211" s="3" t="s">
        <v>18</v>
      </c>
      <c r="D4211" s="3" t="s">
        <v>9</v>
      </c>
      <c r="E4211" s="3" t="s">
        <v>5</v>
      </c>
      <c r="F4211" s="3" t="s">
        <v>10</v>
      </c>
      <c r="G4211" s="3" t="s">
        <v>14</v>
      </c>
      <c r="H4211" s="3" t="s">
        <v>15</v>
      </c>
      <c r="I4211" s="3" t="s">
        <v>23</v>
      </c>
      <c r="J4211" s="3" t="s">
        <v>17</v>
      </c>
      <c r="K4211" s="5">
        <f>3-COUNTIF(B4211:D4211,"None")</f>
        <v>3</v>
      </c>
      <c r="L4211" s="5">
        <f>6-COUNTIF(E4211:J4211,"None")</f>
        <v>5</v>
      </c>
      <c r="M4211" s="5">
        <f>VLOOKUP(A4211,tortilla,2,FALSE)+IFERROR(VLOOKUP(B4211,rice,2,FALSE),0)+IFERROR(VLOOKUP(C4211,beans,2,FALSE),0)+IFERROR(VLOOKUP(D4211,meat,2,FALSE),0)+IFERROR(VLOOKUP(E4211,vegetables,2,FALSE),0)+IFERROR(VLOOKUP(F4211,salsa,2,FALSE),0)+IFERROR(VLOOKUP(G4211,cheese,2,FALSE),0)+IFERROR(VLOOKUP(H4211,cream,2,FALSE),0)+IFERROR(VLOOKUP(I4211,guacamole,2,FALSE),0)+IFERROR(VLOOKUP(J4211,lettuce,2,FALSE),0)</f>
        <v>1103</v>
      </c>
    </row>
    <row r="4212" spans="1:13">
      <c r="A4212" t="s">
        <v>0</v>
      </c>
      <c r="B4212" t="s">
        <v>23</v>
      </c>
      <c r="C4212" t="s">
        <v>4</v>
      </c>
      <c r="D4212" t="s">
        <v>8</v>
      </c>
      <c r="E4212" t="s">
        <v>23</v>
      </c>
      <c r="F4212" t="s">
        <v>11</v>
      </c>
      <c r="G4212" t="s">
        <v>14</v>
      </c>
      <c r="H4212" t="s">
        <v>15</v>
      </c>
      <c r="I4212" t="s">
        <v>16</v>
      </c>
      <c r="J4212" t="s">
        <v>17</v>
      </c>
      <c r="K4212" s="4">
        <f>3-COUNTIF(B4212:D4212,"None")</f>
        <v>2</v>
      </c>
      <c r="L4212" s="4">
        <f>6-COUNTIF(E4212:J4212,"None")</f>
        <v>5</v>
      </c>
      <c r="M4212" s="4">
        <f>VLOOKUP(A4212,tortilla,2,FALSE)+IFERROR(VLOOKUP(B4212,rice,2,FALSE),0)+IFERROR(VLOOKUP(C4212,beans,2,FALSE),0)+IFERROR(VLOOKUP(D4212,meat,2,FALSE),0)+IFERROR(VLOOKUP(E4212,vegetables,2,FALSE),0)+IFERROR(VLOOKUP(F4212,salsa,2,FALSE),0)+IFERROR(VLOOKUP(G4212,cheese,2,FALSE),0)+IFERROR(VLOOKUP(H4212,cream,2,FALSE),0)+IFERROR(VLOOKUP(I4212,guacamole,2,FALSE),0)+IFERROR(VLOOKUP(J4212,lettuce,2,FALSE),0)</f>
        <v>1105</v>
      </c>
    </row>
    <row r="4213" spans="1:13">
      <c r="A4213" t="s">
        <v>0</v>
      </c>
      <c r="B4213" t="s">
        <v>3</v>
      </c>
      <c r="C4213" t="s">
        <v>23</v>
      </c>
      <c r="D4213" t="s">
        <v>7</v>
      </c>
      <c r="E4213" t="s">
        <v>5</v>
      </c>
      <c r="F4213" t="s">
        <v>13</v>
      </c>
      <c r="G4213" t="s">
        <v>14</v>
      </c>
      <c r="H4213" t="s">
        <v>15</v>
      </c>
      <c r="I4213" t="s">
        <v>16</v>
      </c>
      <c r="J4213" t="s">
        <v>23</v>
      </c>
      <c r="K4213" s="4">
        <f>3-COUNTIF(B4213:D4213,"None")</f>
        <v>2</v>
      </c>
      <c r="L4213" s="4">
        <f>6-COUNTIF(E4213:J4213,"None")</f>
        <v>5</v>
      </c>
      <c r="M4213" s="4">
        <f>VLOOKUP(A4213,tortilla,2,FALSE)+IFERROR(VLOOKUP(B4213,rice,2,FALSE),0)+IFERROR(VLOOKUP(C4213,beans,2,FALSE),0)+IFERROR(VLOOKUP(D4213,meat,2,FALSE),0)+IFERROR(VLOOKUP(E4213,vegetables,2,FALSE),0)+IFERROR(VLOOKUP(F4213,salsa,2,FALSE),0)+IFERROR(VLOOKUP(G4213,cheese,2,FALSE),0)+IFERROR(VLOOKUP(H4213,cream,2,FALSE),0)+IFERROR(VLOOKUP(I4213,guacamole,2,FALSE),0)+IFERROR(VLOOKUP(J4213,lettuce,2,FALSE),0)</f>
        <v>1105</v>
      </c>
    </row>
    <row r="4214" spans="1:13">
      <c r="A4214" t="s">
        <v>0</v>
      </c>
      <c r="B4214" t="s">
        <v>3</v>
      </c>
      <c r="C4214" t="s">
        <v>23</v>
      </c>
      <c r="D4214" t="s">
        <v>8</v>
      </c>
      <c r="E4214" t="s">
        <v>5</v>
      </c>
      <c r="F4214" t="s">
        <v>23</v>
      </c>
      <c r="G4214" t="s">
        <v>14</v>
      </c>
      <c r="H4214" t="s">
        <v>15</v>
      </c>
      <c r="I4214" t="s">
        <v>16</v>
      </c>
      <c r="J4214" t="s">
        <v>17</v>
      </c>
      <c r="K4214" s="4">
        <f>3-COUNTIF(B4214:D4214,"None")</f>
        <v>2</v>
      </c>
      <c r="L4214" s="4">
        <f>6-COUNTIF(E4214:J4214,"None")</f>
        <v>5</v>
      </c>
      <c r="M4214" s="4">
        <f>VLOOKUP(A4214,tortilla,2,FALSE)+IFERROR(VLOOKUP(B4214,rice,2,FALSE),0)+IFERROR(VLOOKUP(C4214,beans,2,FALSE),0)+IFERROR(VLOOKUP(D4214,meat,2,FALSE),0)+IFERROR(VLOOKUP(E4214,vegetables,2,FALSE),0)+IFERROR(VLOOKUP(F4214,salsa,2,FALSE),0)+IFERROR(VLOOKUP(G4214,cheese,2,FALSE),0)+IFERROR(VLOOKUP(H4214,cream,2,FALSE),0)+IFERROR(VLOOKUP(I4214,guacamole,2,FALSE),0)+IFERROR(VLOOKUP(J4214,lettuce,2,FALSE),0)</f>
        <v>1105</v>
      </c>
    </row>
    <row r="4215" spans="1:13">
      <c r="A4215" t="s">
        <v>0</v>
      </c>
      <c r="B4215" t="s">
        <v>3</v>
      </c>
      <c r="C4215" t="s">
        <v>23</v>
      </c>
      <c r="D4215" t="s">
        <v>9</v>
      </c>
      <c r="E4215" t="s">
        <v>5</v>
      </c>
      <c r="F4215" t="s">
        <v>10</v>
      </c>
      <c r="G4215" t="s">
        <v>14</v>
      </c>
      <c r="H4215" t="s">
        <v>15</v>
      </c>
      <c r="I4215" t="s">
        <v>16</v>
      </c>
      <c r="J4215" t="s">
        <v>17</v>
      </c>
      <c r="K4215" s="4">
        <f>3-COUNTIF(B4215:D4215,"None")</f>
        <v>2</v>
      </c>
      <c r="L4215" s="4">
        <f>6-COUNTIF(E4215:J4215,"None")</f>
        <v>6</v>
      </c>
      <c r="M4215" s="4">
        <f>VLOOKUP(A4215,tortilla,2,FALSE)+IFERROR(VLOOKUP(B4215,rice,2,FALSE),0)+IFERROR(VLOOKUP(C4215,beans,2,FALSE),0)+IFERROR(VLOOKUP(D4215,meat,2,FALSE),0)+IFERROR(VLOOKUP(E4215,vegetables,2,FALSE),0)+IFERROR(VLOOKUP(F4215,salsa,2,FALSE),0)+IFERROR(VLOOKUP(G4215,cheese,2,FALSE),0)+IFERROR(VLOOKUP(H4215,cream,2,FALSE),0)+IFERROR(VLOOKUP(I4215,guacamole,2,FALSE),0)+IFERROR(VLOOKUP(J4215,lettuce,2,FALSE),0)</f>
        <v>1105</v>
      </c>
    </row>
    <row r="4216" spans="1:13">
      <c r="A4216" t="s">
        <v>0</v>
      </c>
      <c r="B4216" t="s">
        <v>3</v>
      </c>
      <c r="C4216" t="s">
        <v>4</v>
      </c>
      <c r="D4216" t="s">
        <v>6</v>
      </c>
      <c r="E4216" t="s">
        <v>23</v>
      </c>
      <c r="F4216" t="s">
        <v>11</v>
      </c>
      <c r="G4216" t="s">
        <v>14</v>
      </c>
      <c r="H4216" t="s">
        <v>23</v>
      </c>
      <c r="I4216" t="s">
        <v>16</v>
      </c>
      <c r="J4216" t="s">
        <v>17</v>
      </c>
      <c r="K4216" s="4">
        <f>3-COUNTIF(B4216:D4216,"None")</f>
        <v>3</v>
      </c>
      <c r="L4216" s="4">
        <f>6-COUNTIF(E4216:J4216,"None")</f>
        <v>4</v>
      </c>
      <c r="M4216" s="4">
        <f>VLOOKUP(A4216,tortilla,2,FALSE)+IFERROR(VLOOKUP(B4216,rice,2,FALSE),0)+IFERROR(VLOOKUP(C4216,beans,2,FALSE),0)+IFERROR(VLOOKUP(D4216,meat,2,FALSE),0)+IFERROR(VLOOKUP(E4216,vegetables,2,FALSE),0)+IFERROR(VLOOKUP(F4216,salsa,2,FALSE),0)+IFERROR(VLOOKUP(G4216,cheese,2,FALSE),0)+IFERROR(VLOOKUP(H4216,cream,2,FALSE),0)+IFERROR(VLOOKUP(I4216,guacamole,2,FALSE),0)+IFERROR(VLOOKUP(J4216,lettuce,2,FALSE),0)</f>
        <v>1105</v>
      </c>
    </row>
    <row r="4217" spans="1:13">
      <c r="A4217" t="s">
        <v>0</v>
      </c>
      <c r="B4217" t="s">
        <v>3</v>
      </c>
      <c r="C4217" t="s">
        <v>4</v>
      </c>
      <c r="D4217" t="s">
        <v>6</v>
      </c>
      <c r="E4217" t="s">
        <v>5</v>
      </c>
      <c r="F4217" t="s">
        <v>10</v>
      </c>
      <c r="G4217" t="s">
        <v>23</v>
      </c>
      <c r="H4217" t="s">
        <v>15</v>
      </c>
      <c r="I4217" t="s">
        <v>16</v>
      </c>
      <c r="J4217" t="s">
        <v>17</v>
      </c>
      <c r="K4217" s="4">
        <f>3-COUNTIF(B4217:D4217,"None")</f>
        <v>3</v>
      </c>
      <c r="L4217" s="4">
        <f>6-COUNTIF(E4217:J4217,"None")</f>
        <v>5</v>
      </c>
      <c r="M4217" s="4">
        <f>VLOOKUP(A4217,tortilla,2,FALSE)+IFERROR(VLOOKUP(B4217,rice,2,FALSE),0)+IFERROR(VLOOKUP(C4217,beans,2,FALSE),0)+IFERROR(VLOOKUP(D4217,meat,2,FALSE),0)+IFERROR(VLOOKUP(E4217,vegetables,2,FALSE),0)+IFERROR(VLOOKUP(F4217,salsa,2,FALSE),0)+IFERROR(VLOOKUP(G4217,cheese,2,FALSE),0)+IFERROR(VLOOKUP(H4217,cream,2,FALSE),0)+IFERROR(VLOOKUP(I4217,guacamole,2,FALSE),0)+IFERROR(VLOOKUP(J4217,lettuce,2,FALSE),0)</f>
        <v>1105</v>
      </c>
    </row>
    <row r="4218" spans="1:13">
      <c r="A4218" t="s">
        <v>0</v>
      </c>
      <c r="B4218" t="s">
        <v>3</v>
      </c>
      <c r="C4218" t="s">
        <v>4</v>
      </c>
      <c r="D4218" t="s">
        <v>7</v>
      </c>
      <c r="E4218" t="s">
        <v>5</v>
      </c>
      <c r="F4218" t="s">
        <v>23</v>
      </c>
      <c r="G4218" t="s">
        <v>14</v>
      </c>
      <c r="H4218" t="s">
        <v>23</v>
      </c>
      <c r="I4218" t="s">
        <v>16</v>
      </c>
      <c r="J4218" t="s">
        <v>17</v>
      </c>
      <c r="K4218" s="4">
        <f>3-COUNTIF(B4218:D4218,"None")</f>
        <v>3</v>
      </c>
      <c r="L4218" s="4">
        <f>6-COUNTIF(E4218:J4218,"None")</f>
        <v>4</v>
      </c>
      <c r="M4218" s="4">
        <f>VLOOKUP(A4218,tortilla,2,FALSE)+IFERROR(VLOOKUP(B4218,rice,2,FALSE),0)+IFERROR(VLOOKUP(C4218,beans,2,FALSE),0)+IFERROR(VLOOKUP(D4218,meat,2,FALSE),0)+IFERROR(VLOOKUP(E4218,vegetables,2,FALSE),0)+IFERROR(VLOOKUP(F4218,salsa,2,FALSE),0)+IFERROR(VLOOKUP(G4218,cheese,2,FALSE),0)+IFERROR(VLOOKUP(H4218,cream,2,FALSE),0)+IFERROR(VLOOKUP(I4218,guacamole,2,FALSE),0)+IFERROR(VLOOKUP(J4218,lettuce,2,FALSE),0)</f>
        <v>1105</v>
      </c>
    </row>
    <row r="4219" spans="1:13">
      <c r="A4219" t="s">
        <v>0</v>
      </c>
      <c r="B4219" t="s">
        <v>3</v>
      </c>
      <c r="C4219" t="s">
        <v>4</v>
      </c>
      <c r="D4219" t="s">
        <v>7</v>
      </c>
      <c r="E4219" t="s">
        <v>5</v>
      </c>
      <c r="F4219" t="s">
        <v>10</v>
      </c>
      <c r="G4219" t="s">
        <v>14</v>
      </c>
      <c r="H4219" t="s">
        <v>15</v>
      </c>
      <c r="I4219" t="s">
        <v>23</v>
      </c>
      <c r="J4219" t="s">
        <v>17</v>
      </c>
      <c r="K4219" s="4">
        <f>3-COUNTIF(B4219:D4219,"None")</f>
        <v>3</v>
      </c>
      <c r="L4219" s="4">
        <f>6-COUNTIF(E4219:J4219,"None")</f>
        <v>5</v>
      </c>
      <c r="M4219" s="4">
        <f>VLOOKUP(A4219,tortilla,2,FALSE)+IFERROR(VLOOKUP(B4219,rice,2,FALSE),0)+IFERROR(VLOOKUP(C4219,beans,2,FALSE),0)+IFERROR(VLOOKUP(D4219,meat,2,FALSE),0)+IFERROR(VLOOKUP(E4219,vegetables,2,FALSE),0)+IFERROR(VLOOKUP(F4219,salsa,2,FALSE),0)+IFERROR(VLOOKUP(G4219,cheese,2,FALSE),0)+IFERROR(VLOOKUP(H4219,cream,2,FALSE),0)+IFERROR(VLOOKUP(I4219,guacamole,2,FALSE),0)+IFERROR(VLOOKUP(J4219,lettuce,2,FALSE),0)</f>
        <v>1105</v>
      </c>
    </row>
    <row r="4220" spans="1:13">
      <c r="A4220" t="s">
        <v>0</v>
      </c>
      <c r="B4220" t="s">
        <v>3</v>
      </c>
      <c r="C4220" t="s">
        <v>4</v>
      </c>
      <c r="D4220" t="s">
        <v>8</v>
      </c>
      <c r="E4220" t="s">
        <v>5</v>
      </c>
      <c r="F4220" t="s">
        <v>11</v>
      </c>
      <c r="G4220" t="s">
        <v>23</v>
      </c>
      <c r="H4220" t="s">
        <v>23</v>
      </c>
      <c r="I4220" t="s">
        <v>16</v>
      </c>
      <c r="J4220" t="s">
        <v>17</v>
      </c>
      <c r="K4220" s="4">
        <f>3-COUNTIF(B4220:D4220,"None")</f>
        <v>3</v>
      </c>
      <c r="L4220" s="4">
        <f>6-COUNTIF(E4220:J4220,"None")</f>
        <v>4</v>
      </c>
      <c r="M4220" s="4">
        <f>VLOOKUP(A4220,tortilla,2,FALSE)+IFERROR(VLOOKUP(B4220,rice,2,FALSE),0)+IFERROR(VLOOKUP(C4220,beans,2,FALSE),0)+IFERROR(VLOOKUP(D4220,meat,2,FALSE),0)+IFERROR(VLOOKUP(E4220,vegetables,2,FALSE),0)+IFERROR(VLOOKUP(F4220,salsa,2,FALSE),0)+IFERROR(VLOOKUP(G4220,cheese,2,FALSE),0)+IFERROR(VLOOKUP(H4220,cream,2,FALSE),0)+IFERROR(VLOOKUP(I4220,guacamole,2,FALSE),0)+IFERROR(VLOOKUP(J4220,lettuce,2,FALSE),0)</f>
        <v>1105</v>
      </c>
    </row>
    <row r="4221" spans="1:13">
      <c r="A4221" t="s">
        <v>0</v>
      </c>
      <c r="B4221" t="s">
        <v>3</v>
      </c>
      <c r="C4221" t="s">
        <v>4</v>
      </c>
      <c r="D4221" t="s">
        <v>8</v>
      </c>
      <c r="E4221" t="s">
        <v>5</v>
      </c>
      <c r="F4221" t="s">
        <v>13</v>
      </c>
      <c r="G4221" t="s">
        <v>14</v>
      </c>
      <c r="H4221" t="s">
        <v>15</v>
      </c>
      <c r="I4221" t="s">
        <v>23</v>
      </c>
      <c r="J4221" t="s">
        <v>23</v>
      </c>
      <c r="K4221" s="4">
        <f>3-COUNTIF(B4221:D4221,"None")</f>
        <v>3</v>
      </c>
      <c r="L4221" s="4">
        <f>6-COUNTIF(E4221:J4221,"None")</f>
        <v>4</v>
      </c>
      <c r="M4221" s="4">
        <f>VLOOKUP(A4221,tortilla,2,FALSE)+IFERROR(VLOOKUP(B4221,rice,2,FALSE),0)+IFERROR(VLOOKUP(C4221,beans,2,FALSE),0)+IFERROR(VLOOKUP(D4221,meat,2,FALSE),0)+IFERROR(VLOOKUP(E4221,vegetables,2,FALSE),0)+IFERROR(VLOOKUP(F4221,salsa,2,FALSE),0)+IFERROR(VLOOKUP(G4221,cheese,2,FALSE),0)+IFERROR(VLOOKUP(H4221,cream,2,FALSE),0)+IFERROR(VLOOKUP(I4221,guacamole,2,FALSE),0)+IFERROR(VLOOKUP(J4221,lettuce,2,FALSE),0)</f>
        <v>1105</v>
      </c>
    </row>
    <row r="4222" spans="1:13">
      <c r="A4222" t="s">
        <v>0</v>
      </c>
      <c r="B4222" t="s">
        <v>3</v>
      </c>
      <c r="C4222" t="s">
        <v>4</v>
      </c>
      <c r="D4222" t="s">
        <v>9</v>
      </c>
      <c r="E4222" t="s">
        <v>23</v>
      </c>
      <c r="F4222" t="s">
        <v>11</v>
      </c>
      <c r="G4222" t="s">
        <v>14</v>
      </c>
      <c r="H4222" t="s">
        <v>15</v>
      </c>
      <c r="I4222" t="s">
        <v>23</v>
      </c>
      <c r="J4222" t="s">
        <v>17</v>
      </c>
      <c r="K4222" s="4">
        <f>3-COUNTIF(B4222:D4222,"None")</f>
        <v>3</v>
      </c>
      <c r="L4222" s="4">
        <f>6-COUNTIF(E4222:J4222,"None")</f>
        <v>4</v>
      </c>
      <c r="M4222" s="4">
        <f>VLOOKUP(A4222,tortilla,2,FALSE)+IFERROR(VLOOKUP(B4222,rice,2,FALSE),0)+IFERROR(VLOOKUP(C4222,beans,2,FALSE),0)+IFERROR(VLOOKUP(D4222,meat,2,FALSE),0)+IFERROR(VLOOKUP(E4222,vegetables,2,FALSE),0)+IFERROR(VLOOKUP(F4222,salsa,2,FALSE),0)+IFERROR(VLOOKUP(G4222,cheese,2,FALSE),0)+IFERROR(VLOOKUP(H4222,cream,2,FALSE),0)+IFERROR(VLOOKUP(I4222,guacamole,2,FALSE),0)+IFERROR(VLOOKUP(J4222,lettuce,2,FALSE),0)</f>
        <v>1105</v>
      </c>
    </row>
    <row r="4223" spans="1:13">
      <c r="A4223" t="s">
        <v>0</v>
      </c>
      <c r="B4223" t="s">
        <v>3</v>
      </c>
      <c r="C4223" t="s">
        <v>4</v>
      </c>
      <c r="D4223" t="s">
        <v>9</v>
      </c>
      <c r="E4223" t="s">
        <v>5</v>
      </c>
      <c r="F4223" t="s">
        <v>23</v>
      </c>
      <c r="G4223" t="s">
        <v>23</v>
      </c>
      <c r="H4223" t="s">
        <v>15</v>
      </c>
      <c r="I4223" t="s">
        <v>16</v>
      </c>
      <c r="J4223" t="s">
        <v>17</v>
      </c>
      <c r="K4223" s="4">
        <f>3-COUNTIF(B4223:D4223,"None")</f>
        <v>3</v>
      </c>
      <c r="L4223" s="4">
        <f>6-COUNTIF(E4223:J4223,"None")</f>
        <v>4</v>
      </c>
      <c r="M4223" s="4">
        <f>VLOOKUP(A4223,tortilla,2,FALSE)+IFERROR(VLOOKUP(B4223,rice,2,FALSE),0)+IFERROR(VLOOKUP(C4223,beans,2,FALSE),0)+IFERROR(VLOOKUP(D4223,meat,2,FALSE),0)+IFERROR(VLOOKUP(E4223,vegetables,2,FALSE),0)+IFERROR(VLOOKUP(F4223,salsa,2,FALSE),0)+IFERROR(VLOOKUP(G4223,cheese,2,FALSE),0)+IFERROR(VLOOKUP(H4223,cream,2,FALSE),0)+IFERROR(VLOOKUP(I4223,guacamole,2,FALSE),0)+IFERROR(VLOOKUP(J4223,lettuce,2,FALSE),0)</f>
        <v>1105</v>
      </c>
    </row>
    <row r="4224" spans="1:13">
      <c r="A4224" t="s">
        <v>0</v>
      </c>
      <c r="B4224" t="s">
        <v>3</v>
      </c>
      <c r="C4224" t="s">
        <v>4</v>
      </c>
      <c r="D4224" t="s">
        <v>9</v>
      </c>
      <c r="E4224" t="s">
        <v>5</v>
      </c>
      <c r="F4224" t="s">
        <v>13</v>
      </c>
      <c r="G4224" t="s">
        <v>14</v>
      </c>
      <c r="H4224" t="s">
        <v>23</v>
      </c>
      <c r="I4224" t="s">
        <v>16</v>
      </c>
      <c r="J4224" t="s">
        <v>23</v>
      </c>
      <c r="K4224" s="4">
        <f>3-COUNTIF(B4224:D4224,"None")</f>
        <v>3</v>
      </c>
      <c r="L4224" s="4">
        <f>6-COUNTIF(E4224:J4224,"None")</f>
        <v>4</v>
      </c>
      <c r="M4224" s="4">
        <f>VLOOKUP(A4224,tortilla,2,FALSE)+IFERROR(VLOOKUP(B4224,rice,2,FALSE),0)+IFERROR(VLOOKUP(C4224,beans,2,FALSE),0)+IFERROR(VLOOKUP(D4224,meat,2,FALSE),0)+IFERROR(VLOOKUP(E4224,vegetables,2,FALSE),0)+IFERROR(VLOOKUP(F4224,salsa,2,FALSE),0)+IFERROR(VLOOKUP(G4224,cheese,2,FALSE),0)+IFERROR(VLOOKUP(H4224,cream,2,FALSE),0)+IFERROR(VLOOKUP(I4224,guacamole,2,FALSE),0)+IFERROR(VLOOKUP(J4224,lettuce,2,FALSE),0)</f>
        <v>1105</v>
      </c>
    </row>
    <row r="4225" spans="1:13">
      <c r="A4225" t="s">
        <v>0</v>
      </c>
      <c r="B4225" t="s">
        <v>23</v>
      </c>
      <c r="C4225" t="s">
        <v>18</v>
      </c>
      <c r="D4225" t="s">
        <v>8</v>
      </c>
      <c r="E4225" t="s">
        <v>5</v>
      </c>
      <c r="F4225" t="s">
        <v>12</v>
      </c>
      <c r="G4225" t="s">
        <v>14</v>
      </c>
      <c r="H4225" t="s">
        <v>15</v>
      </c>
      <c r="I4225" t="s">
        <v>16</v>
      </c>
      <c r="J4225" t="s">
        <v>23</v>
      </c>
      <c r="K4225" s="4">
        <f>3-COUNTIF(B4225:D4225,"None")</f>
        <v>2</v>
      </c>
      <c r="L4225" s="4">
        <f>6-COUNTIF(E4225:J4225,"None")</f>
        <v>5</v>
      </c>
      <c r="M4225" s="4">
        <f>VLOOKUP(A4225,tortilla,2,FALSE)+IFERROR(VLOOKUP(B4225,rice,2,FALSE),0)+IFERROR(VLOOKUP(C4225,beans,2,FALSE),0)+IFERROR(VLOOKUP(D4225,meat,2,FALSE),0)+IFERROR(VLOOKUP(E4225,vegetables,2,FALSE),0)+IFERROR(VLOOKUP(F4225,salsa,2,FALSE),0)+IFERROR(VLOOKUP(G4225,cheese,2,FALSE),0)+IFERROR(VLOOKUP(H4225,cream,2,FALSE),0)+IFERROR(VLOOKUP(I4225,guacamole,2,FALSE),0)+IFERROR(VLOOKUP(J4225,lettuce,2,FALSE),0)</f>
        <v>1106</v>
      </c>
    </row>
    <row r="4226" spans="1:13">
      <c r="A4226" t="s">
        <v>0</v>
      </c>
      <c r="B4226" t="s">
        <v>3</v>
      </c>
      <c r="C4226" t="s">
        <v>18</v>
      </c>
      <c r="D4226" t="s">
        <v>6</v>
      </c>
      <c r="E4226" t="s">
        <v>5</v>
      </c>
      <c r="F4226" t="s">
        <v>12</v>
      </c>
      <c r="G4226" t="s">
        <v>14</v>
      </c>
      <c r="H4226" t="s">
        <v>23</v>
      </c>
      <c r="I4226" t="s">
        <v>16</v>
      </c>
      <c r="J4226" t="s">
        <v>23</v>
      </c>
      <c r="K4226" s="4">
        <f>3-COUNTIF(B4226:D4226,"None")</f>
        <v>3</v>
      </c>
      <c r="L4226" s="4">
        <f>6-COUNTIF(E4226:J4226,"None")</f>
        <v>4</v>
      </c>
      <c r="M4226" s="4">
        <f>VLOOKUP(A4226,tortilla,2,FALSE)+IFERROR(VLOOKUP(B4226,rice,2,FALSE),0)+IFERROR(VLOOKUP(C4226,beans,2,FALSE),0)+IFERROR(VLOOKUP(D4226,meat,2,FALSE),0)+IFERROR(VLOOKUP(E4226,vegetables,2,FALSE),0)+IFERROR(VLOOKUP(F4226,salsa,2,FALSE),0)+IFERROR(VLOOKUP(G4226,cheese,2,FALSE),0)+IFERROR(VLOOKUP(H4226,cream,2,FALSE),0)+IFERROR(VLOOKUP(I4226,guacamole,2,FALSE),0)+IFERROR(VLOOKUP(J4226,lettuce,2,FALSE),0)</f>
        <v>1106</v>
      </c>
    </row>
    <row r="4227" spans="1:13">
      <c r="A4227" s="3" t="s">
        <v>0</v>
      </c>
      <c r="B4227" s="3" t="s">
        <v>3</v>
      </c>
      <c r="C4227" s="3" t="s">
        <v>18</v>
      </c>
      <c r="D4227" s="3" t="s">
        <v>9</v>
      </c>
      <c r="E4227" s="3" t="s">
        <v>5</v>
      </c>
      <c r="F4227" s="3" t="s">
        <v>12</v>
      </c>
      <c r="G4227" s="3" t="s">
        <v>14</v>
      </c>
      <c r="H4227" s="3" t="s">
        <v>15</v>
      </c>
      <c r="I4227" s="3" t="s">
        <v>23</v>
      </c>
      <c r="J4227" s="3" t="s">
        <v>23</v>
      </c>
      <c r="K4227" s="5">
        <f>3-COUNTIF(B4227:D4227,"None")</f>
        <v>3</v>
      </c>
      <c r="L4227" s="5">
        <f>6-COUNTIF(E4227:J4227,"None")</f>
        <v>4</v>
      </c>
      <c r="M4227" s="5">
        <f>VLOOKUP(A4227,tortilla,2,FALSE)+IFERROR(VLOOKUP(B4227,rice,2,FALSE),0)+IFERROR(VLOOKUP(C4227,beans,2,FALSE),0)+IFERROR(VLOOKUP(D4227,meat,2,FALSE),0)+IFERROR(VLOOKUP(E4227,vegetables,2,FALSE),0)+IFERROR(VLOOKUP(F4227,salsa,2,FALSE),0)+IFERROR(VLOOKUP(G4227,cheese,2,FALSE),0)+IFERROR(VLOOKUP(H4227,cream,2,FALSE),0)+IFERROR(VLOOKUP(I4227,guacamole,2,FALSE),0)+IFERROR(VLOOKUP(J4227,lettuce,2,FALSE),0)</f>
        <v>1106</v>
      </c>
    </row>
    <row r="4228" spans="1:13">
      <c r="A4228" t="s">
        <v>0</v>
      </c>
      <c r="B4228" t="s">
        <v>23</v>
      </c>
      <c r="C4228" t="s">
        <v>18</v>
      </c>
      <c r="D4228" t="s">
        <v>8</v>
      </c>
      <c r="E4228" t="s">
        <v>23</v>
      </c>
      <c r="F4228" t="s">
        <v>11</v>
      </c>
      <c r="G4228" t="s">
        <v>14</v>
      </c>
      <c r="H4228" t="s">
        <v>15</v>
      </c>
      <c r="I4228" t="s">
        <v>16</v>
      </c>
      <c r="J4228" t="s">
        <v>23</v>
      </c>
      <c r="K4228" s="4">
        <f>3-COUNTIF(B4228:D4228,"None")</f>
        <v>2</v>
      </c>
      <c r="L4228" s="4">
        <f>6-COUNTIF(E4228:J4228,"None")</f>
        <v>4</v>
      </c>
      <c r="M4228" s="4">
        <f>VLOOKUP(A4228,tortilla,2,FALSE)+IFERROR(VLOOKUP(B4228,rice,2,FALSE),0)+IFERROR(VLOOKUP(C4228,beans,2,FALSE),0)+IFERROR(VLOOKUP(D4228,meat,2,FALSE),0)+IFERROR(VLOOKUP(E4228,vegetables,2,FALSE),0)+IFERROR(VLOOKUP(F4228,salsa,2,FALSE),0)+IFERROR(VLOOKUP(G4228,cheese,2,FALSE),0)+IFERROR(VLOOKUP(H4228,cream,2,FALSE),0)+IFERROR(VLOOKUP(I4228,guacamole,2,FALSE),0)+IFERROR(VLOOKUP(J4228,lettuce,2,FALSE),0)</f>
        <v>1108</v>
      </c>
    </row>
    <row r="4229" spans="1:13">
      <c r="A4229" t="s">
        <v>0</v>
      </c>
      <c r="B4229" t="s">
        <v>3</v>
      </c>
      <c r="C4229" t="s">
        <v>23</v>
      </c>
      <c r="D4229" t="s">
        <v>9</v>
      </c>
      <c r="E4229" t="s">
        <v>5</v>
      </c>
      <c r="F4229" t="s">
        <v>12</v>
      </c>
      <c r="G4229" t="s">
        <v>14</v>
      </c>
      <c r="H4229" t="s">
        <v>15</v>
      </c>
      <c r="I4229" t="s">
        <v>16</v>
      </c>
      <c r="J4229" t="s">
        <v>23</v>
      </c>
      <c r="K4229" s="4">
        <f>3-COUNTIF(B4229:D4229,"None")</f>
        <v>2</v>
      </c>
      <c r="L4229" s="4">
        <f>6-COUNTIF(E4229:J4229,"None")</f>
        <v>5</v>
      </c>
      <c r="M4229" s="4">
        <f>VLOOKUP(A4229,tortilla,2,FALSE)+IFERROR(VLOOKUP(B4229,rice,2,FALSE),0)+IFERROR(VLOOKUP(C4229,beans,2,FALSE),0)+IFERROR(VLOOKUP(D4229,meat,2,FALSE),0)+IFERROR(VLOOKUP(E4229,vegetables,2,FALSE),0)+IFERROR(VLOOKUP(F4229,salsa,2,FALSE),0)+IFERROR(VLOOKUP(G4229,cheese,2,FALSE),0)+IFERROR(VLOOKUP(H4229,cream,2,FALSE),0)+IFERROR(VLOOKUP(I4229,guacamole,2,FALSE),0)+IFERROR(VLOOKUP(J4229,lettuce,2,FALSE),0)</f>
        <v>1108</v>
      </c>
    </row>
    <row r="4230" spans="1:13">
      <c r="A4230" t="s">
        <v>0</v>
      </c>
      <c r="B4230" t="s">
        <v>3</v>
      </c>
      <c r="C4230" t="s">
        <v>4</v>
      </c>
      <c r="D4230" t="s">
        <v>6</v>
      </c>
      <c r="E4230" t="s">
        <v>5</v>
      </c>
      <c r="F4230" t="s">
        <v>12</v>
      </c>
      <c r="G4230" t="s">
        <v>23</v>
      </c>
      <c r="H4230" t="s">
        <v>15</v>
      </c>
      <c r="I4230" t="s">
        <v>16</v>
      </c>
      <c r="J4230" t="s">
        <v>23</v>
      </c>
      <c r="K4230" s="4">
        <f>3-COUNTIF(B4230:D4230,"None")</f>
        <v>3</v>
      </c>
      <c r="L4230" s="4">
        <f>6-COUNTIF(E4230:J4230,"None")</f>
        <v>4</v>
      </c>
      <c r="M4230" s="4">
        <f>VLOOKUP(A4230,tortilla,2,FALSE)+IFERROR(VLOOKUP(B4230,rice,2,FALSE),0)+IFERROR(VLOOKUP(C4230,beans,2,FALSE),0)+IFERROR(VLOOKUP(D4230,meat,2,FALSE),0)+IFERROR(VLOOKUP(E4230,vegetables,2,FALSE),0)+IFERROR(VLOOKUP(F4230,salsa,2,FALSE),0)+IFERROR(VLOOKUP(G4230,cheese,2,FALSE),0)+IFERROR(VLOOKUP(H4230,cream,2,FALSE),0)+IFERROR(VLOOKUP(I4230,guacamole,2,FALSE),0)+IFERROR(VLOOKUP(J4230,lettuce,2,FALSE),0)</f>
        <v>1108</v>
      </c>
    </row>
    <row r="4231" spans="1:13">
      <c r="A4231" t="s">
        <v>0</v>
      </c>
      <c r="B4231" t="s">
        <v>3</v>
      </c>
      <c r="C4231" t="s">
        <v>4</v>
      </c>
      <c r="D4231" t="s">
        <v>7</v>
      </c>
      <c r="E4231" t="s">
        <v>5</v>
      </c>
      <c r="F4231" t="s">
        <v>12</v>
      </c>
      <c r="G4231" t="s">
        <v>14</v>
      </c>
      <c r="H4231" t="s">
        <v>15</v>
      </c>
      <c r="I4231" t="s">
        <v>23</v>
      </c>
      <c r="J4231" t="s">
        <v>23</v>
      </c>
      <c r="K4231" s="4">
        <f>3-COUNTIF(B4231:D4231,"None")</f>
        <v>3</v>
      </c>
      <c r="L4231" s="4">
        <f>6-COUNTIF(E4231:J4231,"None")</f>
        <v>4</v>
      </c>
      <c r="M4231" s="4">
        <f>VLOOKUP(A4231,tortilla,2,FALSE)+IFERROR(VLOOKUP(B4231,rice,2,FALSE),0)+IFERROR(VLOOKUP(C4231,beans,2,FALSE),0)+IFERROR(VLOOKUP(D4231,meat,2,FALSE),0)+IFERROR(VLOOKUP(E4231,vegetables,2,FALSE),0)+IFERROR(VLOOKUP(F4231,salsa,2,FALSE),0)+IFERROR(VLOOKUP(G4231,cheese,2,FALSE),0)+IFERROR(VLOOKUP(H4231,cream,2,FALSE),0)+IFERROR(VLOOKUP(I4231,guacamole,2,FALSE),0)+IFERROR(VLOOKUP(J4231,lettuce,2,FALSE),0)</f>
        <v>1108</v>
      </c>
    </row>
    <row r="4232" spans="1:13">
      <c r="A4232" t="s">
        <v>0</v>
      </c>
      <c r="B4232" t="s">
        <v>3</v>
      </c>
      <c r="C4232" t="s">
        <v>18</v>
      </c>
      <c r="D4232" t="s">
        <v>6</v>
      </c>
      <c r="E4232" t="s">
        <v>23</v>
      </c>
      <c r="F4232" t="s">
        <v>11</v>
      </c>
      <c r="G4232" t="s">
        <v>14</v>
      </c>
      <c r="H4232" t="s">
        <v>23</v>
      </c>
      <c r="I4232" t="s">
        <v>16</v>
      </c>
      <c r="J4232" t="s">
        <v>23</v>
      </c>
      <c r="K4232" s="4">
        <f>3-COUNTIF(B4232:D4232,"None")</f>
        <v>3</v>
      </c>
      <c r="L4232" s="4">
        <f>6-COUNTIF(E4232:J4232,"None")</f>
        <v>3</v>
      </c>
      <c r="M4232" s="4">
        <f>VLOOKUP(A4232,tortilla,2,FALSE)+IFERROR(VLOOKUP(B4232,rice,2,FALSE),0)+IFERROR(VLOOKUP(C4232,beans,2,FALSE),0)+IFERROR(VLOOKUP(D4232,meat,2,FALSE),0)+IFERROR(VLOOKUP(E4232,vegetables,2,FALSE),0)+IFERROR(VLOOKUP(F4232,salsa,2,FALSE),0)+IFERROR(VLOOKUP(G4232,cheese,2,FALSE),0)+IFERROR(VLOOKUP(H4232,cream,2,FALSE),0)+IFERROR(VLOOKUP(I4232,guacamole,2,FALSE),0)+IFERROR(VLOOKUP(J4232,lettuce,2,FALSE),0)</f>
        <v>1108</v>
      </c>
    </row>
    <row r="4233" spans="1:13">
      <c r="A4233" t="s">
        <v>0</v>
      </c>
      <c r="B4233" t="s">
        <v>3</v>
      </c>
      <c r="C4233" t="s">
        <v>18</v>
      </c>
      <c r="D4233" t="s">
        <v>6</v>
      </c>
      <c r="E4233" t="s">
        <v>5</v>
      </c>
      <c r="F4233" t="s">
        <v>10</v>
      </c>
      <c r="G4233" t="s">
        <v>23</v>
      </c>
      <c r="H4233" t="s">
        <v>15</v>
      </c>
      <c r="I4233" t="s">
        <v>16</v>
      </c>
      <c r="J4233" t="s">
        <v>23</v>
      </c>
      <c r="K4233" s="4">
        <f>3-COUNTIF(B4233:D4233,"None")</f>
        <v>3</v>
      </c>
      <c r="L4233" s="4">
        <f>6-COUNTIF(E4233:J4233,"None")</f>
        <v>4</v>
      </c>
      <c r="M4233" s="4">
        <f>VLOOKUP(A4233,tortilla,2,FALSE)+IFERROR(VLOOKUP(B4233,rice,2,FALSE),0)+IFERROR(VLOOKUP(C4233,beans,2,FALSE),0)+IFERROR(VLOOKUP(D4233,meat,2,FALSE),0)+IFERROR(VLOOKUP(E4233,vegetables,2,FALSE),0)+IFERROR(VLOOKUP(F4233,salsa,2,FALSE),0)+IFERROR(VLOOKUP(G4233,cheese,2,FALSE),0)+IFERROR(VLOOKUP(H4233,cream,2,FALSE),0)+IFERROR(VLOOKUP(I4233,guacamole,2,FALSE),0)+IFERROR(VLOOKUP(J4233,lettuce,2,FALSE),0)</f>
        <v>1108</v>
      </c>
    </row>
    <row r="4234" spans="1:13">
      <c r="A4234" t="s">
        <v>0</v>
      </c>
      <c r="B4234" t="s">
        <v>3</v>
      </c>
      <c r="C4234" t="s">
        <v>18</v>
      </c>
      <c r="D4234" t="s">
        <v>6</v>
      </c>
      <c r="E4234" t="s">
        <v>5</v>
      </c>
      <c r="F4234" t="s">
        <v>13</v>
      </c>
      <c r="G4234" t="s">
        <v>23</v>
      </c>
      <c r="H4234" t="s">
        <v>15</v>
      </c>
      <c r="I4234" t="s">
        <v>16</v>
      </c>
      <c r="J4234" t="s">
        <v>17</v>
      </c>
      <c r="K4234" s="4">
        <f>3-COUNTIF(B4234:D4234,"None")</f>
        <v>3</v>
      </c>
      <c r="L4234" s="4">
        <f>6-COUNTIF(E4234:J4234,"None")</f>
        <v>5</v>
      </c>
      <c r="M4234" s="4">
        <f>VLOOKUP(A4234,tortilla,2,FALSE)+IFERROR(VLOOKUP(B4234,rice,2,FALSE),0)+IFERROR(VLOOKUP(C4234,beans,2,FALSE),0)+IFERROR(VLOOKUP(D4234,meat,2,FALSE),0)+IFERROR(VLOOKUP(E4234,vegetables,2,FALSE),0)+IFERROR(VLOOKUP(F4234,salsa,2,FALSE),0)+IFERROR(VLOOKUP(G4234,cheese,2,FALSE),0)+IFERROR(VLOOKUP(H4234,cream,2,FALSE),0)+IFERROR(VLOOKUP(I4234,guacamole,2,FALSE),0)+IFERROR(VLOOKUP(J4234,lettuce,2,FALSE),0)</f>
        <v>1108</v>
      </c>
    </row>
    <row r="4235" spans="1:13">
      <c r="A4235" t="s">
        <v>0</v>
      </c>
      <c r="B4235" t="s">
        <v>3</v>
      </c>
      <c r="C4235" t="s">
        <v>18</v>
      </c>
      <c r="D4235" t="s">
        <v>7</v>
      </c>
      <c r="E4235" t="s">
        <v>5</v>
      </c>
      <c r="F4235" t="s">
        <v>23</v>
      </c>
      <c r="G4235" t="s">
        <v>14</v>
      </c>
      <c r="H4235" t="s">
        <v>23</v>
      </c>
      <c r="I4235" t="s">
        <v>16</v>
      </c>
      <c r="J4235" t="s">
        <v>23</v>
      </c>
      <c r="K4235" s="4">
        <f>3-COUNTIF(B4235:D4235,"None")</f>
        <v>3</v>
      </c>
      <c r="L4235" s="4">
        <f>6-COUNTIF(E4235:J4235,"None")</f>
        <v>3</v>
      </c>
      <c r="M4235" s="4">
        <f>VLOOKUP(A4235,tortilla,2,FALSE)+IFERROR(VLOOKUP(B4235,rice,2,FALSE),0)+IFERROR(VLOOKUP(C4235,beans,2,FALSE),0)+IFERROR(VLOOKUP(D4235,meat,2,FALSE),0)+IFERROR(VLOOKUP(E4235,vegetables,2,FALSE),0)+IFERROR(VLOOKUP(F4235,salsa,2,FALSE),0)+IFERROR(VLOOKUP(G4235,cheese,2,FALSE),0)+IFERROR(VLOOKUP(H4235,cream,2,FALSE),0)+IFERROR(VLOOKUP(I4235,guacamole,2,FALSE),0)+IFERROR(VLOOKUP(J4235,lettuce,2,FALSE),0)</f>
        <v>1108</v>
      </c>
    </row>
    <row r="4236" spans="1:13">
      <c r="A4236" t="s">
        <v>0</v>
      </c>
      <c r="B4236" t="s">
        <v>3</v>
      </c>
      <c r="C4236" t="s">
        <v>18</v>
      </c>
      <c r="D4236" t="s">
        <v>7</v>
      </c>
      <c r="E4236" t="s">
        <v>5</v>
      </c>
      <c r="F4236" t="s">
        <v>10</v>
      </c>
      <c r="G4236" t="s">
        <v>14</v>
      </c>
      <c r="H4236" t="s">
        <v>15</v>
      </c>
      <c r="I4236" t="s">
        <v>23</v>
      </c>
      <c r="J4236" t="s">
        <v>23</v>
      </c>
      <c r="K4236" s="4">
        <f>3-COUNTIF(B4236:D4236,"None")</f>
        <v>3</v>
      </c>
      <c r="L4236" s="4">
        <f>6-COUNTIF(E4236:J4236,"None")</f>
        <v>4</v>
      </c>
      <c r="M4236" s="4">
        <f>VLOOKUP(A4236,tortilla,2,FALSE)+IFERROR(VLOOKUP(B4236,rice,2,FALSE),0)+IFERROR(VLOOKUP(C4236,beans,2,FALSE),0)+IFERROR(VLOOKUP(D4236,meat,2,FALSE),0)+IFERROR(VLOOKUP(E4236,vegetables,2,FALSE),0)+IFERROR(VLOOKUP(F4236,salsa,2,FALSE),0)+IFERROR(VLOOKUP(G4236,cheese,2,FALSE),0)+IFERROR(VLOOKUP(H4236,cream,2,FALSE),0)+IFERROR(VLOOKUP(I4236,guacamole,2,FALSE),0)+IFERROR(VLOOKUP(J4236,lettuce,2,FALSE),0)</f>
        <v>1108</v>
      </c>
    </row>
    <row r="4237" spans="1:13">
      <c r="A4237" t="s">
        <v>0</v>
      </c>
      <c r="B4237" t="s">
        <v>3</v>
      </c>
      <c r="C4237" t="s">
        <v>18</v>
      </c>
      <c r="D4237" t="s">
        <v>7</v>
      </c>
      <c r="E4237" t="s">
        <v>5</v>
      </c>
      <c r="F4237" t="s">
        <v>13</v>
      </c>
      <c r="G4237" t="s">
        <v>14</v>
      </c>
      <c r="H4237" t="s">
        <v>15</v>
      </c>
      <c r="I4237" t="s">
        <v>23</v>
      </c>
      <c r="J4237" t="s">
        <v>17</v>
      </c>
      <c r="K4237" s="4">
        <f>3-COUNTIF(B4237:D4237,"None")</f>
        <v>3</v>
      </c>
      <c r="L4237" s="4">
        <f>6-COUNTIF(E4237:J4237,"None")</f>
        <v>5</v>
      </c>
      <c r="M4237" s="4">
        <f>VLOOKUP(A4237,tortilla,2,FALSE)+IFERROR(VLOOKUP(B4237,rice,2,FALSE),0)+IFERROR(VLOOKUP(C4237,beans,2,FALSE),0)+IFERROR(VLOOKUP(D4237,meat,2,FALSE),0)+IFERROR(VLOOKUP(E4237,vegetables,2,FALSE),0)+IFERROR(VLOOKUP(F4237,salsa,2,FALSE),0)+IFERROR(VLOOKUP(G4237,cheese,2,FALSE),0)+IFERROR(VLOOKUP(H4237,cream,2,FALSE),0)+IFERROR(VLOOKUP(I4237,guacamole,2,FALSE),0)+IFERROR(VLOOKUP(J4237,lettuce,2,FALSE),0)</f>
        <v>1108</v>
      </c>
    </row>
    <row r="4238" spans="1:13">
      <c r="A4238" t="s">
        <v>0</v>
      </c>
      <c r="B4238" t="s">
        <v>3</v>
      </c>
      <c r="C4238" t="s">
        <v>18</v>
      </c>
      <c r="D4238" t="s">
        <v>8</v>
      </c>
      <c r="E4238" t="s">
        <v>5</v>
      </c>
      <c r="F4238" t="s">
        <v>11</v>
      </c>
      <c r="G4238" t="s">
        <v>23</v>
      </c>
      <c r="H4238" t="s">
        <v>23</v>
      </c>
      <c r="I4238" t="s">
        <v>16</v>
      </c>
      <c r="J4238" t="s">
        <v>23</v>
      </c>
      <c r="K4238" s="4">
        <f>3-COUNTIF(B4238:D4238,"None")</f>
        <v>3</v>
      </c>
      <c r="L4238" s="4">
        <f>6-COUNTIF(E4238:J4238,"None")</f>
        <v>3</v>
      </c>
      <c r="M4238" s="4">
        <f>VLOOKUP(A4238,tortilla,2,FALSE)+IFERROR(VLOOKUP(B4238,rice,2,FALSE),0)+IFERROR(VLOOKUP(C4238,beans,2,FALSE),0)+IFERROR(VLOOKUP(D4238,meat,2,FALSE),0)+IFERROR(VLOOKUP(E4238,vegetables,2,FALSE),0)+IFERROR(VLOOKUP(F4238,salsa,2,FALSE),0)+IFERROR(VLOOKUP(G4238,cheese,2,FALSE),0)+IFERROR(VLOOKUP(H4238,cream,2,FALSE),0)+IFERROR(VLOOKUP(I4238,guacamole,2,FALSE),0)+IFERROR(VLOOKUP(J4238,lettuce,2,FALSE),0)</f>
        <v>1108</v>
      </c>
    </row>
    <row r="4239" spans="1:13">
      <c r="A4239" t="s">
        <v>0</v>
      </c>
      <c r="B4239" t="s">
        <v>3</v>
      </c>
      <c r="C4239" t="s">
        <v>18</v>
      </c>
      <c r="D4239" t="s">
        <v>9</v>
      </c>
      <c r="E4239" t="s">
        <v>23</v>
      </c>
      <c r="F4239" t="s">
        <v>11</v>
      </c>
      <c r="G4239" t="s">
        <v>14</v>
      </c>
      <c r="H4239" t="s">
        <v>15</v>
      </c>
      <c r="I4239" t="s">
        <v>23</v>
      </c>
      <c r="J4239" t="s">
        <v>23</v>
      </c>
      <c r="K4239" s="4">
        <f>3-COUNTIF(B4239:D4239,"None")</f>
        <v>3</v>
      </c>
      <c r="L4239" s="4">
        <f>6-COUNTIF(E4239:J4239,"None")</f>
        <v>3</v>
      </c>
      <c r="M4239" s="4">
        <f>VLOOKUP(A4239,tortilla,2,FALSE)+IFERROR(VLOOKUP(B4239,rice,2,FALSE),0)+IFERROR(VLOOKUP(C4239,beans,2,FALSE),0)+IFERROR(VLOOKUP(D4239,meat,2,FALSE),0)+IFERROR(VLOOKUP(E4239,vegetables,2,FALSE),0)+IFERROR(VLOOKUP(F4239,salsa,2,FALSE),0)+IFERROR(VLOOKUP(G4239,cheese,2,FALSE),0)+IFERROR(VLOOKUP(H4239,cream,2,FALSE),0)+IFERROR(VLOOKUP(I4239,guacamole,2,FALSE),0)+IFERROR(VLOOKUP(J4239,lettuce,2,FALSE),0)</f>
        <v>1108</v>
      </c>
    </row>
    <row r="4240" spans="1:13">
      <c r="A4240" s="3" t="s">
        <v>0</v>
      </c>
      <c r="B4240" s="3" t="s">
        <v>3</v>
      </c>
      <c r="C4240" s="3" t="s">
        <v>18</v>
      </c>
      <c r="D4240" s="3" t="s">
        <v>9</v>
      </c>
      <c r="E4240" s="3" t="s">
        <v>5</v>
      </c>
      <c r="F4240" s="3" t="s">
        <v>23</v>
      </c>
      <c r="G4240" s="3" t="s">
        <v>23</v>
      </c>
      <c r="H4240" s="3" t="s">
        <v>15</v>
      </c>
      <c r="I4240" s="3" t="s">
        <v>16</v>
      </c>
      <c r="J4240" s="3" t="s">
        <v>23</v>
      </c>
      <c r="K4240" s="5">
        <f>3-COUNTIF(B4240:D4240,"None")</f>
        <v>3</v>
      </c>
      <c r="L4240" s="5">
        <f>6-COUNTIF(E4240:J4240,"None")</f>
        <v>3</v>
      </c>
      <c r="M4240" s="5">
        <f>VLOOKUP(A4240,tortilla,2,FALSE)+IFERROR(VLOOKUP(B4240,rice,2,FALSE),0)+IFERROR(VLOOKUP(C4240,beans,2,FALSE),0)+IFERROR(VLOOKUP(D4240,meat,2,FALSE),0)+IFERROR(VLOOKUP(E4240,vegetables,2,FALSE),0)+IFERROR(VLOOKUP(F4240,salsa,2,FALSE),0)+IFERROR(VLOOKUP(G4240,cheese,2,FALSE),0)+IFERROR(VLOOKUP(H4240,cream,2,FALSE),0)+IFERROR(VLOOKUP(I4240,guacamole,2,FALSE),0)+IFERROR(VLOOKUP(J4240,lettuce,2,FALSE),0)</f>
        <v>1108</v>
      </c>
    </row>
    <row r="4241" spans="1:13">
      <c r="A4241" t="s">
        <v>0</v>
      </c>
      <c r="B4241" t="s">
        <v>3</v>
      </c>
      <c r="C4241" t="s">
        <v>23</v>
      </c>
      <c r="D4241" t="s">
        <v>7</v>
      </c>
      <c r="E4241" t="s">
        <v>5</v>
      </c>
      <c r="F4241" t="s">
        <v>10</v>
      </c>
      <c r="G4241" t="s">
        <v>14</v>
      </c>
      <c r="H4241" t="s">
        <v>15</v>
      </c>
      <c r="I4241" t="s">
        <v>16</v>
      </c>
      <c r="J4241" t="s">
        <v>23</v>
      </c>
      <c r="K4241" s="4">
        <f>3-COUNTIF(B4241:D4241,"None")</f>
        <v>2</v>
      </c>
      <c r="L4241" s="4">
        <f>6-COUNTIF(E4241:J4241,"None")</f>
        <v>5</v>
      </c>
      <c r="M4241" s="4">
        <f>VLOOKUP(A4241,tortilla,2,FALSE)+IFERROR(VLOOKUP(B4241,rice,2,FALSE),0)+IFERROR(VLOOKUP(C4241,beans,2,FALSE),0)+IFERROR(VLOOKUP(D4241,meat,2,FALSE),0)+IFERROR(VLOOKUP(E4241,vegetables,2,FALSE),0)+IFERROR(VLOOKUP(F4241,salsa,2,FALSE),0)+IFERROR(VLOOKUP(G4241,cheese,2,FALSE),0)+IFERROR(VLOOKUP(H4241,cream,2,FALSE),0)+IFERROR(VLOOKUP(I4241,guacamole,2,FALSE),0)+IFERROR(VLOOKUP(J4241,lettuce,2,FALSE),0)</f>
        <v>1110</v>
      </c>
    </row>
    <row r="4242" spans="1:13">
      <c r="A4242" t="s">
        <v>0</v>
      </c>
      <c r="B4242" t="s">
        <v>3</v>
      </c>
      <c r="C4242" t="s">
        <v>23</v>
      </c>
      <c r="D4242" t="s">
        <v>7</v>
      </c>
      <c r="E4242" t="s">
        <v>5</v>
      </c>
      <c r="F4242" t="s">
        <v>13</v>
      </c>
      <c r="G4242" t="s">
        <v>14</v>
      </c>
      <c r="H4242" t="s">
        <v>15</v>
      </c>
      <c r="I4242" t="s">
        <v>16</v>
      </c>
      <c r="J4242" t="s">
        <v>17</v>
      </c>
      <c r="K4242" s="4">
        <f>3-COUNTIF(B4242:D4242,"None")</f>
        <v>2</v>
      </c>
      <c r="L4242" s="4">
        <f>6-COUNTIF(E4242:J4242,"None")</f>
        <v>6</v>
      </c>
      <c r="M4242" s="4">
        <f>VLOOKUP(A4242,tortilla,2,FALSE)+IFERROR(VLOOKUP(B4242,rice,2,FALSE),0)+IFERROR(VLOOKUP(C4242,beans,2,FALSE),0)+IFERROR(VLOOKUP(D4242,meat,2,FALSE),0)+IFERROR(VLOOKUP(E4242,vegetables,2,FALSE),0)+IFERROR(VLOOKUP(F4242,salsa,2,FALSE),0)+IFERROR(VLOOKUP(G4242,cheese,2,FALSE),0)+IFERROR(VLOOKUP(H4242,cream,2,FALSE),0)+IFERROR(VLOOKUP(I4242,guacamole,2,FALSE),0)+IFERROR(VLOOKUP(J4242,lettuce,2,FALSE),0)</f>
        <v>1110</v>
      </c>
    </row>
    <row r="4243" spans="1:13">
      <c r="A4243" t="s">
        <v>0</v>
      </c>
      <c r="B4243" t="s">
        <v>3</v>
      </c>
      <c r="C4243" t="s">
        <v>23</v>
      </c>
      <c r="D4243" t="s">
        <v>9</v>
      </c>
      <c r="E4243" t="s">
        <v>23</v>
      </c>
      <c r="F4243" t="s">
        <v>11</v>
      </c>
      <c r="G4243" t="s">
        <v>14</v>
      </c>
      <c r="H4243" t="s">
        <v>15</v>
      </c>
      <c r="I4243" t="s">
        <v>16</v>
      </c>
      <c r="J4243" t="s">
        <v>23</v>
      </c>
      <c r="K4243" s="4">
        <f>3-COUNTIF(B4243:D4243,"None")</f>
        <v>2</v>
      </c>
      <c r="L4243" s="4">
        <f>6-COUNTIF(E4243:J4243,"None")</f>
        <v>4</v>
      </c>
      <c r="M4243" s="4">
        <f>VLOOKUP(A4243,tortilla,2,FALSE)+IFERROR(VLOOKUP(B4243,rice,2,FALSE),0)+IFERROR(VLOOKUP(C4243,beans,2,FALSE),0)+IFERROR(VLOOKUP(D4243,meat,2,FALSE),0)+IFERROR(VLOOKUP(E4243,vegetables,2,FALSE),0)+IFERROR(VLOOKUP(F4243,salsa,2,FALSE),0)+IFERROR(VLOOKUP(G4243,cheese,2,FALSE),0)+IFERROR(VLOOKUP(H4243,cream,2,FALSE),0)+IFERROR(VLOOKUP(I4243,guacamole,2,FALSE),0)+IFERROR(VLOOKUP(J4243,lettuce,2,FALSE),0)</f>
        <v>1110</v>
      </c>
    </row>
    <row r="4244" spans="1:13">
      <c r="A4244" t="s">
        <v>0</v>
      </c>
      <c r="B4244" t="s">
        <v>3</v>
      </c>
      <c r="C4244" t="s">
        <v>4</v>
      </c>
      <c r="D4244" t="s">
        <v>6</v>
      </c>
      <c r="E4244" t="s">
        <v>23</v>
      </c>
      <c r="F4244" t="s">
        <v>11</v>
      </c>
      <c r="G4244" t="s">
        <v>23</v>
      </c>
      <c r="H4244" t="s">
        <v>15</v>
      </c>
      <c r="I4244" t="s">
        <v>16</v>
      </c>
      <c r="J4244" t="s">
        <v>23</v>
      </c>
      <c r="K4244" s="4">
        <f>3-COUNTIF(B4244:D4244,"None")</f>
        <v>3</v>
      </c>
      <c r="L4244" s="4">
        <f>6-COUNTIF(E4244:J4244,"None")</f>
        <v>3</v>
      </c>
      <c r="M4244" s="4">
        <f>VLOOKUP(A4244,tortilla,2,FALSE)+IFERROR(VLOOKUP(B4244,rice,2,FALSE),0)+IFERROR(VLOOKUP(C4244,beans,2,FALSE),0)+IFERROR(VLOOKUP(D4244,meat,2,FALSE),0)+IFERROR(VLOOKUP(E4244,vegetables,2,FALSE),0)+IFERROR(VLOOKUP(F4244,salsa,2,FALSE),0)+IFERROR(VLOOKUP(G4244,cheese,2,FALSE),0)+IFERROR(VLOOKUP(H4244,cream,2,FALSE),0)+IFERROR(VLOOKUP(I4244,guacamole,2,FALSE),0)+IFERROR(VLOOKUP(J4244,lettuce,2,FALSE),0)</f>
        <v>1110</v>
      </c>
    </row>
    <row r="4245" spans="1:13">
      <c r="A4245" t="s">
        <v>0</v>
      </c>
      <c r="B4245" t="s">
        <v>3</v>
      </c>
      <c r="C4245" t="s">
        <v>4</v>
      </c>
      <c r="D4245" t="s">
        <v>7</v>
      </c>
      <c r="E4245" t="s">
        <v>23</v>
      </c>
      <c r="F4245" t="s">
        <v>11</v>
      </c>
      <c r="G4245" t="s">
        <v>14</v>
      </c>
      <c r="H4245" t="s">
        <v>15</v>
      </c>
      <c r="I4245" t="s">
        <v>23</v>
      </c>
      <c r="J4245" t="s">
        <v>23</v>
      </c>
      <c r="K4245" s="4">
        <f>3-COUNTIF(B4245:D4245,"None")</f>
        <v>3</v>
      </c>
      <c r="L4245" s="4">
        <f>6-COUNTIF(E4245:J4245,"None")</f>
        <v>3</v>
      </c>
      <c r="M4245" s="4">
        <f>VLOOKUP(A4245,tortilla,2,FALSE)+IFERROR(VLOOKUP(B4245,rice,2,FALSE),0)+IFERROR(VLOOKUP(C4245,beans,2,FALSE),0)+IFERROR(VLOOKUP(D4245,meat,2,FALSE),0)+IFERROR(VLOOKUP(E4245,vegetables,2,FALSE),0)+IFERROR(VLOOKUP(F4245,salsa,2,FALSE),0)+IFERROR(VLOOKUP(G4245,cheese,2,FALSE),0)+IFERROR(VLOOKUP(H4245,cream,2,FALSE),0)+IFERROR(VLOOKUP(I4245,guacamole,2,FALSE),0)+IFERROR(VLOOKUP(J4245,lettuce,2,FALSE),0)</f>
        <v>1110</v>
      </c>
    </row>
    <row r="4246" spans="1:13">
      <c r="A4246" t="s">
        <v>0</v>
      </c>
      <c r="B4246" t="s">
        <v>3</v>
      </c>
      <c r="C4246" t="s">
        <v>4</v>
      </c>
      <c r="D4246" t="s">
        <v>7</v>
      </c>
      <c r="E4246" t="s">
        <v>5</v>
      </c>
      <c r="F4246" t="s">
        <v>23</v>
      </c>
      <c r="G4246" t="s">
        <v>23</v>
      </c>
      <c r="H4246" t="s">
        <v>15</v>
      </c>
      <c r="I4246" t="s">
        <v>16</v>
      </c>
      <c r="J4246" t="s">
        <v>23</v>
      </c>
      <c r="K4246" s="4">
        <f>3-COUNTIF(B4246:D4246,"None")</f>
        <v>3</v>
      </c>
      <c r="L4246" s="4">
        <f>6-COUNTIF(E4246:J4246,"None")</f>
        <v>3</v>
      </c>
      <c r="M4246" s="4">
        <f>VLOOKUP(A4246,tortilla,2,FALSE)+IFERROR(VLOOKUP(B4246,rice,2,FALSE),0)+IFERROR(VLOOKUP(C4246,beans,2,FALSE),0)+IFERROR(VLOOKUP(D4246,meat,2,FALSE),0)+IFERROR(VLOOKUP(E4246,vegetables,2,FALSE),0)+IFERROR(VLOOKUP(F4246,salsa,2,FALSE),0)+IFERROR(VLOOKUP(G4246,cheese,2,FALSE),0)+IFERROR(VLOOKUP(H4246,cream,2,FALSE),0)+IFERROR(VLOOKUP(I4246,guacamole,2,FALSE),0)+IFERROR(VLOOKUP(J4246,lettuce,2,FALSE),0)</f>
        <v>1110</v>
      </c>
    </row>
    <row r="4247" spans="1:13">
      <c r="A4247" t="s">
        <v>0</v>
      </c>
      <c r="B4247" t="s">
        <v>3</v>
      </c>
      <c r="C4247" t="s">
        <v>4</v>
      </c>
      <c r="D4247" t="s">
        <v>8</v>
      </c>
      <c r="E4247" t="s">
        <v>5</v>
      </c>
      <c r="F4247" t="s">
        <v>23</v>
      </c>
      <c r="G4247" t="s">
        <v>14</v>
      </c>
      <c r="H4247" t="s">
        <v>23</v>
      </c>
      <c r="I4247" t="s">
        <v>16</v>
      </c>
      <c r="J4247" t="s">
        <v>23</v>
      </c>
      <c r="K4247" s="4">
        <f>3-COUNTIF(B4247:D4247,"None")</f>
        <v>3</v>
      </c>
      <c r="L4247" s="4">
        <f>6-COUNTIF(E4247:J4247,"None")</f>
        <v>3</v>
      </c>
      <c r="M4247" s="4">
        <f>VLOOKUP(A4247,tortilla,2,FALSE)+IFERROR(VLOOKUP(B4247,rice,2,FALSE),0)+IFERROR(VLOOKUP(C4247,beans,2,FALSE),0)+IFERROR(VLOOKUP(D4247,meat,2,FALSE),0)+IFERROR(VLOOKUP(E4247,vegetables,2,FALSE),0)+IFERROR(VLOOKUP(F4247,salsa,2,FALSE),0)+IFERROR(VLOOKUP(G4247,cheese,2,FALSE),0)+IFERROR(VLOOKUP(H4247,cream,2,FALSE),0)+IFERROR(VLOOKUP(I4247,guacamole,2,FALSE),0)+IFERROR(VLOOKUP(J4247,lettuce,2,FALSE),0)</f>
        <v>1110</v>
      </c>
    </row>
    <row r="4248" spans="1:13">
      <c r="A4248" t="s">
        <v>0</v>
      </c>
      <c r="B4248" t="s">
        <v>3</v>
      </c>
      <c r="C4248" t="s">
        <v>4</v>
      </c>
      <c r="D4248" t="s">
        <v>8</v>
      </c>
      <c r="E4248" t="s">
        <v>5</v>
      </c>
      <c r="F4248" t="s">
        <v>10</v>
      </c>
      <c r="G4248" t="s">
        <v>14</v>
      </c>
      <c r="H4248" t="s">
        <v>15</v>
      </c>
      <c r="I4248" t="s">
        <v>23</v>
      </c>
      <c r="J4248" t="s">
        <v>23</v>
      </c>
      <c r="K4248" s="4">
        <f>3-COUNTIF(B4248:D4248,"None")</f>
        <v>3</v>
      </c>
      <c r="L4248" s="4">
        <f>6-COUNTIF(E4248:J4248,"None")</f>
        <v>4</v>
      </c>
      <c r="M4248" s="4">
        <f>VLOOKUP(A4248,tortilla,2,FALSE)+IFERROR(VLOOKUP(B4248,rice,2,FALSE),0)+IFERROR(VLOOKUP(C4248,beans,2,FALSE),0)+IFERROR(VLOOKUP(D4248,meat,2,FALSE),0)+IFERROR(VLOOKUP(E4248,vegetables,2,FALSE),0)+IFERROR(VLOOKUP(F4248,salsa,2,FALSE),0)+IFERROR(VLOOKUP(G4248,cheese,2,FALSE),0)+IFERROR(VLOOKUP(H4248,cream,2,FALSE),0)+IFERROR(VLOOKUP(I4248,guacamole,2,FALSE),0)+IFERROR(VLOOKUP(J4248,lettuce,2,FALSE),0)</f>
        <v>1110</v>
      </c>
    </row>
    <row r="4249" spans="1:13">
      <c r="A4249" t="s">
        <v>0</v>
      </c>
      <c r="B4249" t="s">
        <v>3</v>
      </c>
      <c r="C4249" t="s">
        <v>4</v>
      </c>
      <c r="D4249" t="s">
        <v>8</v>
      </c>
      <c r="E4249" t="s">
        <v>5</v>
      </c>
      <c r="F4249" t="s">
        <v>13</v>
      </c>
      <c r="G4249" t="s">
        <v>14</v>
      </c>
      <c r="H4249" t="s">
        <v>15</v>
      </c>
      <c r="I4249" t="s">
        <v>23</v>
      </c>
      <c r="J4249" t="s">
        <v>17</v>
      </c>
      <c r="K4249" s="4">
        <f>3-COUNTIF(B4249:D4249,"None")</f>
        <v>3</v>
      </c>
      <c r="L4249" s="4">
        <f>6-COUNTIF(E4249:J4249,"None")</f>
        <v>5</v>
      </c>
      <c r="M4249" s="4">
        <f>VLOOKUP(A4249,tortilla,2,FALSE)+IFERROR(VLOOKUP(B4249,rice,2,FALSE),0)+IFERROR(VLOOKUP(C4249,beans,2,FALSE),0)+IFERROR(VLOOKUP(D4249,meat,2,FALSE),0)+IFERROR(VLOOKUP(E4249,vegetables,2,FALSE),0)+IFERROR(VLOOKUP(F4249,salsa,2,FALSE),0)+IFERROR(VLOOKUP(G4249,cheese,2,FALSE),0)+IFERROR(VLOOKUP(H4249,cream,2,FALSE),0)+IFERROR(VLOOKUP(I4249,guacamole,2,FALSE),0)+IFERROR(VLOOKUP(J4249,lettuce,2,FALSE),0)</f>
        <v>1110</v>
      </c>
    </row>
    <row r="4250" spans="1:13">
      <c r="A4250" t="s">
        <v>0</v>
      </c>
      <c r="B4250" t="s">
        <v>3</v>
      </c>
      <c r="C4250" t="s">
        <v>4</v>
      </c>
      <c r="D4250" t="s">
        <v>9</v>
      </c>
      <c r="E4250" t="s">
        <v>5</v>
      </c>
      <c r="F4250" t="s">
        <v>10</v>
      </c>
      <c r="G4250" t="s">
        <v>14</v>
      </c>
      <c r="H4250" t="s">
        <v>23</v>
      </c>
      <c r="I4250" t="s">
        <v>16</v>
      </c>
      <c r="J4250" t="s">
        <v>23</v>
      </c>
      <c r="K4250" s="4">
        <f>3-COUNTIF(B4250:D4250,"None")</f>
        <v>3</v>
      </c>
      <c r="L4250" s="4">
        <f>6-COUNTIF(E4250:J4250,"None")</f>
        <v>4</v>
      </c>
      <c r="M4250" s="4">
        <f>VLOOKUP(A4250,tortilla,2,FALSE)+IFERROR(VLOOKUP(B4250,rice,2,FALSE),0)+IFERROR(VLOOKUP(C4250,beans,2,FALSE),0)+IFERROR(VLOOKUP(D4250,meat,2,FALSE),0)+IFERROR(VLOOKUP(E4250,vegetables,2,FALSE),0)+IFERROR(VLOOKUP(F4250,salsa,2,FALSE),0)+IFERROR(VLOOKUP(G4250,cheese,2,FALSE),0)+IFERROR(VLOOKUP(H4250,cream,2,FALSE),0)+IFERROR(VLOOKUP(I4250,guacamole,2,FALSE),0)+IFERROR(VLOOKUP(J4250,lettuce,2,FALSE),0)</f>
        <v>1110</v>
      </c>
    </row>
    <row r="4251" spans="1:13">
      <c r="A4251" t="s">
        <v>0</v>
      </c>
      <c r="B4251" t="s">
        <v>3</v>
      </c>
      <c r="C4251" t="s">
        <v>4</v>
      </c>
      <c r="D4251" t="s">
        <v>9</v>
      </c>
      <c r="E4251" t="s">
        <v>5</v>
      </c>
      <c r="F4251" t="s">
        <v>13</v>
      </c>
      <c r="G4251" t="s">
        <v>14</v>
      </c>
      <c r="H4251" t="s">
        <v>23</v>
      </c>
      <c r="I4251" t="s">
        <v>16</v>
      </c>
      <c r="J4251" t="s">
        <v>17</v>
      </c>
      <c r="K4251" s="4">
        <f>3-COUNTIF(B4251:D4251,"None")</f>
        <v>3</v>
      </c>
      <c r="L4251" s="4">
        <f>6-COUNTIF(E4251:J4251,"None")</f>
        <v>5</v>
      </c>
      <c r="M4251" s="4">
        <f>VLOOKUP(A4251,tortilla,2,FALSE)+IFERROR(VLOOKUP(B4251,rice,2,FALSE),0)+IFERROR(VLOOKUP(C4251,beans,2,FALSE),0)+IFERROR(VLOOKUP(D4251,meat,2,FALSE),0)+IFERROR(VLOOKUP(E4251,vegetables,2,FALSE),0)+IFERROR(VLOOKUP(F4251,salsa,2,FALSE),0)+IFERROR(VLOOKUP(G4251,cheese,2,FALSE),0)+IFERROR(VLOOKUP(H4251,cream,2,FALSE),0)+IFERROR(VLOOKUP(I4251,guacamole,2,FALSE),0)+IFERROR(VLOOKUP(J4251,lettuce,2,FALSE),0)</f>
        <v>1110</v>
      </c>
    </row>
    <row r="4252" spans="1:13">
      <c r="A4252" t="s">
        <v>0</v>
      </c>
      <c r="B4252" t="s">
        <v>23</v>
      </c>
      <c r="C4252" t="s">
        <v>18</v>
      </c>
      <c r="D4252" t="s">
        <v>8</v>
      </c>
      <c r="E4252" t="s">
        <v>5</v>
      </c>
      <c r="F4252" t="s">
        <v>12</v>
      </c>
      <c r="G4252" t="s">
        <v>14</v>
      </c>
      <c r="H4252" t="s">
        <v>15</v>
      </c>
      <c r="I4252" t="s">
        <v>16</v>
      </c>
      <c r="J4252" t="s">
        <v>17</v>
      </c>
      <c r="K4252" s="4">
        <f>3-COUNTIF(B4252:D4252,"None")</f>
        <v>2</v>
      </c>
      <c r="L4252" s="4">
        <f>6-COUNTIF(E4252:J4252,"None")</f>
        <v>6</v>
      </c>
      <c r="M4252" s="4">
        <f>VLOOKUP(A4252,tortilla,2,FALSE)+IFERROR(VLOOKUP(B4252,rice,2,FALSE),0)+IFERROR(VLOOKUP(C4252,beans,2,FALSE),0)+IFERROR(VLOOKUP(D4252,meat,2,FALSE),0)+IFERROR(VLOOKUP(E4252,vegetables,2,FALSE),0)+IFERROR(VLOOKUP(F4252,salsa,2,FALSE),0)+IFERROR(VLOOKUP(G4252,cheese,2,FALSE),0)+IFERROR(VLOOKUP(H4252,cream,2,FALSE),0)+IFERROR(VLOOKUP(I4252,guacamole,2,FALSE),0)+IFERROR(VLOOKUP(J4252,lettuce,2,FALSE),0)</f>
        <v>1111</v>
      </c>
    </row>
    <row r="4253" spans="1:13">
      <c r="A4253" t="s">
        <v>0</v>
      </c>
      <c r="B4253" t="s">
        <v>3</v>
      </c>
      <c r="C4253" t="s">
        <v>18</v>
      </c>
      <c r="D4253" t="s">
        <v>6</v>
      </c>
      <c r="E4253" t="s">
        <v>5</v>
      </c>
      <c r="F4253" t="s">
        <v>12</v>
      </c>
      <c r="G4253" t="s">
        <v>14</v>
      </c>
      <c r="H4253" t="s">
        <v>23</v>
      </c>
      <c r="I4253" t="s">
        <v>16</v>
      </c>
      <c r="J4253" t="s">
        <v>17</v>
      </c>
      <c r="K4253" s="4">
        <f>3-COUNTIF(B4253:D4253,"None")</f>
        <v>3</v>
      </c>
      <c r="L4253" s="4">
        <f>6-COUNTIF(E4253:J4253,"None")</f>
        <v>5</v>
      </c>
      <c r="M4253" s="4">
        <f>VLOOKUP(A4253,tortilla,2,FALSE)+IFERROR(VLOOKUP(B4253,rice,2,FALSE),0)+IFERROR(VLOOKUP(C4253,beans,2,FALSE),0)+IFERROR(VLOOKUP(D4253,meat,2,FALSE),0)+IFERROR(VLOOKUP(E4253,vegetables,2,FALSE),0)+IFERROR(VLOOKUP(F4253,salsa,2,FALSE),0)+IFERROR(VLOOKUP(G4253,cheese,2,FALSE),0)+IFERROR(VLOOKUP(H4253,cream,2,FALSE),0)+IFERROR(VLOOKUP(I4253,guacamole,2,FALSE),0)+IFERROR(VLOOKUP(J4253,lettuce,2,FALSE),0)</f>
        <v>1111</v>
      </c>
    </row>
    <row r="4254" spans="1:13">
      <c r="A4254" s="3" t="s">
        <v>0</v>
      </c>
      <c r="B4254" s="3" t="s">
        <v>3</v>
      </c>
      <c r="C4254" s="3" t="s">
        <v>18</v>
      </c>
      <c r="D4254" s="3" t="s">
        <v>9</v>
      </c>
      <c r="E4254" s="3" t="s">
        <v>5</v>
      </c>
      <c r="F4254" s="3" t="s">
        <v>12</v>
      </c>
      <c r="G4254" s="3" t="s">
        <v>14</v>
      </c>
      <c r="H4254" s="3" t="s">
        <v>15</v>
      </c>
      <c r="I4254" s="3" t="s">
        <v>23</v>
      </c>
      <c r="J4254" s="3" t="s">
        <v>17</v>
      </c>
      <c r="K4254" s="5">
        <f>3-COUNTIF(B4254:D4254,"None")</f>
        <v>3</v>
      </c>
      <c r="L4254" s="5">
        <f>6-COUNTIF(E4254:J4254,"None")</f>
        <v>5</v>
      </c>
      <c r="M4254" s="5">
        <f>VLOOKUP(A4254,tortilla,2,FALSE)+IFERROR(VLOOKUP(B4254,rice,2,FALSE),0)+IFERROR(VLOOKUP(C4254,beans,2,FALSE),0)+IFERROR(VLOOKUP(D4254,meat,2,FALSE),0)+IFERROR(VLOOKUP(E4254,vegetables,2,FALSE),0)+IFERROR(VLOOKUP(F4254,salsa,2,FALSE),0)+IFERROR(VLOOKUP(G4254,cheese,2,FALSE),0)+IFERROR(VLOOKUP(H4254,cream,2,FALSE),0)+IFERROR(VLOOKUP(I4254,guacamole,2,FALSE),0)+IFERROR(VLOOKUP(J4254,lettuce,2,FALSE),0)</f>
        <v>1111</v>
      </c>
    </row>
    <row r="4255" spans="1:13">
      <c r="A4255" t="s">
        <v>0</v>
      </c>
      <c r="B4255" t="s">
        <v>23</v>
      </c>
      <c r="C4255" t="s">
        <v>18</v>
      </c>
      <c r="D4255" t="s">
        <v>8</v>
      </c>
      <c r="E4255" t="s">
        <v>23</v>
      </c>
      <c r="F4255" t="s">
        <v>11</v>
      </c>
      <c r="G4255" t="s">
        <v>14</v>
      </c>
      <c r="H4255" t="s">
        <v>15</v>
      </c>
      <c r="I4255" t="s">
        <v>16</v>
      </c>
      <c r="J4255" t="s">
        <v>17</v>
      </c>
      <c r="K4255" s="4">
        <f>3-COUNTIF(B4255:D4255,"None")</f>
        <v>2</v>
      </c>
      <c r="L4255" s="4">
        <f>6-COUNTIF(E4255:J4255,"None")</f>
        <v>5</v>
      </c>
      <c r="M4255" s="4">
        <f>VLOOKUP(A4255,tortilla,2,FALSE)+IFERROR(VLOOKUP(B4255,rice,2,FALSE),0)+IFERROR(VLOOKUP(C4255,beans,2,FALSE),0)+IFERROR(VLOOKUP(D4255,meat,2,FALSE),0)+IFERROR(VLOOKUP(E4255,vegetables,2,FALSE),0)+IFERROR(VLOOKUP(F4255,salsa,2,FALSE),0)+IFERROR(VLOOKUP(G4255,cheese,2,FALSE),0)+IFERROR(VLOOKUP(H4255,cream,2,FALSE),0)+IFERROR(VLOOKUP(I4255,guacamole,2,FALSE),0)+IFERROR(VLOOKUP(J4255,lettuce,2,FALSE),0)</f>
        <v>1113</v>
      </c>
    </row>
    <row r="4256" spans="1:13">
      <c r="A4256" t="s">
        <v>0</v>
      </c>
      <c r="B4256" t="s">
        <v>3</v>
      </c>
      <c r="C4256" t="s">
        <v>23</v>
      </c>
      <c r="D4256" t="s">
        <v>9</v>
      </c>
      <c r="E4256" t="s">
        <v>5</v>
      </c>
      <c r="F4256" t="s">
        <v>12</v>
      </c>
      <c r="G4256" t="s">
        <v>14</v>
      </c>
      <c r="H4256" t="s">
        <v>15</v>
      </c>
      <c r="I4256" t="s">
        <v>16</v>
      </c>
      <c r="J4256" t="s">
        <v>17</v>
      </c>
      <c r="K4256" s="4">
        <f>3-COUNTIF(B4256:D4256,"None")</f>
        <v>2</v>
      </c>
      <c r="L4256" s="4">
        <f>6-COUNTIF(E4256:J4256,"None")</f>
        <v>6</v>
      </c>
      <c r="M4256" s="4">
        <f>VLOOKUP(A4256,tortilla,2,FALSE)+IFERROR(VLOOKUP(B4256,rice,2,FALSE),0)+IFERROR(VLOOKUP(C4256,beans,2,FALSE),0)+IFERROR(VLOOKUP(D4256,meat,2,FALSE),0)+IFERROR(VLOOKUP(E4256,vegetables,2,FALSE),0)+IFERROR(VLOOKUP(F4256,salsa,2,FALSE),0)+IFERROR(VLOOKUP(G4256,cheese,2,FALSE),0)+IFERROR(VLOOKUP(H4256,cream,2,FALSE),0)+IFERROR(VLOOKUP(I4256,guacamole,2,FALSE),0)+IFERROR(VLOOKUP(J4256,lettuce,2,FALSE),0)</f>
        <v>1113</v>
      </c>
    </row>
    <row r="4257" spans="1:13">
      <c r="A4257" t="s">
        <v>0</v>
      </c>
      <c r="B4257" t="s">
        <v>3</v>
      </c>
      <c r="C4257" t="s">
        <v>4</v>
      </c>
      <c r="D4257" t="s">
        <v>6</v>
      </c>
      <c r="E4257" t="s">
        <v>5</v>
      </c>
      <c r="F4257" t="s">
        <v>12</v>
      </c>
      <c r="G4257" t="s">
        <v>23</v>
      </c>
      <c r="H4257" t="s">
        <v>15</v>
      </c>
      <c r="I4257" t="s">
        <v>16</v>
      </c>
      <c r="J4257" t="s">
        <v>17</v>
      </c>
      <c r="K4257" s="4">
        <f>3-COUNTIF(B4257:D4257,"None")</f>
        <v>3</v>
      </c>
      <c r="L4257" s="4">
        <f>6-COUNTIF(E4257:J4257,"None")</f>
        <v>5</v>
      </c>
      <c r="M4257" s="4">
        <f>VLOOKUP(A4257,tortilla,2,FALSE)+IFERROR(VLOOKUP(B4257,rice,2,FALSE),0)+IFERROR(VLOOKUP(C4257,beans,2,FALSE),0)+IFERROR(VLOOKUP(D4257,meat,2,FALSE),0)+IFERROR(VLOOKUP(E4257,vegetables,2,FALSE),0)+IFERROR(VLOOKUP(F4257,salsa,2,FALSE),0)+IFERROR(VLOOKUP(G4257,cheese,2,FALSE),0)+IFERROR(VLOOKUP(H4257,cream,2,FALSE),0)+IFERROR(VLOOKUP(I4257,guacamole,2,FALSE),0)+IFERROR(VLOOKUP(J4257,lettuce,2,FALSE),0)</f>
        <v>1113</v>
      </c>
    </row>
    <row r="4258" spans="1:13">
      <c r="A4258" t="s">
        <v>0</v>
      </c>
      <c r="B4258" t="s">
        <v>3</v>
      </c>
      <c r="C4258" t="s">
        <v>4</v>
      </c>
      <c r="D4258" t="s">
        <v>7</v>
      </c>
      <c r="E4258" t="s">
        <v>5</v>
      </c>
      <c r="F4258" t="s">
        <v>12</v>
      </c>
      <c r="G4258" t="s">
        <v>14</v>
      </c>
      <c r="H4258" t="s">
        <v>15</v>
      </c>
      <c r="I4258" t="s">
        <v>23</v>
      </c>
      <c r="J4258" t="s">
        <v>17</v>
      </c>
      <c r="K4258" s="4">
        <f>3-COUNTIF(B4258:D4258,"None")</f>
        <v>3</v>
      </c>
      <c r="L4258" s="4">
        <f>6-COUNTIF(E4258:J4258,"None")</f>
        <v>5</v>
      </c>
      <c r="M4258" s="4">
        <f>VLOOKUP(A4258,tortilla,2,FALSE)+IFERROR(VLOOKUP(B4258,rice,2,FALSE),0)+IFERROR(VLOOKUP(C4258,beans,2,FALSE),0)+IFERROR(VLOOKUP(D4258,meat,2,FALSE),0)+IFERROR(VLOOKUP(E4258,vegetables,2,FALSE),0)+IFERROR(VLOOKUP(F4258,salsa,2,FALSE),0)+IFERROR(VLOOKUP(G4258,cheese,2,FALSE),0)+IFERROR(VLOOKUP(H4258,cream,2,FALSE),0)+IFERROR(VLOOKUP(I4258,guacamole,2,FALSE),0)+IFERROR(VLOOKUP(J4258,lettuce,2,FALSE),0)</f>
        <v>1113</v>
      </c>
    </row>
    <row r="4259" spans="1:13">
      <c r="A4259" t="s">
        <v>0</v>
      </c>
      <c r="B4259" t="s">
        <v>3</v>
      </c>
      <c r="C4259" t="s">
        <v>18</v>
      </c>
      <c r="D4259" t="s">
        <v>6</v>
      </c>
      <c r="E4259" t="s">
        <v>23</v>
      </c>
      <c r="F4259" t="s">
        <v>11</v>
      </c>
      <c r="G4259" t="s">
        <v>14</v>
      </c>
      <c r="H4259" t="s">
        <v>23</v>
      </c>
      <c r="I4259" t="s">
        <v>16</v>
      </c>
      <c r="J4259" t="s">
        <v>17</v>
      </c>
      <c r="K4259" s="4">
        <f>3-COUNTIF(B4259:D4259,"None")</f>
        <v>3</v>
      </c>
      <c r="L4259" s="4">
        <f>6-COUNTIF(E4259:J4259,"None")</f>
        <v>4</v>
      </c>
      <c r="M4259" s="4">
        <f>VLOOKUP(A4259,tortilla,2,FALSE)+IFERROR(VLOOKUP(B4259,rice,2,FALSE),0)+IFERROR(VLOOKUP(C4259,beans,2,FALSE),0)+IFERROR(VLOOKUP(D4259,meat,2,FALSE),0)+IFERROR(VLOOKUP(E4259,vegetables,2,FALSE),0)+IFERROR(VLOOKUP(F4259,salsa,2,FALSE),0)+IFERROR(VLOOKUP(G4259,cheese,2,FALSE),0)+IFERROR(VLOOKUP(H4259,cream,2,FALSE),0)+IFERROR(VLOOKUP(I4259,guacamole,2,FALSE),0)+IFERROR(VLOOKUP(J4259,lettuce,2,FALSE),0)</f>
        <v>1113</v>
      </c>
    </row>
    <row r="4260" spans="1:13">
      <c r="A4260" t="s">
        <v>0</v>
      </c>
      <c r="B4260" t="s">
        <v>3</v>
      </c>
      <c r="C4260" t="s">
        <v>18</v>
      </c>
      <c r="D4260" t="s">
        <v>6</v>
      </c>
      <c r="E4260" t="s">
        <v>5</v>
      </c>
      <c r="F4260" t="s">
        <v>10</v>
      </c>
      <c r="G4260" t="s">
        <v>23</v>
      </c>
      <c r="H4260" t="s">
        <v>15</v>
      </c>
      <c r="I4260" t="s">
        <v>16</v>
      </c>
      <c r="J4260" t="s">
        <v>17</v>
      </c>
      <c r="K4260" s="4">
        <f>3-COUNTIF(B4260:D4260,"None")</f>
        <v>3</v>
      </c>
      <c r="L4260" s="4">
        <f>6-COUNTIF(E4260:J4260,"None")</f>
        <v>5</v>
      </c>
      <c r="M4260" s="4">
        <f>VLOOKUP(A4260,tortilla,2,FALSE)+IFERROR(VLOOKUP(B4260,rice,2,FALSE),0)+IFERROR(VLOOKUP(C4260,beans,2,FALSE),0)+IFERROR(VLOOKUP(D4260,meat,2,FALSE),0)+IFERROR(VLOOKUP(E4260,vegetables,2,FALSE),0)+IFERROR(VLOOKUP(F4260,salsa,2,FALSE),0)+IFERROR(VLOOKUP(G4260,cheese,2,FALSE),0)+IFERROR(VLOOKUP(H4260,cream,2,FALSE),0)+IFERROR(VLOOKUP(I4260,guacamole,2,FALSE),0)+IFERROR(VLOOKUP(J4260,lettuce,2,FALSE),0)</f>
        <v>1113</v>
      </c>
    </row>
    <row r="4261" spans="1:13">
      <c r="A4261" t="s">
        <v>0</v>
      </c>
      <c r="B4261" t="s">
        <v>3</v>
      </c>
      <c r="C4261" t="s">
        <v>18</v>
      </c>
      <c r="D4261" t="s">
        <v>7</v>
      </c>
      <c r="E4261" t="s">
        <v>5</v>
      </c>
      <c r="F4261" t="s">
        <v>23</v>
      </c>
      <c r="G4261" t="s">
        <v>14</v>
      </c>
      <c r="H4261" t="s">
        <v>23</v>
      </c>
      <c r="I4261" t="s">
        <v>16</v>
      </c>
      <c r="J4261" t="s">
        <v>17</v>
      </c>
      <c r="K4261" s="4">
        <f>3-COUNTIF(B4261:D4261,"None")</f>
        <v>3</v>
      </c>
      <c r="L4261" s="4">
        <f>6-COUNTIF(E4261:J4261,"None")</f>
        <v>4</v>
      </c>
      <c r="M4261" s="4">
        <f>VLOOKUP(A4261,tortilla,2,FALSE)+IFERROR(VLOOKUP(B4261,rice,2,FALSE),0)+IFERROR(VLOOKUP(C4261,beans,2,FALSE),0)+IFERROR(VLOOKUP(D4261,meat,2,FALSE),0)+IFERROR(VLOOKUP(E4261,vegetables,2,FALSE),0)+IFERROR(VLOOKUP(F4261,salsa,2,FALSE),0)+IFERROR(VLOOKUP(G4261,cheese,2,FALSE),0)+IFERROR(VLOOKUP(H4261,cream,2,FALSE),0)+IFERROR(VLOOKUP(I4261,guacamole,2,FALSE),0)+IFERROR(VLOOKUP(J4261,lettuce,2,FALSE),0)</f>
        <v>1113</v>
      </c>
    </row>
    <row r="4262" spans="1:13">
      <c r="A4262" t="s">
        <v>0</v>
      </c>
      <c r="B4262" t="s">
        <v>3</v>
      </c>
      <c r="C4262" t="s">
        <v>18</v>
      </c>
      <c r="D4262" t="s">
        <v>7</v>
      </c>
      <c r="E4262" t="s">
        <v>5</v>
      </c>
      <c r="F4262" t="s">
        <v>10</v>
      </c>
      <c r="G4262" t="s">
        <v>14</v>
      </c>
      <c r="H4262" t="s">
        <v>15</v>
      </c>
      <c r="I4262" t="s">
        <v>23</v>
      </c>
      <c r="J4262" t="s">
        <v>17</v>
      </c>
      <c r="K4262" s="4">
        <f>3-COUNTIF(B4262:D4262,"None")</f>
        <v>3</v>
      </c>
      <c r="L4262" s="4">
        <f>6-COUNTIF(E4262:J4262,"None")</f>
        <v>5</v>
      </c>
      <c r="M4262" s="4">
        <f>VLOOKUP(A4262,tortilla,2,FALSE)+IFERROR(VLOOKUP(B4262,rice,2,FALSE),0)+IFERROR(VLOOKUP(C4262,beans,2,FALSE),0)+IFERROR(VLOOKUP(D4262,meat,2,FALSE),0)+IFERROR(VLOOKUP(E4262,vegetables,2,FALSE),0)+IFERROR(VLOOKUP(F4262,salsa,2,FALSE),0)+IFERROR(VLOOKUP(G4262,cheese,2,FALSE),0)+IFERROR(VLOOKUP(H4262,cream,2,FALSE),0)+IFERROR(VLOOKUP(I4262,guacamole,2,FALSE),0)+IFERROR(VLOOKUP(J4262,lettuce,2,FALSE),0)</f>
        <v>1113</v>
      </c>
    </row>
    <row r="4263" spans="1:13">
      <c r="A4263" t="s">
        <v>0</v>
      </c>
      <c r="B4263" t="s">
        <v>3</v>
      </c>
      <c r="C4263" t="s">
        <v>18</v>
      </c>
      <c r="D4263" t="s">
        <v>8</v>
      </c>
      <c r="E4263" t="s">
        <v>5</v>
      </c>
      <c r="F4263" t="s">
        <v>11</v>
      </c>
      <c r="G4263" t="s">
        <v>23</v>
      </c>
      <c r="H4263" t="s">
        <v>23</v>
      </c>
      <c r="I4263" t="s">
        <v>16</v>
      </c>
      <c r="J4263" t="s">
        <v>17</v>
      </c>
      <c r="K4263" s="4">
        <f>3-COUNTIF(B4263:D4263,"None")</f>
        <v>3</v>
      </c>
      <c r="L4263" s="4">
        <f>6-COUNTIF(E4263:J4263,"None")</f>
        <v>4</v>
      </c>
      <c r="M4263" s="4">
        <f>VLOOKUP(A4263,tortilla,2,FALSE)+IFERROR(VLOOKUP(B4263,rice,2,FALSE),0)+IFERROR(VLOOKUP(C4263,beans,2,FALSE),0)+IFERROR(VLOOKUP(D4263,meat,2,FALSE),0)+IFERROR(VLOOKUP(E4263,vegetables,2,FALSE),0)+IFERROR(VLOOKUP(F4263,salsa,2,FALSE),0)+IFERROR(VLOOKUP(G4263,cheese,2,FALSE),0)+IFERROR(VLOOKUP(H4263,cream,2,FALSE),0)+IFERROR(VLOOKUP(I4263,guacamole,2,FALSE),0)+IFERROR(VLOOKUP(J4263,lettuce,2,FALSE),0)</f>
        <v>1113</v>
      </c>
    </row>
    <row r="4264" spans="1:13">
      <c r="A4264" t="s">
        <v>0</v>
      </c>
      <c r="B4264" t="s">
        <v>3</v>
      </c>
      <c r="C4264" t="s">
        <v>18</v>
      </c>
      <c r="D4264" t="s">
        <v>8</v>
      </c>
      <c r="E4264" t="s">
        <v>5</v>
      </c>
      <c r="F4264" t="s">
        <v>13</v>
      </c>
      <c r="G4264" t="s">
        <v>14</v>
      </c>
      <c r="H4264" t="s">
        <v>15</v>
      </c>
      <c r="I4264" t="s">
        <v>23</v>
      </c>
      <c r="J4264" t="s">
        <v>23</v>
      </c>
      <c r="K4264" s="4">
        <f>3-COUNTIF(B4264:D4264,"None")</f>
        <v>3</v>
      </c>
      <c r="L4264" s="4">
        <f>6-COUNTIF(E4264:J4264,"None")</f>
        <v>4</v>
      </c>
      <c r="M4264" s="4">
        <f>VLOOKUP(A4264,tortilla,2,FALSE)+IFERROR(VLOOKUP(B4264,rice,2,FALSE),0)+IFERROR(VLOOKUP(C4264,beans,2,FALSE),0)+IFERROR(VLOOKUP(D4264,meat,2,FALSE),0)+IFERROR(VLOOKUP(E4264,vegetables,2,FALSE),0)+IFERROR(VLOOKUP(F4264,salsa,2,FALSE),0)+IFERROR(VLOOKUP(G4264,cheese,2,FALSE),0)+IFERROR(VLOOKUP(H4264,cream,2,FALSE),0)+IFERROR(VLOOKUP(I4264,guacamole,2,FALSE),0)+IFERROR(VLOOKUP(J4264,lettuce,2,FALSE),0)</f>
        <v>1113</v>
      </c>
    </row>
    <row r="4265" spans="1:13">
      <c r="A4265" t="s">
        <v>0</v>
      </c>
      <c r="B4265" t="s">
        <v>3</v>
      </c>
      <c r="C4265" t="s">
        <v>18</v>
      </c>
      <c r="D4265" t="s">
        <v>9</v>
      </c>
      <c r="E4265" t="s">
        <v>23</v>
      </c>
      <c r="F4265" t="s">
        <v>11</v>
      </c>
      <c r="G4265" t="s">
        <v>14</v>
      </c>
      <c r="H4265" t="s">
        <v>15</v>
      </c>
      <c r="I4265" t="s">
        <v>23</v>
      </c>
      <c r="J4265" t="s">
        <v>17</v>
      </c>
      <c r="K4265" s="4">
        <f>3-COUNTIF(B4265:D4265,"None")</f>
        <v>3</v>
      </c>
      <c r="L4265" s="4">
        <f>6-COUNTIF(E4265:J4265,"None")</f>
        <v>4</v>
      </c>
      <c r="M4265" s="4">
        <f>VLOOKUP(A4265,tortilla,2,FALSE)+IFERROR(VLOOKUP(B4265,rice,2,FALSE),0)+IFERROR(VLOOKUP(C4265,beans,2,FALSE),0)+IFERROR(VLOOKUP(D4265,meat,2,FALSE),0)+IFERROR(VLOOKUP(E4265,vegetables,2,FALSE),0)+IFERROR(VLOOKUP(F4265,salsa,2,FALSE),0)+IFERROR(VLOOKUP(G4265,cheese,2,FALSE),0)+IFERROR(VLOOKUP(H4265,cream,2,FALSE),0)+IFERROR(VLOOKUP(I4265,guacamole,2,FALSE),0)+IFERROR(VLOOKUP(J4265,lettuce,2,FALSE),0)</f>
        <v>1113</v>
      </c>
    </row>
    <row r="4266" spans="1:13">
      <c r="A4266" s="3" t="s">
        <v>0</v>
      </c>
      <c r="B4266" s="3" t="s">
        <v>3</v>
      </c>
      <c r="C4266" s="3" t="s">
        <v>18</v>
      </c>
      <c r="D4266" s="3" t="s">
        <v>9</v>
      </c>
      <c r="E4266" s="3" t="s">
        <v>5</v>
      </c>
      <c r="F4266" s="3" t="s">
        <v>23</v>
      </c>
      <c r="G4266" s="3" t="s">
        <v>23</v>
      </c>
      <c r="H4266" s="3" t="s">
        <v>15</v>
      </c>
      <c r="I4266" s="3" t="s">
        <v>16</v>
      </c>
      <c r="J4266" s="3" t="s">
        <v>17</v>
      </c>
      <c r="K4266" s="5">
        <f>3-COUNTIF(B4266:D4266,"None")</f>
        <v>3</v>
      </c>
      <c r="L4266" s="5">
        <f>6-COUNTIF(E4266:J4266,"None")</f>
        <v>4</v>
      </c>
      <c r="M4266" s="5">
        <f>VLOOKUP(A4266,tortilla,2,FALSE)+IFERROR(VLOOKUP(B4266,rice,2,FALSE),0)+IFERROR(VLOOKUP(C4266,beans,2,FALSE),0)+IFERROR(VLOOKUP(D4266,meat,2,FALSE),0)+IFERROR(VLOOKUP(E4266,vegetables,2,FALSE),0)+IFERROR(VLOOKUP(F4266,salsa,2,FALSE),0)+IFERROR(VLOOKUP(G4266,cheese,2,FALSE),0)+IFERROR(VLOOKUP(H4266,cream,2,FALSE),0)+IFERROR(VLOOKUP(I4266,guacamole,2,FALSE),0)+IFERROR(VLOOKUP(J4266,lettuce,2,FALSE),0)</f>
        <v>1113</v>
      </c>
    </row>
    <row r="4267" spans="1:13">
      <c r="A4267" s="3" t="s">
        <v>0</v>
      </c>
      <c r="B4267" s="3" t="s">
        <v>3</v>
      </c>
      <c r="C4267" s="3" t="s">
        <v>18</v>
      </c>
      <c r="D4267" s="3" t="s">
        <v>9</v>
      </c>
      <c r="E4267" s="3" t="s">
        <v>5</v>
      </c>
      <c r="F4267" s="3" t="s">
        <v>13</v>
      </c>
      <c r="G4267" s="3" t="s">
        <v>14</v>
      </c>
      <c r="H4267" s="3" t="s">
        <v>23</v>
      </c>
      <c r="I4267" s="3" t="s">
        <v>16</v>
      </c>
      <c r="J4267" s="3" t="s">
        <v>23</v>
      </c>
      <c r="K4267" s="5">
        <f>3-COUNTIF(B4267:D4267,"None")</f>
        <v>3</v>
      </c>
      <c r="L4267" s="5">
        <f>6-COUNTIF(E4267:J4267,"None")</f>
        <v>4</v>
      </c>
      <c r="M4267" s="5">
        <f>VLOOKUP(A4267,tortilla,2,FALSE)+IFERROR(VLOOKUP(B4267,rice,2,FALSE),0)+IFERROR(VLOOKUP(C4267,beans,2,FALSE),0)+IFERROR(VLOOKUP(D4267,meat,2,FALSE),0)+IFERROR(VLOOKUP(E4267,vegetables,2,FALSE),0)+IFERROR(VLOOKUP(F4267,salsa,2,FALSE),0)+IFERROR(VLOOKUP(G4267,cheese,2,FALSE),0)+IFERROR(VLOOKUP(H4267,cream,2,FALSE),0)+IFERROR(VLOOKUP(I4267,guacamole,2,FALSE),0)+IFERROR(VLOOKUP(J4267,lettuce,2,FALSE),0)</f>
        <v>1113</v>
      </c>
    </row>
    <row r="4268" spans="1:13">
      <c r="A4268" t="s">
        <v>0</v>
      </c>
      <c r="B4268" t="s">
        <v>3</v>
      </c>
      <c r="C4268" t="s">
        <v>23</v>
      </c>
      <c r="D4268" t="s">
        <v>7</v>
      </c>
      <c r="E4268" t="s">
        <v>5</v>
      </c>
      <c r="F4268" t="s">
        <v>10</v>
      </c>
      <c r="G4268" t="s">
        <v>14</v>
      </c>
      <c r="H4268" t="s">
        <v>15</v>
      </c>
      <c r="I4268" t="s">
        <v>16</v>
      </c>
      <c r="J4268" t="s">
        <v>17</v>
      </c>
      <c r="K4268" s="4">
        <f>3-COUNTIF(B4268:D4268,"None")</f>
        <v>2</v>
      </c>
      <c r="L4268" s="4">
        <f>6-COUNTIF(E4268:J4268,"None")</f>
        <v>6</v>
      </c>
      <c r="M4268" s="4">
        <f>VLOOKUP(A4268,tortilla,2,FALSE)+IFERROR(VLOOKUP(B4268,rice,2,FALSE),0)+IFERROR(VLOOKUP(C4268,beans,2,FALSE),0)+IFERROR(VLOOKUP(D4268,meat,2,FALSE),0)+IFERROR(VLOOKUP(E4268,vegetables,2,FALSE),0)+IFERROR(VLOOKUP(F4268,salsa,2,FALSE),0)+IFERROR(VLOOKUP(G4268,cheese,2,FALSE),0)+IFERROR(VLOOKUP(H4268,cream,2,FALSE),0)+IFERROR(VLOOKUP(I4268,guacamole,2,FALSE),0)+IFERROR(VLOOKUP(J4268,lettuce,2,FALSE),0)</f>
        <v>1115</v>
      </c>
    </row>
    <row r="4269" spans="1:13">
      <c r="A4269" t="s">
        <v>0</v>
      </c>
      <c r="B4269" t="s">
        <v>3</v>
      </c>
      <c r="C4269" t="s">
        <v>23</v>
      </c>
      <c r="D4269" t="s">
        <v>8</v>
      </c>
      <c r="E4269" t="s">
        <v>5</v>
      </c>
      <c r="F4269" t="s">
        <v>13</v>
      </c>
      <c r="G4269" t="s">
        <v>14</v>
      </c>
      <c r="H4269" t="s">
        <v>15</v>
      </c>
      <c r="I4269" t="s">
        <v>16</v>
      </c>
      <c r="J4269" t="s">
        <v>23</v>
      </c>
      <c r="K4269" s="4">
        <f>3-COUNTIF(B4269:D4269,"None")</f>
        <v>2</v>
      </c>
      <c r="L4269" s="4">
        <f>6-COUNTIF(E4269:J4269,"None")</f>
        <v>5</v>
      </c>
      <c r="M4269" s="4">
        <f>VLOOKUP(A4269,tortilla,2,FALSE)+IFERROR(VLOOKUP(B4269,rice,2,FALSE),0)+IFERROR(VLOOKUP(C4269,beans,2,FALSE),0)+IFERROR(VLOOKUP(D4269,meat,2,FALSE),0)+IFERROR(VLOOKUP(E4269,vegetables,2,FALSE),0)+IFERROR(VLOOKUP(F4269,salsa,2,FALSE),0)+IFERROR(VLOOKUP(G4269,cheese,2,FALSE),0)+IFERROR(VLOOKUP(H4269,cream,2,FALSE),0)+IFERROR(VLOOKUP(I4269,guacamole,2,FALSE),0)+IFERROR(VLOOKUP(J4269,lettuce,2,FALSE),0)</f>
        <v>1115</v>
      </c>
    </row>
    <row r="4270" spans="1:13">
      <c r="A4270" t="s">
        <v>0</v>
      </c>
      <c r="B4270" t="s">
        <v>3</v>
      </c>
      <c r="C4270" t="s">
        <v>23</v>
      </c>
      <c r="D4270" t="s">
        <v>9</v>
      </c>
      <c r="E4270" t="s">
        <v>23</v>
      </c>
      <c r="F4270" t="s">
        <v>11</v>
      </c>
      <c r="G4270" t="s">
        <v>14</v>
      </c>
      <c r="H4270" t="s">
        <v>15</v>
      </c>
      <c r="I4270" t="s">
        <v>16</v>
      </c>
      <c r="J4270" t="s">
        <v>17</v>
      </c>
      <c r="K4270" s="4">
        <f>3-COUNTIF(B4270:D4270,"None")</f>
        <v>2</v>
      </c>
      <c r="L4270" s="4">
        <f>6-COUNTIF(E4270:J4270,"None")</f>
        <v>5</v>
      </c>
      <c r="M4270" s="4">
        <f>VLOOKUP(A4270,tortilla,2,FALSE)+IFERROR(VLOOKUP(B4270,rice,2,FALSE),0)+IFERROR(VLOOKUP(C4270,beans,2,FALSE),0)+IFERROR(VLOOKUP(D4270,meat,2,FALSE),0)+IFERROR(VLOOKUP(E4270,vegetables,2,FALSE),0)+IFERROR(VLOOKUP(F4270,salsa,2,FALSE),0)+IFERROR(VLOOKUP(G4270,cheese,2,FALSE),0)+IFERROR(VLOOKUP(H4270,cream,2,FALSE),0)+IFERROR(VLOOKUP(I4270,guacamole,2,FALSE),0)+IFERROR(VLOOKUP(J4270,lettuce,2,FALSE),0)</f>
        <v>1115</v>
      </c>
    </row>
    <row r="4271" spans="1:13">
      <c r="A4271" t="s">
        <v>0</v>
      </c>
      <c r="B4271" t="s">
        <v>3</v>
      </c>
      <c r="C4271" t="s">
        <v>4</v>
      </c>
      <c r="D4271" t="s">
        <v>6</v>
      </c>
      <c r="E4271" t="s">
        <v>23</v>
      </c>
      <c r="F4271" t="s">
        <v>11</v>
      </c>
      <c r="G4271" t="s">
        <v>23</v>
      </c>
      <c r="H4271" t="s">
        <v>15</v>
      </c>
      <c r="I4271" t="s">
        <v>16</v>
      </c>
      <c r="J4271" t="s">
        <v>17</v>
      </c>
      <c r="K4271" s="4">
        <f>3-COUNTIF(B4271:D4271,"None")</f>
        <v>3</v>
      </c>
      <c r="L4271" s="4">
        <f>6-COUNTIF(E4271:J4271,"None")</f>
        <v>4</v>
      </c>
      <c r="M4271" s="4">
        <f>VLOOKUP(A4271,tortilla,2,FALSE)+IFERROR(VLOOKUP(B4271,rice,2,FALSE),0)+IFERROR(VLOOKUP(C4271,beans,2,FALSE),0)+IFERROR(VLOOKUP(D4271,meat,2,FALSE),0)+IFERROR(VLOOKUP(E4271,vegetables,2,FALSE),0)+IFERROR(VLOOKUP(F4271,salsa,2,FALSE),0)+IFERROR(VLOOKUP(G4271,cheese,2,FALSE),0)+IFERROR(VLOOKUP(H4271,cream,2,FALSE),0)+IFERROR(VLOOKUP(I4271,guacamole,2,FALSE),0)+IFERROR(VLOOKUP(J4271,lettuce,2,FALSE),0)</f>
        <v>1115</v>
      </c>
    </row>
    <row r="4272" spans="1:13">
      <c r="A4272" t="s">
        <v>0</v>
      </c>
      <c r="B4272" t="s">
        <v>3</v>
      </c>
      <c r="C4272" t="s">
        <v>4</v>
      </c>
      <c r="D4272" t="s">
        <v>7</v>
      </c>
      <c r="E4272" t="s">
        <v>23</v>
      </c>
      <c r="F4272" t="s">
        <v>11</v>
      </c>
      <c r="G4272" t="s">
        <v>14</v>
      </c>
      <c r="H4272" t="s">
        <v>15</v>
      </c>
      <c r="I4272" t="s">
        <v>23</v>
      </c>
      <c r="J4272" t="s">
        <v>17</v>
      </c>
      <c r="K4272" s="4">
        <f>3-COUNTIF(B4272:D4272,"None")</f>
        <v>3</v>
      </c>
      <c r="L4272" s="4">
        <f>6-COUNTIF(E4272:J4272,"None")</f>
        <v>4</v>
      </c>
      <c r="M4272" s="4">
        <f>VLOOKUP(A4272,tortilla,2,FALSE)+IFERROR(VLOOKUP(B4272,rice,2,FALSE),0)+IFERROR(VLOOKUP(C4272,beans,2,FALSE),0)+IFERROR(VLOOKUP(D4272,meat,2,FALSE),0)+IFERROR(VLOOKUP(E4272,vegetables,2,FALSE),0)+IFERROR(VLOOKUP(F4272,salsa,2,FALSE),0)+IFERROR(VLOOKUP(G4272,cheese,2,FALSE),0)+IFERROR(VLOOKUP(H4272,cream,2,FALSE),0)+IFERROR(VLOOKUP(I4272,guacamole,2,FALSE),0)+IFERROR(VLOOKUP(J4272,lettuce,2,FALSE),0)</f>
        <v>1115</v>
      </c>
    </row>
    <row r="4273" spans="1:13">
      <c r="A4273" t="s">
        <v>0</v>
      </c>
      <c r="B4273" t="s">
        <v>3</v>
      </c>
      <c r="C4273" t="s">
        <v>4</v>
      </c>
      <c r="D4273" t="s">
        <v>7</v>
      </c>
      <c r="E4273" t="s">
        <v>5</v>
      </c>
      <c r="F4273" t="s">
        <v>23</v>
      </c>
      <c r="G4273" t="s">
        <v>23</v>
      </c>
      <c r="H4273" t="s">
        <v>15</v>
      </c>
      <c r="I4273" t="s">
        <v>16</v>
      </c>
      <c r="J4273" t="s">
        <v>17</v>
      </c>
      <c r="K4273" s="4">
        <f>3-COUNTIF(B4273:D4273,"None")</f>
        <v>3</v>
      </c>
      <c r="L4273" s="4">
        <f>6-COUNTIF(E4273:J4273,"None")</f>
        <v>4</v>
      </c>
      <c r="M4273" s="4">
        <f>VLOOKUP(A4273,tortilla,2,FALSE)+IFERROR(VLOOKUP(B4273,rice,2,FALSE),0)+IFERROR(VLOOKUP(C4273,beans,2,FALSE),0)+IFERROR(VLOOKUP(D4273,meat,2,FALSE),0)+IFERROR(VLOOKUP(E4273,vegetables,2,FALSE),0)+IFERROR(VLOOKUP(F4273,salsa,2,FALSE),0)+IFERROR(VLOOKUP(G4273,cheese,2,FALSE),0)+IFERROR(VLOOKUP(H4273,cream,2,FALSE),0)+IFERROR(VLOOKUP(I4273,guacamole,2,FALSE),0)+IFERROR(VLOOKUP(J4273,lettuce,2,FALSE),0)</f>
        <v>1115</v>
      </c>
    </row>
    <row r="4274" spans="1:13">
      <c r="A4274" t="s">
        <v>0</v>
      </c>
      <c r="B4274" t="s">
        <v>3</v>
      </c>
      <c r="C4274" t="s">
        <v>4</v>
      </c>
      <c r="D4274" t="s">
        <v>7</v>
      </c>
      <c r="E4274" t="s">
        <v>5</v>
      </c>
      <c r="F4274" t="s">
        <v>13</v>
      </c>
      <c r="G4274" t="s">
        <v>14</v>
      </c>
      <c r="H4274" t="s">
        <v>23</v>
      </c>
      <c r="I4274" t="s">
        <v>16</v>
      </c>
      <c r="J4274" t="s">
        <v>23</v>
      </c>
      <c r="K4274" s="4">
        <f>3-COUNTIF(B4274:D4274,"None")</f>
        <v>3</v>
      </c>
      <c r="L4274" s="4">
        <f>6-COUNTIF(E4274:J4274,"None")</f>
        <v>4</v>
      </c>
      <c r="M4274" s="4">
        <f>VLOOKUP(A4274,tortilla,2,FALSE)+IFERROR(VLOOKUP(B4274,rice,2,FALSE),0)+IFERROR(VLOOKUP(C4274,beans,2,FALSE),0)+IFERROR(VLOOKUP(D4274,meat,2,FALSE),0)+IFERROR(VLOOKUP(E4274,vegetables,2,FALSE),0)+IFERROR(VLOOKUP(F4274,salsa,2,FALSE),0)+IFERROR(VLOOKUP(G4274,cheese,2,FALSE),0)+IFERROR(VLOOKUP(H4274,cream,2,FALSE),0)+IFERROR(VLOOKUP(I4274,guacamole,2,FALSE),0)+IFERROR(VLOOKUP(J4274,lettuce,2,FALSE),0)</f>
        <v>1115</v>
      </c>
    </row>
    <row r="4275" spans="1:13">
      <c r="A4275" t="s">
        <v>0</v>
      </c>
      <c r="B4275" t="s">
        <v>3</v>
      </c>
      <c r="C4275" t="s">
        <v>4</v>
      </c>
      <c r="D4275" t="s">
        <v>8</v>
      </c>
      <c r="E4275" t="s">
        <v>5</v>
      </c>
      <c r="F4275" t="s">
        <v>23</v>
      </c>
      <c r="G4275" t="s">
        <v>14</v>
      </c>
      <c r="H4275" t="s">
        <v>23</v>
      </c>
      <c r="I4275" t="s">
        <v>16</v>
      </c>
      <c r="J4275" t="s">
        <v>17</v>
      </c>
      <c r="K4275" s="4">
        <f>3-COUNTIF(B4275:D4275,"None")</f>
        <v>3</v>
      </c>
      <c r="L4275" s="4">
        <f>6-COUNTIF(E4275:J4275,"None")</f>
        <v>4</v>
      </c>
      <c r="M4275" s="4">
        <f>VLOOKUP(A4275,tortilla,2,FALSE)+IFERROR(VLOOKUP(B4275,rice,2,FALSE),0)+IFERROR(VLOOKUP(C4275,beans,2,FALSE),0)+IFERROR(VLOOKUP(D4275,meat,2,FALSE),0)+IFERROR(VLOOKUP(E4275,vegetables,2,FALSE),0)+IFERROR(VLOOKUP(F4275,salsa,2,FALSE),0)+IFERROR(VLOOKUP(G4275,cheese,2,FALSE),0)+IFERROR(VLOOKUP(H4275,cream,2,FALSE),0)+IFERROR(VLOOKUP(I4275,guacamole,2,FALSE),0)+IFERROR(VLOOKUP(J4275,lettuce,2,FALSE),0)</f>
        <v>1115</v>
      </c>
    </row>
    <row r="4276" spans="1:13">
      <c r="A4276" t="s">
        <v>0</v>
      </c>
      <c r="B4276" t="s">
        <v>3</v>
      </c>
      <c r="C4276" t="s">
        <v>4</v>
      </c>
      <c r="D4276" t="s">
        <v>8</v>
      </c>
      <c r="E4276" t="s">
        <v>5</v>
      </c>
      <c r="F4276" t="s">
        <v>10</v>
      </c>
      <c r="G4276" t="s">
        <v>14</v>
      </c>
      <c r="H4276" t="s">
        <v>15</v>
      </c>
      <c r="I4276" t="s">
        <v>23</v>
      </c>
      <c r="J4276" t="s">
        <v>17</v>
      </c>
      <c r="K4276" s="4">
        <f>3-COUNTIF(B4276:D4276,"None")</f>
        <v>3</v>
      </c>
      <c r="L4276" s="4">
        <f>6-COUNTIF(E4276:J4276,"None")</f>
        <v>5</v>
      </c>
      <c r="M4276" s="4">
        <f>VLOOKUP(A4276,tortilla,2,FALSE)+IFERROR(VLOOKUP(B4276,rice,2,FALSE),0)+IFERROR(VLOOKUP(C4276,beans,2,FALSE),0)+IFERROR(VLOOKUP(D4276,meat,2,FALSE),0)+IFERROR(VLOOKUP(E4276,vegetables,2,FALSE),0)+IFERROR(VLOOKUP(F4276,salsa,2,FALSE),0)+IFERROR(VLOOKUP(G4276,cheese,2,FALSE),0)+IFERROR(VLOOKUP(H4276,cream,2,FALSE),0)+IFERROR(VLOOKUP(I4276,guacamole,2,FALSE),0)+IFERROR(VLOOKUP(J4276,lettuce,2,FALSE),0)</f>
        <v>1115</v>
      </c>
    </row>
    <row r="4277" spans="1:13">
      <c r="A4277" t="s">
        <v>0</v>
      </c>
      <c r="B4277" t="s">
        <v>3</v>
      </c>
      <c r="C4277" t="s">
        <v>4</v>
      </c>
      <c r="D4277" t="s">
        <v>9</v>
      </c>
      <c r="E4277" t="s">
        <v>5</v>
      </c>
      <c r="F4277" t="s">
        <v>10</v>
      </c>
      <c r="G4277" t="s">
        <v>14</v>
      </c>
      <c r="H4277" t="s">
        <v>23</v>
      </c>
      <c r="I4277" t="s">
        <v>16</v>
      </c>
      <c r="J4277" t="s">
        <v>17</v>
      </c>
      <c r="K4277" s="4">
        <f>3-COUNTIF(B4277:D4277,"None")</f>
        <v>3</v>
      </c>
      <c r="L4277" s="4">
        <f>6-COUNTIF(E4277:J4277,"None")</f>
        <v>5</v>
      </c>
      <c r="M4277" s="4">
        <f>VLOOKUP(A4277,tortilla,2,FALSE)+IFERROR(VLOOKUP(B4277,rice,2,FALSE),0)+IFERROR(VLOOKUP(C4277,beans,2,FALSE),0)+IFERROR(VLOOKUP(D4277,meat,2,FALSE),0)+IFERROR(VLOOKUP(E4277,vegetables,2,FALSE),0)+IFERROR(VLOOKUP(F4277,salsa,2,FALSE),0)+IFERROR(VLOOKUP(G4277,cheese,2,FALSE),0)+IFERROR(VLOOKUP(H4277,cream,2,FALSE),0)+IFERROR(VLOOKUP(I4277,guacamole,2,FALSE),0)+IFERROR(VLOOKUP(J4277,lettuce,2,FALSE),0)</f>
        <v>1115</v>
      </c>
    </row>
    <row r="4278" spans="1:13">
      <c r="A4278" t="s">
        <v>0</v>
      </c>
      <c r="B4278" t="s">
        <v>3</v>
      </c>
      <c r="C4278" t="s">
        <v>4</v>
      </c>
      <c r="D4278" t="s">
        <v>9</v>
      </c>
      <c r="E4278" t="s">
        <v>5</v>
      </c>
      <c r="F4278" t="s">
        <v>13</v>
      </c>
      <c r="G4278" t="s">
        <v>23</v>
      </c>
      <c r="H4278" t="s">
        <v>15</v>
      </c>
      <c r="I4278" t="s">
        <v>16</v>
      </c>
      <c r="J4278" t="s">
        <v>23</v>
      </c>
      <c r="K4278" s="4">
        <f>3-COUNTIF(B4278:D4278,"None")</f>
        <v>3</v>
      </c>
      <c r="L4278" s="4">
        <f>6-COUNTIF(E4278:J4278,"None")</f>
        <v>4</v>
      </c>
      <c r="M4278" s="4">
        <f>VLOOKUP(A4278,tortilla,2,FALSE)+IFERROR(VLOOKUP(B4278,rice,2,FALSE),0)+IFERROR(VLOOKUP(C4278,beans,2,FALSE),0)+IFERROR(VLOOKUP(D4278,meat,2,FALSE),0)+IFERROR(VLOOKUP(E4278,vegetables,2,FALSE),0)+IFERROR(VLOOKUP(F4278,salsa,2,FALSE),0)+IFERROR(VLOOKUP(G4278,cheese,2,FALSE),0)+IFERROR(VLOOKUP(H4278,cream,2,FALSE),0)+IFERROR(VLOOKUP(I4278,guacamole,2,FALSE),0)+IFERROR(VLOOKUP(J4278,lettuce,2,FALSE),0)</f>
        <v>1115</v>
      </c>
    </row>
    <row r="4279" spans="1:13">
      <c r="A4279" t="s">
        <v>0</v>
      </c>
      <c r="B4279" t="s">
        <v>3</v>
      </c>
      <c r="C4279" t="s">
        <v>18</v>
      </c>
      <c r="D4279" t="s">
        <v>6</v>
      </c>
      <c r="E4279" t="s">
        <v>5</v>
      </c>
      <c r="F4279" t="s">
        <v>12</v>
      </c>
      <c r="G4279" t="s">
        <v>23</v>
      </c>
      <c r="H4279" t="s">
        <v>15</v>
      </c>
      <c r="I4279" t="s">
        <v>16</v>
      </c>
      <c r="J4279" t="s">
        <v>23</v>
      </c>
      <c r="K4279" s="4">
        <f>3-COUNTIF(B4279:D4279,"None")</f>
        <v>3</v>
      </c>
      <c r="L4279" s="4">
        <f>6-COUNTIF(E4279:J4279,"None")</f>
        <v>4</v>
      </c>
      <c r="M4279" s="4">
        <f>VLOOKUP(A4279,tortilla,2,FALSE)+IFERROR(VLOOKUP(B4279,rice,2,FALSE),0)+IFERROR(VLOOKUP(C4279,beans,2,FALSE),0)+IFERROR(VLOOKUP(D4279,meat,2,FALSE),0)+IFERROR(VLOOKUP(E4279,vegetables,2,FALSE),0)+IFERROR(VLOOKUP(F4279,salsa,2,FALSE),0)+IFERROR(VLOOKUP(G4279,cheese,2,FALSE),0)+IFERROR(VLOOKUP(H4279,cream,2,FALSE),0)+IFERROR(VLOOKUP(I4279,guacamole,2,FALSE),0)+IFERROR(VLOOKUP(J4279,lettuce,2,FALSE),0)</f>
        <v>1116</v>
      </c>
    </row>
    <row r="4280" spans="1:13">
      <c r="A4280" t="s">
        <v>0</v>
      </c>
      <c r="B4280" t="s">
        <v>3</v>
      </c>
      <c r="C4280" t="s">
        <v>18</v>
      </c>
      <c r="D4280" t="s">
        <v>7</v>
      </c>
      <c r="E4280" t="s">
        <v>5</v>
      </c>
      <c r="F4280" t="s">
        <v>12</v>
      </c>
      <c r="G4280" t="s">
        <v>14</v>
      </c>
      <c r="H4280" t="s">
        <v>15</v>
      </c>
      <c r="I4280" t="s">
        <v>23</v>
      </c>
      <c r="J4280" t="s">
        <v>23</v>
      </c>
      <c r="K4280" s="4">
        <f>3-COUNTIF(B4280:D4280,"None")</f>
        <v>3</v>
      </c>
      <c r="L4280" s="4">
        <f>6-COUNTIF(E4280:J4280,"None")</f>
        <v>4</v>
      </c>
      <c r="M4280" s="4">
        <f>VLOOKUP(A4280,tortilla,2,FALSE)+IFERROR(VLOOKUP(B4280,rice,2,FALSE),0)+IFERROR(VLOOKUP(C4280,beans,2,FALSE),0)+IFERROR(VLOOKUP(D4280,meat,2,FALSE),0)+IFERROR(VLOOKUP(E4280,vegetables,2,FALSE),0)+IFERROR(VLOOKUP(F4280,salsa,2,FALSE),0)+IFERROR(VLOOKUP(G4280,cheese,2,FALSE),0)+IFERROR(VLOOKUP(H4280,cream,2,FALSE),0)+IFERROR(VLOOKUP(I4280,guacamole,2,FALSE),0)+IFERROR(VLOOKUP(J4280,lettuce,2,FALSE),0)</f>
        <v>1116</v>
      </c>
    </row>
    <row r="4281" spans="1:13">
      <c r="A4281" t="s">
        <v>0</v>
      </c>
      <c r="B4281" t="s">
        <v>3</v>
      </c>
      <c r="C4281" t="s">
        <v>23</v>
      </c>
      <c r="D4281" t="s">
        <v>7</v>
      </c>
      <c r="E4281" t="s">
        <v>5</v>
      </c>
      <c r="F4281" t="s">
        <v>12</v>
      </c>
      <c r="G4281" t="s">
        <v>14</v>
      </c>
      <c r="H4281" t="s">
        <v>15</v>
      </c>
      <c r="I4281" t="s">
        <v>16</v>
      </c>
      <c r="J4281" t="s">
        <v>23</v>
      </c>
      <c r="K4281" s="4">
        <f>3-COUNTIF(B4281:D4281,"None")</f>
        <v>2</v>
      </c>
      <c r="L4281" s="4">
        <f>6-COUNTIF(E4281:J4281,"None")</f>
        <v>5</v>
      </c>
      <c r="M4281" s="4">
        <f>VLOOKUP(A4281,tortilla,2,FALSE)+IFERROR(VLOOKUP(B4281,rice,2,FALSE),0)+IFERROR(VLOOKUP(C4281,beans,2,FALSE),0)+IFERROR(VLOOKUP(D4281,meat,2,FALSE),0)+IFERROR(VLOOKUP(E4281,vegetables,2,FALSE),0)+IFERROR(VLOOKUP(F4281,salsa,2,FALSE),0)+IFERROR(VLOOKUP(G4281,cheese,2,FALSE),0)+IFERROR(VLOOKUP(H4281,cream,2,FALSE),0)+IFERROR(VLOOKUP(I4281,guacamole,2,FALSE),0)+IFERROR(VLOOKUP(J4281,lettuce,2,FALSE),0)</f>
        <v>1118</v>
      </c>
    </row>
    <row r="4282" spans="1:13">
      <c r="A4282" t="s">
        <v>0</v>
      </c>
      <c r="B4282" t="s">
        <v>3</v>
      </c>
      <c r="C4282" t="s">
        <v>4</v>
      </c>
      <c r="D4282" t="s">
        <v>8</v>
      </c>
      <c r="E4282" t="s">
        <v>5</v>
      </c>
      <c r="F4282" t="s">
        <v>12</v>
      </c>
      <c r="G4282" t="s">
        <v>14</v>
      </c>
      <c r="H4282" t="s">
        <v>15</v>
      </c>
      <c r="I4282" t="s">
        <v>23</v>
      </c>
      <c r="J4282" t="s">
        <v>23</v>
      </c>
      <c r="K4282" s="4">
        <f>3-COUNTIF(B4282:D4282,"None")</f>
        <v>3</v>
      </c>
      <c r="L4282" s="4">
        <f>6-COUNTIF(E4282:J4282,"None")</f>
        <v>4</v>
      </c>
      <c r="M4282" s="4">
        <f>VLOOKUP(A4282,tortilla,2,FALSE)+IFERROR(VLOOKUP(B4282,rice,2,FALSE),0)+IFERROR(VLOOKUP(C4282,beans,2,FALSE),0)+IFERROR(VLOOKUP(D4282,meat,2,FALSE),0)+IFERROR(VLOOKUP(E4282,vegetables,2,FALSE),0)+IFERROR(VLOOKUP(F4282,salsa,2,FALSE),0)+IFERROR(VLOOKUP(G4282,cheese,2,FALSE),0)+IFERROR(VLOOKUP(H4282,cream,2,FALSE),0)+IFERROR(VLOOKUP(I4282,guacamole,2,FALSE),0)+IFERROR(VLOOKUP(J4282,lettuce,2,FALSE),0)</f>
        <v>1118</v>
      </c>
    </row>
    <row r="4283" spans="1:13">
      <c r="A4283" t="s">
        <v>0</v>
      </c>
      <c r="B4283" t="s">
        <v>3</v>
      </c>
      <c r="C4283" t="s">
        <v>4</v>
      </c>
      <c r="D4283" t="s">
        <v>9</v>
      </c>
      <c r="E4283" t="s">
        <v>5</v>
      </c>
      <c r="F4283" t="s">
        <v>12</v>
      </c>
      <c r="G4283" t="s">
        <v>14</v>
      </c>
      <c r="H4283" t="s">
        <v>23</v>
      </c>
      <c r="I4283" t="s">
        <v>16</v>
      </c>
      <c r="J4283" t="s">
        <v>23</v>
      </c>
      <c r="K4283" s="4">
        <f>3-COUNTIF(B4283:D4283,"None")</f>
        <v>3</v>
      </c>
      <c r="L4283" s="4">
        <f>6-COUNTIF(E4283:J4283,"None")</f>
        <v>4</v>
      </c>
      <c r="M4283" s="4">
        <f>VLOOKUP(A4283,tortilla,2,FALSE)+IFERROR(VLOOKUP(B4283,rice,2,FALSE),0)+IFERROR(VLOOKUP(C4283,beans,2,FALSE),0)+IFERROR(VLOOKUP(D4283,meat,2,FALSE),0)+IFERROR(VLOOKUP(E4283,vegetables,2,FALSE),0)+IFERROR(VLOOKUP(F4283,salsa,2,FALSE),0)+IFERROR(VLOOKUP(G4283,cheese,2,FALSE),0)+IFERROR(VLOOKUP(H4283,cream,2,FALSE),0)+IFERROR(VLOOKUP(I4283,guacamole,2,FALSE),0)+IFERROR(VLOOKUP(J4283,lettuce,2,FALSE),0)</f>
        <v>1118</v>
      </c>
    </row>
    <row r="4284" spans="1:13">
      <c r="A4284" t="s">
        <v>0</v>
      </c>
      <c r="B4284" t="s">
        <v>3</v>
      </c>
      <c r="C4284" t="s">
        <v>18</v>
      </c>
      <c r="D4284" t="s">
        <v>6</v>
      </c>
      <c r="E4284" t="s">
        <v>23</v>
      </c>
      <c r="F4284" t="s">
        <v>11</v>
      </c>
      <c r="G4284" t="s">
        <v>23</v>
      </c>
      <c r="H4284" t="s">
        <v>15</v>
      </c>
      <c r="I4284" t="s">
        <v>16</v>
      </c>
      <c r="J4284" t="s">
        <v>23</v>
      </c>
      <c r="K4284" s="4">
        <f>3-COUNTIF(B4284:D4284,"None")</f>
        <v>3</v>
      </c>
      <c r="L4284" s="4">
        <f>6-COUNTIF(E4284:J4284,"None")</f>
        <v>3</v>
      </c>
      <c r="M4284" s="4">
        <f>VLOOKUP(A4284,tortilla,2,FALSE)+IFERROR(VLOOKUP(B4284,rice,2,FALSE),0)+IFERROR(VLOOKUP(C4284,beans,2,FALSE),0)+IFERROR(VLOOKUP(D4284,meat,2,FALSE),0)+IFERROR(VLOOKUP(E4284,vegetables,2,FALSE),0)+IFERROR(VLOOKUP(F4284,salsa,2,FALSE),0)+IFERROR(VLOOKUP(G4284,cheese,2,FALSE),0)+IFERROR(VLOOKUP(H4284,cream,2,FALSE),0)+IFERROR(VLOOKUP(I4284,guacamole,2,FALSE),0)+IFERROR(VLOOKUP(J4284,lettuce,2,FALSE),0)</f>
        <v>1118</v>
      </c>
    </row>
    <row r="4285" spans="1:13">
      <c r="A4285" t="s">
        <v>0</v>
      </c>
      <c r="B4285" t="s">
        <v>3</v>
      </c>
      <c r="C4285" t="s">
        <v>18</v>
      </c>
      <c r="D4285" t="s">
        <v>7</v>
      </c>
      <c r="E4285" t="s">
        <v>23</v>
      </c>
      <c r="F4285" t="s">
        <v>11</v>
      </c>
      <c r="G4285" t="s">
        <v>14</v>
      </c>
      <c r="H4285" t="s">
        <v>15</v>
      </c>
      <c r="I4285" t="s">
        <v>23</v>
      </c>
      <c r="J4285" t="s">
        <v>23</v>
      </c>
      <c r="K4285" s="4">
        <f>3-COUNTIF(B4285:D4285,"None")</f>
        <v>3</v>
      </c>
      <c r="L4285" s="4">
        <f>6-COUNTIF(E4285:J4285,"None")</f>
        <v>3</v>
      </c>
      <c r="M4285" s="4">
        <f>VLOOKUP(A4285,tortilla,2,FALSE)+IFERROR(VLOOKUP(B4285,rice,2,FALSE),0)+IFERROR(VLOOKUP(C4285,beans,2,FALSE),0)+IFERROR(VLOOKUP(D4285,meat,2,FALSE),0)+IFERROR(VLOOKUP(E4285,vegetables,2,FALSE),0)+IFERROR(VLOOKUP(F4285,salsa,2,FALSE),0)+IFERROR(VLOOKUP(G4285,cheese,2,FALSE),0)+IFERROR(VLOOKUP(H4285,cream,2,FALSE),0)+IFERROR(VLOOKUP(I4285,guacamole,2,FALSE),0)+IFERROR(VLOOKUP(J4285,lettuce,2,FALSE),0)</f>
        <v>1118</v>
      </c>
    </row>
    <row r="4286" spans="1:13">
      <c r="A4286" t="s">
        <v>0</v>
      </c>
      <c r="B4286" t="s">
        <v>3</v>
      </c>
      <c r="C4286" t="s">
        <v>18</v>
      </c>
      <c r="D4286" t="s">
        <v>7</v>
      </c>
      <c r="E4286" t="s">
        <v>5</v>
      </c>
      <c r="F4286" t="s">
        <v>23</v>
      </c>
      <c r="G4286" t="s">
        <v>23</v>
      </c>
      <c r="H4286" t="s">
        <v>15</v>
      </c>
      <c r="I4286" t="s">
        <v>16</v>
      </c>
      <c r="J4286" t="s">
        <v>23</v>
      </c>
      <c r="K4286" s="4">
        <f>3-COUNTIF(B4286:D4286,"None")</f>
        <v>3</v>
      </c>
      <c r="L4286" s="4">
        <f>6-COUNTIF(E4286:J4286,"None")</f>
        <v>3</v>
      </c>
      <c r="M4286" s="4">
        <f>VLOOKUP(A4286,tortilla,2,FALSE)+IFERROR(VLOOKUP(B4286,rice,2,FALSE),0)+IFERROR(VLOOKUP(C4286,beans,2,FALSE),0)+IFERROR(VLOOKUP(D4286,meat,2,FALSE),0)+IFERROR(VLOOKUP(E4286,vegetables,2,FALSE),0)+IFERROR(VLOOKUP(F4286,salsa,2,FALSE),0)+IFERROR(VLOOKUP(G4286,cheese,2,FALSE),0)+IFERROR(VLOOKUP(H4286,cream,2,FALSE),0)+IFERROR(VLOOKUP(I4286,guacamole,2,FALSE),0)+IFERROR(VLOOKUP(J4286,lettuce,2,FALSE),0)</f>
        <v>1118</v>
      </c>
    </row>
    <row r="4287" spans="1:13">
      <c r="A4287" t="s">
        <v>0</v>
      </c>
      <c r="B4287" t="s">
        <v>3</v>
      </c>
      <c r="C4287" t="s">
        <v>18</v>
      </c>
      <c r="D4287" t="s">
        <v>8</v>
      </c>
      <c r="E4287" t="s">
        <v>5</v>
      </c>
      <c r="F4287" t="s">
        <v>23</v>
      </c>
      <c r="G4287" t="s">
        <v>14</v>
      </c>
      <c r="H4287" t="s">
        <v>23</v>
      </c>
      <c r="I4287" t="s">
        <v>16</v>
      </c>
      <c r="J4287" t="s">
        <v>23</v>
      </c>
      <c r="K4287" s="4">
        <f>3-COUNTIF(B4287:D4287,"None")</f>
        <v>3</v>
      </c>
      <c r="L4287" s="4">
        <f>6-COUNTIF(E4287:J4287,"None")</f>
        <v>3</v>
      </c>
      <c r="M4287" s="4">
        <f>VLOOKUP(A4287,tortilla,2,FALSE)+IFERROR(VLOOKUP(B4287,rice,2,FALSE),0)+IFERROR(VLOOKUP(C4287,beans,2,FALSE),0)+IFERROR(VLOOKUP(D4287,meat,2,FALSE),0)+IFERROR(VLOOKUP(E4287,vegetables,2,FALSE),0)+IFERROR(VLOOKUP(F4287,salsa,2,FALSE),0)+IFERROR(VLOOKUP(G4287,cheese,2,FALSE),0)+IFERROR(VLOOKUP(H4287,cream,2,FALSE),0)+IFERROR(VLOOKUP(I4287,guacamole,2,FALSE),0)+IFERROR(VLOOKUP(J4287,lettuce,2,FALSE),0)</f>
        <v>1118</v>
      </c>
    </row>
    <row r="4288" spans="1:13">
      <c r="A4288" t="s">
        <v>0</v>
      </c>
      <c r="B4288" t="s">
        <v>3</v>
      </c>
      <c r="C4288" t="s">
        <v>18</v>
      </c>
      <c r="D4288" t="s">
        <v>8</v>
      </c>
      <c r="E4288" t="s">
        <v>5</v>
      </c>
      <c r="F4288" t="s">
        <v>10</v>
      </c>
      <c r="G4288" t="s">
        <v>14</v>
      </c>
      <c r="H4288" t="s">
        <v>15</v>
      </c>
      <c r="I4288" t="s">
        <v>23</v>
      </c>
      <c r="J4288" t="s">
        <v>23</v>
      </c>
      <c r="K4288" s="4">
        <f>3-COUNTIF(B4288:D4288,"None")</f>
        <v>3</v>
      </c>
      <c r="L4288" s="4">
        <f>6-COUNTIF(E4288:J4288,"None")</f>
        <v>4</v>
      </c>
      <c r="M4288" s="4">
        <f>VLOOKUP(A4288,tortilla,2,FALSE)+IFERROR(VLOOKUP(B4288,rice,2,FALSE),0)+IFERROR(VLOOKUP(C4288,beans,2,FALSE),0)+IFERROR(VLOOKUP(D4288,meat,2,FALSE),0)+IFERROR(VLOOKUP(E4288,vegetables,2,FALSE),0)+IFERROR(VLOOKUP(F4288,salsa,2,FALSE),0)+IFERROR(VLOOKUP(G4288,cheese,2,FALSE),0)+IFERROR(VLOOKUP(H4288,cream,2,FALSE),0)+IFERROR(VLOOKUP(I4288,guacamole,2,FALSE),0)+IFERROR(VLOOKUP(J4288,lettuce,2,FALSE),0)</f>
        <v>1118</v>
      </c>
    </row>
    <row r="4289" spans="1:13">
      <c r="A4289" t="s">
        <v>0</v>
      </c>
      <c r="B4289" t="s">
        <v>3</v>
      </c>
      <c r="C4289" t="s">
        <v>18</v>
      </c>
      <c r="D4289" t="s">
        <v>8</v>
      </c>
      <c r="E4289" t="s">
        <v>5</v>
      </c>
      <c r="F4289" t="s">
        <v>13</v>
      </c>
      <c r="G4289" t="s">
        <v>14</v>
      </c>
      <c r="H4289" t="s">
        <v>15</v>
      </c>
      <c r="I4289" t="s">
        <v>23</v>
      </c>
      <c r="J4289" t="s">
        <v>17</v>
      </c>
      <c r="K4289" s="4">
        <f>3-COUNTIF(B4289:D4289,"None")</f>
        <v>3</v>
      </c>
      <c r="L4289" s="4">
        <f>6-COUNTIF(E4289:J4289,"None")</f>
        <v>5</v>
      </c>
      <c r="M4289" s="4">
        <f>VLOOKUP(A4289,tortilla,2,FALSE)+IFERROR(VLOOKUP(B4289,rice,2,FALSE),0)+IFERROR(VLOOKUP(C4289,beans,2,FALSE),0)+IFERROR(VLOOKUP(D4289,meat,2,FALSE),0)+IFERROR(VLOOKUP(E4289,vegetables,2,FALSE),0)+IFERROR(VLOOKUP(F4289,salsa,2,FALSE),0)+IFERROR(VLOOKUP(G4289,cheese,2,FALSE),0)+IFERROR(VLOOKUP(H4289,cream,2,FALSE),0)+IFERROR(VLOOKUP(I4289,guacamole,2,FALSE),0)+IFERROR(VLOOKUP(J4289,lettuce,2,FALSE),0)</f>
        <v>1118</v>
      </c>
    </row>
    <row r="4290" spans="1:13">
      <c r="A4290" s="3" t="s">
        <v>0</v>
      </c>
      <c r="B4290" s="3" t="s">
        <v>3</v>
      </c>
      <c r="C4290" s="3" t="s">
        <v>18</v>
      </c>
      <c r="D4290" s="3" t="s">
        <v>9</v>
      </c>
      <c r="E4290" s="3" t="s">
        <v>5</v>
      </c>
      <c r="F4290" s="3" t="s">
        <v>10</v>
      </c>
      <c r="G4290" s="3" t="s">
        <v>14</v>
      </c>
      <c r="H4290" s="3" t="s">
        <v>23</v>
      </c>
      <c r="I4290" s="3" t="s">
        <v>16</v>
      </c>
      <c r="J4290" s="3" t="s">
        <v>23</v>
      </c>
      <c r="K4290" s="5">
        <f>3-COUNTIF(B4290:D4290,"None")</f>
        <v>3</v>
      </c>
      <c r="L4290" s="5">
        <f>6-COUNTIF(E4290:J4290,"None")</f>
        <v>4</v>
      </c>
      <c r="M4290" s="5">
        <f>VLOOKUP(A4290,tortilla,2,FALSE)+IFERROR(VLOOKUP(B4290,rice,2,FALSE),0)+IFERROR(VLOOKUP(C4290,beans,2,FALSE),0)+IFERROR(VLOOKUP(D4290,meat,2,FALSE),0)+IFERROR(VLOOKUP(E4290,vegetables,2,FALSE),0)+IFERROR(VLOOKUP(F4290,salsa,2,FALSE),0)+IFERROR(VLOOKUP(G4290,cheese,2,FALSE),0)+IFERROR(VLOOKUP(H4290,cream,2,FALSE),0)+IFERROR(VLOOKUP(I4290,guacamole,2,FALSE),0)+IFERROR(VLOOKUP(J4290,lettuce,2,FALSE),0)</f>
        <v>1118</v>
      </c>
    </row>
    <row r="4291" spans="1:13">
      <c r="A4291" s="3" t="s">
        <v>0</v>
      </c>
      <c r="B4291" s="3" t="s">
        <v>3</v>
      </c>
      <c r="C4291" s="3" t="s">
        <v>18</v>
      </c>
      <c r="D4291" s="3" t="s">
        <v>9</v>
      </c>
      <c r="E4291" s="3" t="s">
        <v>5</v>
      </c>
      <c r="F4291" s="3" t="s">
        <v>13</v>
      </c>
      <c r="G4291" s="3" t="s">
        <v>14</v>
      </c>
      <c r="H4291" s="3" t="s">
        <v>23</v>
      </c>
      <c r="I4291" s="3" t="s">
        <v>16</v>
      </c>
      <c r="J4291" s="3" t="s">
        <v>17</v>
      </c>
      <c r="K4291" s="5">
        <f>3-COUNTIF(B4291:D4291,"None")</f>
        <v>3</v>
      </c>
      <c r="L4291" s="5">
        <f>6-COUNTIF(E4291:J4291,"None")</f>
        <v>5</v>
      </c>
      <c r="M4291" s="5">
        <f>VLOOKUP(A4291,tortilla,2,FALSE)+IFERROR(VLOOKUP(B4291,rice,2,FALSE),0)+IFERROR(VLOOKUP(C4291,beans,2,FALSE),0)+IFERROR(VLOOKUP(D4291,meat,2,FALSE),0)+IFERROR(VLOOKUP(E4291,vegetables,2,FALSE),0)+IFERROR(VLOOKUP(F4291,salsa,2,FALSE),0)+IFERROR(VLOOKUP(G4291,cheese,2,FALSE),0)+IFERROR(VLOOKUP(H4291,cream,2,FALSE),0)+IFERROR(VLOOKUP(I4291,guacamole,2,FALSE),0)+IFERROR(VLOOKUP(J4291,lettuce,2,FALSE),0)</f>
        <v>1118</v>
      </c>
    </row>
    <row r="4292" spans="1:13">
      <c r="A4292" t="s">
        <v>0</v>
      </c>
      <c r="B4292" t="s">
        <v>3</v>
      </c>
      <c r="C4292" t="s">
        <v>23</v>
      </c>
      <c r="D4292" t="s">
        <v>7</v>
      </c>
      <c r="E4292" t="s">
        <v>23</v>
      </c>
      <c r="F4292" t="s">
        <v>11</v>
      </c>
      <c r="G4292" t="s">
        <v>14</v>
      </c>
      <c r="H4292" t="s">
        <v>15</v>
      </c>
      <c r="I4292" t="s">
        <v>16</v>
      </c>
      <c r="J4292" t="s">
        <v>23</v>
      </c>
      <c r="K4292" s="4">
        <f>3-COUNTIF(B4292:D4292,"None")</f>
        <v>2</v>
      </c>
      <c r="L4292" s="4">
        <f>6-COUNTIF(E4292:J4292,"None")</f>
        <v>4</v>
      </c>
      <c r="M4292" s="4">
        <f>VLOOKUP(A4292,tortilla,2,FALSE)+IFERROR(VLOOKUP(B4292,rice,2,FALSE),0)+IFERROR(VLOOKUP(C4292,beans,2,FALSE),0)+IFERROR(VLOOKUP(D4292,meat,2,FALSE),0)+IFERROR(VLOOKUP(E4292,vegetables,2,FALSE),0)+IFERROR(VLOOKUP(F4292,salsa,2,FALSE),0)+IFERROR(VLOOKUP(G4292,cheese,2,FALSE),0)+IFERROR(VLOOKUP(H4292,cream,2,FALSE),0)+IFERROR(VLOOKUP(I4292,guacamole,2,FALSE),0)+IFERROR(VLOOKUP(J4292,lettuce,2,FALSE),0)</f>
        <v>1120</v>
      </c>
    </row>
    <row r="4293" spans="1:13">
      <c r="A4293" t="s">
        <v>0</v>
      </c>
      <c r="B4293" t="s">
        <v>3</v>
      </c>
      <c r="C4293" t="s">
        <v>23</v>
      </c>
      <c r="D4293" t="s">
        <v>8</v>
      </c>
      <c r="E4293" t="s">
        <v>5</v>
      </c>
      <c r="F4293" t="s">
        <v>10</v>
      </c>
      <c r="G4293" t="s">
        <v>14</v>
      </c>
      <c r="H4293" t="s">
        <v>15</v>
      </c>
      <c r="I4293" t="s">
        <v>16</v>
      </c>
      <c r="J4293" t="s">
        <v>23</v>
      </c>
      <c r="K4293" s="4">
        <f>3-COUNTIF(B4293:D4293,"None")</f>
        <v>2</v>
      </c>
      <c r="L4293" s="4">
        <f>6-COUNTIF(E4293:J4293,"None")</f>
        <v>5</v>
      </c>
      <c r="M4293" s="4">
        <f>VLOOKUP(A4293,tortilla,2,FALSE)+IFERROR(VLOOKUP(B4293,rice,2,FALSE),0)+IFERROR(VLOOKUP(C4293,beans,2,FALSE),0)+IFERROR(VLOOKUP(D4293,meat,2,FALSE),0)+IFERROR(VLOOKUP(E4293,vegetables,2,FALSE),0)+IFERROR(VLOOKUP(F4293,salsa,2,FALSE),0)+IFERROR(VLOOKUP(G4293,cheese,2,FALSE),0)+IFERROR(VLOOKUP(H4293,cream,2,FALSE),0)+IFERROR(VLOOKUP(I4293,guacamole,2,FALSE),0)+IFERROR(VLOOKUP(J4293,lettuce,2,FALSE),0)</f>
        <v>1120</v>
      </c>
    </row>
    <row r="4294" spans="1:13">
      <c r="A4294" t="s">
        <v>0</v>
      </c>
      <c r="B4294" t="s">
        <v>3</v>
      </c>
      <c r="C4294" t="s">
        <v>23</v>
      </c>
      <c r="D4294" t="s">
        <v>8</v>
      </c>
      <c r="E4294" t="s">
        <v>5</v>
      </c>
      <c r="F4294" t="s">
        <v>13</v>
      </c>
      <c r="G4294" t="s">
        <v>14</v>
      </c>
      <c r="H4294" t="s">
        <v>15</v>
      </c>
      <c r="I4294" t="s">
        <v>16</v>
      </c>
      <c r="J4294" t="s">
        <v>17</v>
      </c>
      <c r="K4294" s="4">
        <f>3-COUNTIF(B4294:D4294,"None")</f>
        <v>2</v>
      </c>
      <c r="L4294" s="4">
        <f>6-COUNTIF(E4294:J4294,"None")</f>
        <v>6</v>
      </c>
      <c r="M4294" s="4">
        <f>VLOOKUP(A4294,tortilla,2,FALSE)+IFERROR(VLOOKUP(B4294,rice,2,FALSE),0)+IFERROR(VLOOKUP(C4294,beans,2,FALSE),0)+IFERROR(VLOOKUP(D4294,meat,2,FALSE),0)+IFERROR(VLOOKUP(E4294,vegetables,2,FALSE),0)+IFERROR(VLOOKUP(F4294,salsa,2,FALSE),0)+IFERROR(VLOOKUP(G4294,cheese,2,FALSE),0)+IFERROR(VLOOKUP(H4294,cream,2,FALSE),0)+IFERROR(VLOOKUP(I4294,guacamole,2,FALSE),0)+IFERROR(VLOOKUP(J4294,lettuce,2,FALSE),0)</f>
        <v>1120</v>
      </c>
    </row>
    <row r="4295" spans="1:13">
      <c r="A4295" t="s">
        <v>0</v>
      </c>
      <c r="B4295" t="s">
        <v>3</v>
      </c>
      <c r="C4295" t="s">
        <v>4</v>
      </c>
      <c r="D4295" t="s">
        <v>23</v>
      </c>
      <c r="E4295" t="s">
        <v>5</v>
      </c>
      <c r="F4295" t="s">
        <v>11</v>
      </c>
      <c r="G4295" t="s">
        <v>14</v>
      </c>
      <c r="H4295" t="s">
        <v>15</v>
      </c>
      <c r="I4295" t="s">
        <v>16</v>
      </c>
      <c r="J4295" t="s">
        <v>23</v>
      </c>
      <c r="K4295" s="4">
        <f>3-COUNTIF(B4295:D4295,"None")</f>
        <v>2</v>
      </c>
      <c r="L4295" s="4">
        <f>6-COUNTIF(E4295:J4295,"None")</f>
        <v>5</v>
      </c>
      <c r="M4295" s="4">
        <f>VLOOKUP(A4295,tortilla,2,FALSE)+IFERROR(VLOOKUP(B4295,rice,2,FALSE),0)+IFERROR(VLOOKUP(C4295,beans,2,FALSE),0)+IFERROR(VLOOKUP(D4295,meat,2,FALSE),0)+IFERROR(VLOOKUP(E4295,vegetables,2,FALSE),0)+IFERROR(VLOOKUP(F4295,salsa,2,FALSE),0)+IFERROR(VLOOKUP(G4295,cheese,2,FALSE),0)+IFERROR(VLOOKUP(H4295,cream,2,FALSE),0)+IFERROR(VLOOKUP(I4295,guacamole,2,FALSE),0)+IFERROR(VLOOKUP(J4295,lettuce,2,FALSE),0)</f>
        <v>1120</v>
      </c>
    </row>
    <row r="4296" spans="1:13">
      <c r="A4296" t="s">
        <v>0</v>
      </c>
      <c r="B4296" t="s">
        <v>3</v>
      </c>
      <c r="C4296" t="s">
        <v>4</v>
      </c>
      <c r="D4296" t="s">
        <v>6</v>
      </c>
      <c r="E4296" t="s">
        <v>23</v>
      </c>
      <c r="F4296" t="s">
        <v>23</v>
      </c>
      <c r="G4296" t="s">
        <v>14</v>
      </c>
      <c r="H4296" t="s">
        <v>15</v>
      </c>
      <c r="I4296" t="s">
        <v>16</v>
      </c>
      <c r="J4296" t="s">
        <v>23</v>
      </c>
      <c r="K4296" s="4">
        <f>3-COUNTIF(B4296:D4296,"None")</f>
        <v>3</v>
      </c>
      <c r="L4296" s="4">
        <f>6-COUNTIF(E4296:J4296,"None")</f>
        <v>3</v>
      </c>
      <c r="M4296" s="4">
        <f>VLOOKUP(A4296,tortilla,2,FALSE)+IFERROR(VLOOKUP(B4296,rice,2,FALSE),0)+IFERROR(VLOOKUP(C4296,beans,2,FALSE),0)+IFERROR(VLOOKUP(D4296,meat,2,FALSE),0)+IFERROR(VLOOKUP(E4296,vegetables,2,FALSE),0)+IFERROR(VLOOKUP(F4296,salsa,2,FALSE),0)+IFERROR(VLOOKUP(G4296,cheese,2,FALSE),0)+IFERROR(VLOOKUP(H4296,cream,2,FALSE),0)+IFERROR(VLOOKUP(I4296,guacamole,2,FALSE),0)+IFERROR(VLOOKUP(J4296,lettuce,2,FALSE),0)</f>
        <v>1120</v>
      </c>
    </row>
    <row r="4297" spans="1:13">
      <c r="A4297" t="s">
        <v>0</v>
      </c>
      <c r="B4297" t="s">
        <v>3</v>
      </c>
      <c r="C4297" t="s">
        <v>4</v>
      </c>
      <c r="D4297" t="s">
        <v>7</v>
      </c>
      <c r="E4297" t="s">
        <v>5</v>
      </c>
      <c r="F4297" t="s">
        <v>10</v>
      </c>
      <c r="G4297" t="s">
        <v>14</v>
      </c>
      <c r="H4297" t="s">
        <v>23</v>
      </c>
      <c r="I4297" t="s">
        <v>16</v>
      </c>
      <c r="J4297" t="s">
        <v>23</v>
      </c>
      <c r="K4297" s="4">
        <f>3-COUNTIF(B4297:D4297,"None")</f>
        <v>3</v>
      </c>
      <c r="L4297" s="4">
        <f>6-COUNTIF(E4297:J4297,"None")</f>
        <v>4</v>
      </c>
      <c r="M4297" s="4">
        <f>VLOOKUP(A4297,tortilla,2,FALSE)+IFERROR(VLOOKUP(B4297,rice,2,FALSE),0)+IFERROR(VLOOKUP(C4297,beans,2,FALSE),0)+IFERROR(VLOOKUP(D4297,meat,2,FALSE),0)+IFERROR(VLOOKUP(E4297,vegetables,2,FALSE),0)+IFERROR(VLOOKUP(F4297,salsa,2,FALSE),0)+IFERROR(VLOOKUP(G4297,cheese,2,FALSE),0)+IFERROR(VLOOKUP(H4297,cream,2,FALSE),0)+IFERROR(VLOOKUP(I4297,guacamole,2,FALSE),0)+IFERROR(VLOOKUP(J4297,lettuce,2,FALSE),0)</f>
        <v>1120</v>
      </c>
    </row>
    <row r="4298" spans="1:13">
      <c r="A4298" t="s">
        <v>0</v>
      </c>
      <c r="B4298" t="s">
        <v>3</v>
      </c>
      <c r="C4298" t="s">
        <v>4</v>
      </c>
      <c r="D4298" t="s">
        <v>7</v>
      </c>
      <c r="E4298" t="s">
        <v>5</v>
      </c>
      <c r="F4298" t="s">
        <v>13</v>
      </c>
      <c r="G4298" t="s">
        <v>14</v>
      </c>
      <c r="H4298" t="s">
        <v>23</v>
      </c>
      <c r="I4298" t="s">
        <v>16</v>
      </c>
      <c r="J4298" t="s">
        <v>17</v>
      </c>
      <c r="K4298" s="4">
        <f>3-COUNTIF(B4298:D4298,"None")</f>
        <v>3</v>
      </c>
      <c r="L4298" s="4">
        <f>6-COUNTIF(E4298:J4298,"None")</f>
        <v>5</v>
      </c>
      <c r="M4298" s="4">
        <f>VLOOKUP(A4298,tortilla,2,FALSE)+IFERROR(VLOOKUP(B4298,rice,2,FALSE),0)+IFERROR(VLOOKUP(C4298,beans,2,FALSE),0)+IFERROR(VLOOKUP(D4298,meat,2,FALSE),0)+IFERROR(VLOOKUP(E4298,vegetables,2,FALSE),0)+IFERROR(VLOOKUP(F4298,salsa,2,FALSE),0)+IFERROR(VLOOKUP(G4298,cheese,2,FALSE),0)+IFERROR(VLOOKUP(H4298,cream,2,FALSE),0)+IFERROR(VLOOKUP(I4298,guacamole,2,FALSE),0)+IFERROR(VLOOKUP(J4298,lettuce,2,FALSE),0)</f>
        <v>1120</v>
      </c>
    </row>
    <row r="4299" spans="1:13">
      <c r="A4299" t="s">
        <v>0</v>
      </c>
      <c r="B4299" t="s">
        <v>3</v>
      </c>
      <c r="C4299" t="s">
        <v>4</v>
      </c>
      <c r="D4299" t="s">
        <v>8</v>
      </c>
      <c r="E4299" t="s">
        <v>23</v>
      </c>
      <c r="F4299" t="s">
        <v>11</v>
      </c>
      <c r="G4299" t="s">
        <v>14</v>
      </c>
      <c r="H4299" t="s">
        <v>15</v>
      </c>
      <c r="I4299" t="s">
        <v>23</v>
      </c>
      <c r="J4299" t="s">
        <v>23</v>
      </c>
      <c r="K4299" s="4">
        <f>3-COUNTIF(B4299:D4299,"None")</f>
        <v>3</v>
      </c>
      <c r="L4299" s="4">
        <f>6-COUNTIF(E4299:J4299,"None")</f>
        <v>3</v>
      </c>
      <c r="M4299" s="4">
        <f>VLOOKUP(A4299,tortilla,2,FALSE)+IFERROR(VLOOKUP(B4299,rice,2,FALSE),0)+IFERROR(VLOOKUP(C4299,beans,2,FALSE),0)+IFERROR(VLOOKUP(D4299,meat,2,FALSE),0)+IFERROR(VLOOKUP(E4299,vegetables,2,FALSE),0)+IFERROR(VLOOKUP(F4299,salsa,2,FALSE),0)+IFERROR(VLOOKUP(G4299,cheese,2,FALSE),0)+IFERROR(VLOOKUP(H4299,cream,2,FALSE),0)+IFERROR(VLOOKUP(I4299,guacamole,2,FALSE),0)+IFERROR(VLOOKUP(J4299,lettuce,2,FALSE),0)</f>
        <v>1120</v>
      </c>
    </row>
    <row r="4300" spans="1:13">
      <c r="A4300" t="s">
        <v>0</v>
      </c>
      <c r="B4300" t="s">
        <v>3</v>
      </c>
      <c r="C4300" t="s">
        <v>4</v>
      </c>
      <c r="D4300" t="s">
        <v>8</v>
      </c>
      <c r="E4300" t="s">
        <v>5</v>
      </c>
      <c r="F4300" t="s">
        <v>23</v>
      </c>
      <c r="G4300" t="s">
        <v>23</v>
      </c>
      <c r="H4300" t="s">
        <v>15</v>
      </c>
      <c r="I4300" t="s">
        <v>16</v>
      </c>
      <c r="J4300" t="s">
        <v>23</v>
      </c>
      <c r="K4300" s="4">
        <f>3-COUNTIF(B4300:D4300,"None")</f>
        <v>3</v>
      </c>
      <c r="L4300" s="4">
        <f>6-COUNTIF(E4300:J4300,"None")</f>
        <v>3</v>
      </c>
      <c r="M4300" s="4">
        <f>VLOOKUP(A4300,tortilla,2,FALSE)+IFERROR(VLOOKUP(B4300,rice,2,FALSE),0)+IFERROR(VLOOKUP(C4300,beans,2,FALSE),0)+IFERROR(VLOOKUP(D4300,meat,2,FALSE),0)+IFERROR(VLOOKUP(E4300,vegetables,2,FALSE),0)+IFERROR(VLOOKUP(F4300,salsa,2,FALSE),0)+IFERROR(VLOOKUP(G4300,cheese,2,FALSE),0)+IFERROR(VLOOKUP(H4300,cream,2,FALSE),0)+IFERROR(VLOOKUP(I4300,guacamole,2,FALSE),0)+IFERROR(VLOOKUP(J4300,lettuce,2,FALSE),0)</f>
        <v>1120</v>
      </c>
    </row>
    <row r="4301" spans="1:13">
      <c r="A4301" t="s">
        <v>0</v>
      </c>
      <c r="B4301" t="s">
        <v>3</v>
      </c>
      <c r="C4301" t="s">
        <v>4</v>
      </c>
      <c r="D4301" t="s">
        <v>9</v>
      </c>
      <c r="E4301" t="s">
        <v>23</v>
      </c>
      <c r="F4301" t="s">
        <v>11</v>
      </c>
      <c r="G4301" t="s">
        <v>14</v>
      </c>
      <c r="H4301" t="s">
        <v>23</v>
      </c>
      <c r="I4301" t="s">
        <v>16</v>
      </c>
      <c r="J4301" t="s">
        <v>23</v>
      </c>
      <c r="K4301" s="4">
        <f>3-COUNTIF(B4301:D4301,"None")</f>
        <v>3</v>
      </c>
      <c r="L4301" s="4">
        <f>6-COUNTIF(E4301:J4301,"None")</f>
        <v>3</v>
      </c>
      <c r="M4301" s="4">
        <f>VLOOKUP(A4301,tortilla,2,FALSE)+IFERROR(VLOOKUP(B4301,rice,2,FALSE),0)+IFERROR(VLOOKUP(C4301,beans,2,FALSE),0)+IFERROR(VLOOKUP(D4301,meat,2,FALSE),0)+IFERROR(VLOOKUP(E4301,vegetables,2,FALSE),0)+IFERROR(VLOOKUP(F4301,salsa,2,FALSE),0)+IFERROR(VLOOKUP(G4301,cheese,2,FALSE),0)+IFERROR(VLOOKUP(H4301,cream,2,FALSE),0)+IFERROR(VLOOKUP(I4301,guacamole,2,FALSE),0)+IFERROR(VLOOKUP(J4301,lettuce,2,FALSE),0)</f>
        <v>1120</v>
      </c>
    </row>
    <row r="4302" spans="1:13">
      <c r="A4302" t="s">
        <v>0</v>
      </c>
      <c r="B4302" t="s">
        <v>3</v>
      </c>
      <c r="C4302" t="s">
        <v>4</v>
      </c>
      <c r="D4302" t="s">
        <v>9</v>
      </c>
      <c r="E4302" t="s">
        <v>5</v>
      </c>
      <c r="F4302" t="s">
        <v>10</v>
      </c>
      <c r="G4302" t="s">
        <v>23</v>
      </c>
      <c r="H4302" t="s">
        <v>15</v>
      </c>
      <c r="I4302" t="s">
        <v>16</v>
      </c>
      <c r="J4302" t="s">
        <v>23</v>
      </c>
      <c r="K4302" s="4">
        <f>3-COUNTIF(B4302:D4302,"None")</f>
        <v>3</v>
      </c>
      <c r="L4302" s="4">
        <f>6-COUNTIF(E4302:J4302,"None")</f>
        <v>4</v>
      </c>
      <c r="M4302" s="4">
        <f>VLOOKUP(A4302,tortilla,2,FALSE)+IFERROR(VLOOKUP(B4302,rice,2,FALSE),0)+IFERROR(VLOOKUP(C4302,beans,2,FALSE),0)+IFERROR(VLOOKUP(D4302,meat,2,FALSE),0)+IFERROR(VLOOKUP(E4302,vegetables,2,FALSE),0)+IFERROR(VLOOKUP(F4302,salsa,2,FALSE),0)+IFERROR(VLOOKUP(G4302,cheese,2,FALSE),0)+IFERROR(VLOOKUP(H4302,cream,2,FALSE),0)+IFERROR(VLOOKUP(I4302,guacamole,2,FALSE),0)+IFERROR(VLOOKUP(J4302,lettuce,2,FALSE),0)</f>
        <v>1120</v>
      </c>
    </row>
    <row r="4303" spans="1:13">
      <c r="A4303" t="s">
        <v>0</v>
      </c>
      <c r="B4303" t="s">
        <v>3</v>
      </c>
      <c r="C4303" t="s">
        <v>4</v>
      </c>
      <c r="D4303" t="s">
        <v>9</v>
      </c>
      <c r="E4303" t="s">
        <v>5</v>
      </c>
      <c r="F4303" t="s">
        <v>13</v>
      </c>
      <c r="G4303" t="s">
        <v>23</v>
      </c>
      <c r="H4303" t="s">
        <v>15</v>
      </c>
      <c r="I4303" t="s">
        <v>16</v>
      </c>
      <c r="J4303" t="s">
        <v>17</v>
      </c>
      <c r="K4303" s="4">
        <f>3-COUNTIF(B4303:D4303,"None")</f>
        <v>3</v>
      </c>
      <c r="L4303" s="4">
        <f>6-COUNTIF(E4303:J4303,"None")</f>
        <v>5</v>
      </c>
      <c r="M4303" s="4">
        <f>VLOOKUP(A4303,tortilla,2,FALSE)+IFERROR(VLOOKUP(B4303,rice,2,FALSE),0)+IFERROR(VLOOKUP(C4303,beans,2,FALSE),0)+IFERROR(VLOOKUP(D4303,meat,2,FALSE),0)+IFERROR(VLOOKUP(E4303,vegetables,2,FALSE),0)+IFERROR(VLOOKUP(F4303,salsa,2,FALSE),0)+IFERROR(VLOOKUP(G4303,cheese,2,FALSE),0)+IFERROR(VLOOKUP(H4303,cream,2,FALSE),0)+IFERROR(VLOOKUP(I4303,guacamole,2,FALSE),0)+IFERROR(VLOOKUP(J4303,lettuce,2,FALSE),0)</f>
        <v>1120</v>
      </c>
    </row>
    <row r="4304" spans="1:13">
      <c r="A4304" t="s">
        <v>0</v>
      </c>
      <c r="B4304" t="s">
        <v>3</v>
      </c>
      <c r="C4304" t="s">
        <v>18</v>
      </c>
      <c r="D4304" t="s">
        <v>6</v>
      </c>
      <c r="E4304" t="s">
        <v>5</v>
      </c>
      <c r="F4304" t="s">
        <v>12</v>
      </c>
      <c r="G4304" t="s">
        <v>23</v>
      </c>
      <c r="H4304" t="s">
        <v>15</v>
      </c>
      <c r="I4304" t="s">
        <v>16</v>
      </c>
      <c r="J4304" t="s">
        <v>17</v>
      </c>
      <c r="K4304" s="4">
        <f>3-COUNTIF(B4304:D4304,"None")</f>
        <v>3</v>
      </c>
      <c r="L4304" s="4">
        <f>6-COUNTIF(E4304:J4304,"None")</f>
        <v>5</v>
      </c>
      <c r="M4304" s="4">
        <f>VLOOKUP(A4304,tortilla,2,FALSE)+IFERROR(VLOOKUP(B4304,rice,2,FALSE),0)+IFERROR(VLOOKUP(C4304,beans,2,FALSE),0)+IFERROR(VLOOKUP(D4304,meat,2,FALSE),0)+IFERROR(VLOOKUP(E4304,vegetables,2,FALSE),0)+IFERROR(VLOOKUP(F4304,salsa,2,FALSE),0)+IFERROR(VLOOKUP(G4304,cheese,2,FALSE),0)+IFERROR(VLOOKUP(H4304,cream,2,FALSE),0)+IFERROR(VLOOKUP(I4304,guacamole,2,FALSE),0)+IFERROR(VLOOKUP(J4304,lettuce,2,FALSE),0)</f>
        <v>1121</v>
      </c>
    </row>
    <row r="4305" spans="1:13">
      <c r="A4305" t="s">
        <v>0</v>
      </c>
      <c r="B4305" t="s">
        <v>3</v>
      </c>
      <c r="C4305" t="s">
        <v>18</v>
      </c>
      <c r="D4305" t="s">
        <v>7</v>
      </c>
      <c r="E4305" t="s">
        <v>5</v>
      </c>
      <c r="F4305" t="s">
        <v>12</v>
      </c>
      <c r="G4305" t="s">
        <v>14</v>
      </c>
      <c r="H4305" t="s">
        <v>15</v>
      </c>
      <c r="I4305" t="s">
        <v>23</v>
      </c>
      <c r="J4305" t="s">
        <v>17</v>
      </c>
      <c r="K4305" s="4">
        <f>3-COUNTIF(B4305:D4305,"None")</f>
        <v>3</v>
      </c>
      <c r="L4305" s="4">
        <f>6-COUNTIF(E4305:J4305,"None")</f>
        <v>5</v>
      </c>
      <c r="M4305" s="4">
        <f>VLOOKUP(A4305,tortilla,2,FALSE)+IFERROR(VLOOKUP(B4305,rice,2,FALSE),0)+IFERROR(VLOOKUP(C4305,beans,2,FALSE),0)+IFERROR(VLOOKUP(D4305,meat,2,FALSE),0)+IFERROR(VLOOKUP(E4305,vegetables,2,FALSE),0)+IFERROR(VLOOKUP(F4305,salsa,2,FALSE),0)+IFERROR(VLOOKUP(G4305,cheese,2,FALSE),0)+IFERROR(VLOOKUP(H4305,cream,2,FALSE),0)+IFERROR(VLOOKUP(I4305,guacamole,2,FALSE),0)+IFERROR(VLOOKUP(J4305,lettuce,2,FALSE),0)</f>
        <v>1121</v>
      </c>
    </row>
    <row r="4306" spans="1:13">
      <c r="A4306" t="s">
        <v>0</v>
      </c>
      <c r="B4306" t="s">
        <v>3</v>
      </c>
      <c r="C4306" t="s">
        <v>23</v>
      </c>
      <c r="D4306" t="s">
        <v>7</v>
      </c>
      <c r="E4306" t="s">
        <v>5</v>
      </c>
      <c r="F4306" t="s">
        <v>12</v>
      </c>
      <c r="G4306" t="s">
        <v>14</v>
      </c>
      <c r="H4306" t="s">
        <v>15</v>
      </c>
      <c r="I4306" t="s">
        <v>16</v>
      </c>
      <c r="J4306" t="s">
        <v>17</v>
      </c>
      <c r="K4306" s="4">
        <f>3-COUNTIF(B4306:D4306,"None")</f>
        <v>2</v>
      </c>
      <c r="L4306" s="4">
        <f>6-COUNTIF(E4306:J4306,"None")</f>
        <v>6</v>
      </c>
      <c r="M4306" s="4">
        <f>VLOOKUP(A4306,tortilla,2,FALSE)+IFERROR(VLOOKUP(B4306,rice,2,FALSE),0)+IFERROR(VLOOKUP(C4306,beans,2,FALSE),0)+IFERROR(VLOOKUP(D4306,meat,2,FALSE),0)+IFERROR(VLOOKUP(E4306,vegetables,2,FALSE),0)+IFERROR(VLOOKUP(F4306,salsa,2,FALSE),0)+IFERROR(VLOOKUP(G4306,cheese,2,FALSE),0)+IFERROR(VLOOKUP(H4306,cream,2,FALSE),0)+IFERROR(VLOOKUP(I4306,guacamole,2,FALSE),0)+IFERROR(VLOOKUP(J4306,lettuce,2,FALSE),0)</f>
        <v>1123</v>
      </c>
    </row>
    <row r="4307" spans="1:13">
      <c r="A4307" t="s">
        <v>0</v>
      </c>
      <c r="B4307" t="s">
        <v>3</v>
      </c>
      <c r="C4307" t="s">
        <v>4</v>
      </c>
      <c r="D4307" t="s">
        <v>8</v>
      </c>
      <c r="E4307" t="s">
        <v>5</v>
      </c>
      <c r="F4307" t="s">
        <v>12</v>
      </c>
      <c r="G4307" t="s">
        <v>14</v>
      </c>
      <c r="H4307" t="s">
        <v>15</v>
      </c>
      <c r="I4307" t="s">
        <v>23</v>
      </c>
      <c r="J4307" t="s">
        <v>17</v>
      </c>
      <c r="K4307" s="4">
        <f>3-COUNTIF(B4307:D4307,"None")</f>
        <v>3</v>
      </c>
      <c r="L4307" s="4">
        <f>6-COUNTIF(E4307:J4307,"None")</f>
        <v>5</v>
      </c>
      <c r="M4307" s="4">
        <f>VLOOKUP(A4307,tortilla,2,FALSE)+IFERROR(VLOOKUP(B4307,rice,2,FALSE),0)+IFERROR(VLOOKUP(C4307,beans,2,FALSE),0)+IFERROR(VLOOKUP(D4307,meat,2,FALSE),0)+IFERROR(VLOOKUP(E4307,vegetables,2,FALSE),0)+IFERROR(VLOOKUP(F4307,salsa,2,FALSE),0)+IFERROR(VLOOKUP(G4307,cheese,2,FALSE),0)+IFERROR(VLOOKUP(H4307,cream,2,FALSE),0)+IFERROR(VLOOKUP(I4307,guacamole,2,FALSE),0)+IFERROR(VLOOKUP(J4307,lettuce,2,FALSE),0)</f>
        <v>1123</v>
      </c>
    </row>
    <row r="4308" spans="1:13">
      <c r="A4308" t="s">
        <v>0</v>
      </c>
      <c r="B4308" t="s">
        <v>3</v>
      </c>
      <c r="C4308" t="s">
        <v>4</v>
      </c>
      <c r="D4308" t="s">
        <v>9</v>
      </c>
      <c r="E4308" t="s">
        <v>5</v>
      </c>
      <c r="F4308" t="s">
        <v>12</v>
      </c>
      <c r="G4308" t="s">
        <v>14</v>
      </c>
      <c r="H4308" t="s">
        <v>23</v>
      </c>
      <c r="I4308" t="s">
        <v>16</v>
      </c>
      <c r="J4308" t="s">
        <v>17</v>
      </c>
      <c r="K4308" s="4">
        <f>3-COUNTIF(B4308:D4308,"None")</f>
        <v>3</v>
      </c>
      <c r="L4308" s="4">
        <f>6-COUNTIF(E4308:J4308,"None")</f>
        <v>5</v>
      </c>
      <c r="M4308" s="4">
        <f>VLOOKUP(A4308,tortilla,2,FALSE)+IFERROR(VLOOKUP(B4308,rice,2,FALSE),0)+IFERROR(VLOOKUP(C4308,beans,2,FALSE),0)+IFERROR(VLOOKUP(D4308,meat,2,FALSE),0)+IFERROR(VLOOKUP(E4308,vegetables,2,FALSE),0)+IFERROR(VLOOKUP(F4308,salsa,2,FALSE),0)+IFERROR(VLOOKUP(G4308,cheese,2,FALSE),0)+IFERROR(VLOOKUP(H4308,cream,2,FALSE),0)+IFERROR(VLOOKUP(I4308,guacamole,2,FALSE),0)+IFERROR(VLOOKUP(J4308,lettuce,2,FALSE),0)</f>
        <v>1123</v>
      </c>
    </row>
    <row r="4309" spans="1:13">
      <c r="A4309" t="s">
        <v>0</v>
      </c>
      <c r="B4309" t="s">
        <v>3</v>
      </c>
      <c r="C4309" t="s">
        <v>18</v>
      </c>
      <c r="D4309" t="s">
        <v>6</v>
      </c>
      <c r="E4309" t="s">
        <v>23</v>
      </c>
      <c r="F4309" t="s">
        <v>11</v>
      </c>
      <c r="G4309" t="s">
        <v>23</v>
      </c>
      <c r="H4309" t="s">
        <v>15</v>
      </c>
      <c r="I4309" t="s">
        <v>16</v>
      </c>
      <c r="J4309" t="s">
        <v>17</v>
      </c>
      <c r="K4309" s="4">
        <f>3-COUNTIF(B4309:D4309,"None")</f>
        <v>3</v>
      </c>
      <c r="L4309" s="4">
        <f>6-COUNTIF(E4309:J4309,"None")</f>
        <v>4</v>
      </c>
      <c r="M4309" s="4">
        <f>VLOOKUP(A4309,tortilla,2,FALSE)+IFERROR(VLOOKUP(B4309,rice,2,FALSE),0)+IFERROR(VLOOKUP(C4309,beans,2,FALSE),0)+IFERROR(VLOOKUP(D4309,meat,2,FALSE),0)+IFERROR(VLOOKUP(E4309,vegetables,2,FALSE),0)+IFERROR(VLOOKUP(F4309,salsa,2,FALSE),0)+IFERROR(VLOOKUP(G4309,cheese,2,FALSE),0)+IFERROR(VLOOKUP(H4309,cream,2,FALSE),0)+IFERROR(VLOOKUP(I4309,guacamole,2,FALSE),0)+IFERROR(VLOOKUP(J4309,lettuce,2,FALSE),0)</f>
        <v>1123</v>
      </c>
    </row>
    <row r="4310" spans="1:13">
      <c r="A4310" t="s">
        <v>0</v>
      </c>
      <c r="B4310" t="s">
        <v>3</v>
      </c>
      <c r="C4310" t="s">
        <v>18</v>
      </c>
      <c r="D4310" t="s">
        <v>7</v>
      </c>
      <c r="E4310" t="s">
        <v>23</v>
      </c>
      <c r="F4310" t="s">
        <v>11</v>
      </c>
      <c r="G4310" t="s">
        <v>14</v>
      </c>
      <c r="H4310" t="s">
        <v>15</v>
      </c>
      <c r="I4310" t="s">
        <v>23</v>
      </c>
      <c r="J4310" t="s">
        <v>17</v>
      </c>
      <c r="K4310" s="4">
        <f>3-COUNTIF(B4310:D4310,"None")</f>
        <v>3</v>
      </c>
      <c r="L4310" s="4">
        <f>6-COUNTIF(E4310:J4310,"None")</f>
        <v>4</v>
      </c>
      <c r="M4310" s="4">
        <f>VLOOKUP(A4310,tortilla,2,FALSE)+IFERROR(VLOOKUP(B4310,rice,2,FALSE),0)+IFERROR(VLOOKUP(C4310,beans,2,FALSE),0)+IFERROR(VLOOKUP(D4310,meat,2,FALSE),0)+IFERROR(VLOOKUP(E4310,vegetables,2,FALSE),0)+IFERROR(VLOOKUP(F4310,salsa,2,FALSE),0)+IFERROR(VLOOKUP(G4310,cheese,2,FALSE),0)+IFERROR(VLOOKUP(H4310,cream,2,FALSE),0)+IFERROR(VLOOKUP(I4310,guacamole,2,FALSE),0)+IFERROR(VLOOKUP(J4310,lettuce,2,FALSE),0)</f>
        <v>1123</v>
      </c>
    </row>
    <row r="4311" spans="1:13">
      <c r="A4311" t="s">
        <v>0</v>
      </c>
      <c r="B4311" t="s">
        <v>3</v>
      </c>
      <c r="C4311" t="s">
        <v>18</v>
      </c>
      <c r="D4311" t="s">
        <v>7</v>
      </c>
      <c r="E4311" t="s">
        <v>5</v>
      </c>
      <c r="F4311" t="s">
        <v>23</v>
      </c>
      <c r="G4311" t="s">
        <v>23</v>
      </c>
      <c r="H4311" t="s">
        <v>15</v>
      </c>
      <c r="I4311" t="s">
        <v>16</v>
      </c>
      <c r="J4311" t="s">
        <v>17</v>
      </c>
      <c r="K4311" s="4">
        <f>3-COUNTIF(B4311:D4311,"None")</f>
        <v>3</v>
      </c>
      <c r="L4311" s="4">
        <f>6-COUNTIF(E4311:J4311,"None")</f>
        <v>4</v>
      </c>
      <c r="M4311" s="4">
        <f>VLOOKUP(A4311,tortilla,2,FALSE)+IFERROR(VLOOKUP(B4311,rice,2,FALSE),0)+IFERROR(VLOOKUP(C4311,beans,2,FALSE),0)+IFERROR(VLOOKUP(D4311,meat,2,FALSE),0)+IFERROR(VLOOKUP(E4311,vegetables,2,FALSE),0)+IFERROR(VLOOKUP(F4311,salsa,2,FALSE),0)+IFERROR(VLOOKUP(G4311,cheese,2,FALSE),0)+IFERROR(VLOOKUP(H4311,cream,2,FALSE),0)+IFERROR(VLOOKUP(I4311,guacamole,2,FALSE),0)+IFERROR(VLOOKUP(J4311,lettuce,2,FALSE),0)</f>
        <v>1123</v>
      </c>
    </row>
    <row r="4312" spans="1:13">
      <c r="A4312" t="s">
        <v>0</v>
      </c>
      <c r="B4312" t="s">
        <v>3</v>
      </c>
      <c r="C4312" t="s">
        <v>18</v>
      </c>
      <c r="D4312" t="s">
        <v>7</v>
      </c>
      <c r="E4312" t="s">
        <v>5</v>
      </c>
      <c r="F4312" t="s">
        <v>13</v>
      </c>
      <c r="G4312" t="s">
        <v>14</v>
      </c>
      <c r="H4312" t="s">
        <v>23</v>
      </c>
      <c r="I4312" t="s">
        <v>16</v>
      </c>
      <c r="J4312" t="s">
        <v>23</v>
      </c>
      <c r="K4312" s="4">
        <f>3-COUNTIF(B4312:D4312,"None")</f>
        <v>3</v>
      </c>
      <c r="L4312" s="4">
        <f>6-COUNTIF(E4312:J4312,"None")</f>
        <v>4</v>
      </c>
      <c r="M4312" s="4">
        <f>VLOOKUP(A4312,tortilla,2,FALSE)+IFERROR(VLOOKUP(B4312,rice,2,FALSE),0)+IFERROR(VLOOKUP(C4312,beans,2,FALSE),0)+IFERROR(VLOOKUP(D4312,meat,2,FALSE),0)+IFERROR(VLOOKUP(E4312,vegetables,2,FALSE),0)+IFERROR(VLOOKUP(F4312,salsa,2,FALSE),0)+IFERROR(VLOOKUP(G4312,cheese,2,FALSE),0)+IFERROR(VLOOKUP(H4312,cream,2,FALSE),0)+IFERROR(VLOOKUP(I4312,guacamole,2,FALSE),0)+IFERROR(VLOOKUP(J4312,lettuce,2,FALSE),0)</f>
        <v>1123</v>
      </c>
    </row>
    <row r="4313" spans="1:13">
      <c r="A4313" t="s">
        <v>0</v>
      </c>
      <c r="B4313" t="s">
        <v>3</v>
      </c>
      <c r="C4313" t="s">
        <v>18</v>
      </c>
      <c r="D4313" t="s">
        <v>8</v>
      </c>
      <c r="E4313" t="s">
        <v>5</v>
      </c>
      <c r="F4313" t="s">
        <v>23</v>
      </c>
      <c r="G4313" t="s">
        <v>14</v>
      </c>
      <c r="H4313" t="s">
        <v>23</v>
      </c>
      <c r="I4313" t="s">
        <v>16</v>
      </c>
      <c r="J4313" t="s">
        <v>17</v>
      </c>
      <c r="K4313" s="4">
        <f>3-COUNTIF(B4313:D4313,"None")</f>
        <v>3</v>
      </c>
      <c r="L4313" s="4">
        <f>6-COUNTIF(E4313:J4313,"None")</f>
        <v>4</v>
      </c>
      <c r="M4313" s="4">
        <f>VLOOKUP(A4313,tortilla,2,FALSE)+IFERROR(VLOOKUP(B4313,rice,2,FALSE),0)+IFERROR(VLOOKUP(C4313,beans,2,FALSE),0)+IFERROR(VLOOKUP(D4313,meat,2,FALSE),0)+IFERROR(VLOOKUP(E4313,vegetables,2,FALSE),0)+IFERROR(VLOOKUP(F4313,salsa,2,FALSE),0)+IFERROR(VLOOKUP(G4313,cheese,2,FALSE),0)+IFERROR(VLOOKUP(H4313,cream,2,FALSE),0)+IFERROR(VLOOKUP(I4313,guacamole,2,FALSE),0)+IFERROR(VLOOKUP(J4313,lettuce,2,FALSE),0)</f>
        <v>1123</v>
      </c>
    </row>
    <row r="4314" spans="1:13">
      <c r="A4314" t="s">
        <v>0</v>
      </c>
      <c r="B4314" t="s">
        <v>3</v>
      </c>
      <c r="C4314" t="s">
        <v>18</v>
      </c>
      <c r="D4314" t="s">
        <v>8</v>
      </c>
      <c r="E4314" t="s">
        <v>5</v>
      </c>
      <c r="F4314" t="s">
        <v>10</v>
      </c>
      <c r="G4314" t="s">
        <v>14</v>
      </c>
      <c r="H4314" t="s">
        <v>15</v>
      </c>
      <c r="I4314" t="s">
        <v>23</v>
      </c>
      <c r="J4314" t="s">
        <v>17</v>
      </c>
      <c r="K4314" s="4">
        <f>3-COUNTIF(B4314:D4314,"None")</f>
        <v>3</v>
      </c>
      <c r="L4314" s="4">
        <f>6-COUNTIF(E4314:J4314,"None")</f>
        <v>5</v>
      </c>
      <c r="M4314" s="4">
        <f>VLOOKUP(A4314,tortilla,2,FALSE)+IFERROR(VLOOKUP(B4314,rice,2,FALSE),0)+IFERROR(VLOOKUP(C4314,beans,2,FALSE),0)+IFERROR(VLOOKUP(D4314,meat,2,FALSE),0)+IFERROR(VLOOKUP(E4314,vegetables,2,FALSE),0)+IFERROR(VLOOKUP(F4314,salsa,2,FALSE),0)+IFERROR(VLOOKUP(G4314,cheese,2,FALSE),0)+IFERROR(VLOOKUP(H4314,cream,2,FALSE),0)+IFERROR(VLOOKUP(I4314,guacamole,2,FALSE),0)+IFERROR(VLOOKUP(J4314,lettuce,2,FALSE),0)</f>
        <v>1123</v>
      </c>
    </row>
    <row r="4315" spans="1:13">
      <c r="A4315" s="3" t="s">
        <v>0</v>
      </c>
      <c r="B4315" s="3" t="s">
        <v>3</v>
      </c>
      <c r="C4315" s="3" t="s">
        <v>18</v>
      </c>
      <c r="D4315" s="3" t="s">
        <v>9</v>
      </c>
      <c r="E4315" s="3" t="s">
        <v>5</v>
      </c>
      <c r="F4315" s="3" t="s">
        <v>10</v>
      </c>
      <c r="G4315" s="3" t="s">
        <v>14</v>
      </c>
      <c r="H4315" s="3" t="s">
        <v>23</v>
      </c>
      <c r="I4315" s="3" t="s">
        <v>16</v>
      </c>
      <c r="J4315" s="3" t="s">
        <v>17</v>
      </c>
      <c r="K4315" s="5">
        <f>3-COUNTIF(B4315:D4315,"None")</f>
        <v>3</v>
      </c>
      <c r="L4315" s="5">
        <f>6-COUNTIF(E4315:J4315,"None")</f>
        <v>5</v>
      </c>
      <c r="M4315" s="5">
        <f>VLOOKUP(A4315,tortilla,2,FALSE)+IFERROR(VLOOKUP(B4315,rice,2,FALSE),0)+IFERROR(VLOOKUP(C4315,beans,2,FALSE),0)+IFERROR(VLOOKUP(D4315,meat,2,FALSE),0)+IFERROR(VLOOKUP(E4315,vegetables,2,FALSE),0)+IFERROR(VLOOKUP(F4315,salsa,2,FALSE),0)+IFERROR(VLOOKUP(G4315,cheese,2,FALSE),0)+IFERROR(VLOOKUP(H4315,cream,2,FALSE),0)+IFERROR(VLOOKUP(I4315,guacamole,2,FALSE),0)+IFERROR(VLOOKUP(J4315,lettuce,2,FALSE),0)</f>
        <v>1123</v>
      </c>
    </row>
    <row r="4316" spans="1:13">
      <c r="A4316" s="3" t="s">
        <v>0</v>
      </c>
      <c r="B4316" s="3" t="s">
        <v>3</v>
      </c>
      <c r="C4316" s="3" t="s">
        <v>18</v>
      </c>
      <c r="D4316" s="3" t="s">
        <v>9</v>
      </c>
      <c r="E4316" s="3" t="s">
        <v>5</v>
      </c>
      <c r="F4316" s="3" t="s">
        <v>13</v>
      </c>
      <c r="G4316" s="3" t="s">
        <v>23</v>
      </c>
      <c r="H4316" s="3" t="s">
        <v>15</v>
      </c>
      <c r="I4316" s="3" t="s">
        <v>16</v>
      </c>
      <c r="J4316" s="3" t="s">
        <v>23</v>
      </c>
      <c r="K4316" s="5">
        <f>3-COUNTIF(B4316:D4316,"None")</f>
        <v>3</v>
      </c>
      <c r="L4316" s="5">
        <f>6-COUNTIF(E4316:J4316,"None")</f>
        <v>4</v>
      </c>
      <c r="M4316" s="5">
        <f>VLOOKUP(A4316,tortilla,2,FALSE)+IFERROR(VLOOKUP(B4316,rice,2,FALSE),0)+IFERROR(VLOOKUP(C4316,beans,2,FALSE),0)+IFERROR(VLOOKUP(D4316,meat,2,FALSE),0)+IFERROR(VLOOKUP(E4316,vegetables,2,FALSE),0)+IFERROR(VLOOKUP(F4316,salsa,2,FALSE),0)+IFERROR(VLOOKUP(G4316,cheese,2,FALSE),0)+IFERROR(VLOOKUP(H4316,cream,2,FALSE),0)+IFERROR(VLOOKUP(I4316,guacamole,2,FALSE),0)+IFERROR(VLOOKUP(J4316,lettuce,2,FALSE),0)</f>
        <v>1123</v>
      </c>
    </row>
    <row r="4317" spans="1:13">
      <c r="A4317" t="s">
        <v>0</v>
      </c>
      <c r="B4317" t="s">
        <v>3</v>
      </c>
      <c r="C4317" t="s">
        <v>23</v>
      </c>
      <c r="D4317" t="s">
        <v>7</v>
      </c>
      <c r="E4317" t="s">
        <v>23</v>
      </c>
      <c r="F4317" t="s">
        <v>11</v>
      </c>
      <c r="G4317" t="s">
        <v>14</v>
      </c>
      <c r="H4317" t="s">
        <v>15</v>
      </c>
      <c r="I4317" t="s">
        <v>16</v>
      </c>
      <c r="J4317" t="s">
        <v>17</v>
      </c>
      <c r="K4317" s="4">
        <f>3-COUNTIF(B4317:D4317,"None")</f>
        <v>2</v>
      </c>
      <c r="L4317" s="4">
        <f>6-COUNTIF(E4317:J4317,"None")</f>
        <v>5</v>
      </c>
      <c r="M4317" s="4">
        <f>VLOOKUP(A4317,tortilla,2,FALSE)+IFERROR(VLOOKUP(B4317,rice,2,FALSE),0)+IFERROR(VLOOKUP(C4317,beans,2,FALSE),0)+IFERROR(VLOOKUP(D4317,meat,2,FALSE),0)+IFERROR(VLOOKUP(E4317,vegetables,2,FALSE),0)+IFERROR(VLOOKUP(F4317,salsa,2,FALSE),0)+IFERROR(VLOOKUP(G4317,cheese,2,FALSE),0)+IFERROR(VLOOKUP(H4317,cream,2,FALSE),0)+IFERROR(VLOOKUP(I4317,guacamole,2,FALSE),0)+IFERROR(VLOOKUP(J4317,lettuce,2,FALSE),0)</f>
        <v>1125</v>
      </c>
    </row>
    <row r="4318" spans="1:13">
      <c r="A4318" t="s">
        <v>0</v>
      </c>
      <c r="B4318" t="s">
        <v>3</v>
      </c>
      <c r="C4318" t="s">
        <v>23</v>
      </c>
      <c r="D4318" t="s">
        <v>8</v>
      </c>
      <c r="E4318" t="s">
        <v>5</v>
      </c>
      <c r="F4318" t="s">
        <v>10</v>
      </c>
      <c r="G4318" t="s">
        <v>14</v>
      </c>
      <c r="H4318" t="s">
        <v>15</v>
      </c>
      <c r="I4318" t="s">
        <v>16</v>
      </c>
      <c r="J4318" t="s">
        <v>17</v>
      </c>
      <c r="K4318" s="4">
        <f>3-COUNTIF(B4318:D4318,"None")</f>
        <v>2</v>
      </c>
      <c r="L4318" s="4">
        <f>6-COUNTIF(E4318:J4318,"None")</f>
        <v>6</v>
      </c>
      <c r="M4318" s="4">
        <f>VLOOKUP(A4318,tortilla,2,FALSE)+IFERROR(VLOOKUP(B4318,rice,2,FALSE),0)+IFERROR(VLOOKUP(C4318,beans,2,FALSE),0)+IFERROR(VLOOKUP(D4318,meat,2,FALSE),0)+IFERROR(VLOOKUP(E4318,vegetables,2,FALSE),0)+IFERROR(VLOOKUP(F4318,salsa,2,FALSE),0)+IFERROR(VLOOKUP(G4318,cheese,2,FALSE),0)+IFERROR(VLOOKUP(H4318,cream,2,FALSE),0)+IFERROR(VLOOKUP(I4318,guacamole,2,FALSE),0)+IFERROR(VLOOKUP(J4318,lettuce,2,FALSE),0)</f>
        <v>1125</v>
      </c>
    </row>
    <row r="4319" spans="1:13">
      <c r="A4319" t="s">
        <v>0</v>
      </c>
      <c r="B4319" t="s">
        <v>3</v>
      </c>
      <c r="C4319" t="s">
        <v>4</v>
      </c>
      <c r="D4319" t="s">
        <v>23</v>
      </c>
      <c r="E4319" t="s">
        <v>5</v>
      </c>
      <c r="F4319" t="s">
        <v>11</v>
      </c>
      <c r="G4319" t="s">
        <v>14</v>
      </c>
      <c r="H4319" t="s">
        <v>15</v>
      </c>
      <c r="I4319" t="s">
        <v>16</v>
      </c>
      <c r="J4319" t="s">
        <v>17</v>
      </c>
      <c r="K4319" s="4">
        <f>3-COUNTIF(B4319:D4319,"None")</f>
        <v>2</v>
      </c>
      <c r="L4319" s="4">
        <f>6-COUNTIF(E4319:J4319,"None")</f>
        <v>6</v>
      </c>
      <c r="M4319" s="4">
        <f>VLOOKUP(A4319,tortilla,2,FALSE)+IFERROR(VLOOKUP(B4319,rice,2,FALSE),0)+IFERROR(VLOOKUP(C4319,beans,2,FALSE),0)+IFERROR(VLOOKUP(D4319,meat,2,FALSE),0)+IFERROR(VLOOKUP(E4319,vegetables,2,FALSE),0)+IFERROR(VLOOKUP(F4319,salsa,2,FALSE),0)+IFERROR(VLOOKUP(G4319,cheese,2,FALSE),0)+IFERROR(VLOOKUP(H4319,cream,2,FALSE),0)+IFERROR(VLOOKUP(I4319,guacamole,2,FALSE),0)+IFERROR(VLOOKUP(J4319,lettuce,2,FALSE),0)</f>
        <v>1125</v>
      </c>
    </row>
    <row r="4320" spans="1:13">
      <c r="A4320" t="s">
        <v>0</v>
      </c>
      <c r="B4320" t="s">
        <v>3</v>
      </c>
      <c r="C4320" t="s">
        <v>4</v>
      </c>
      <c r="D4320" t="s">
        <v>6</v>
      </c>
      <c r="E4320" t="s">
        <v>23</v>
      </c>
      <c r="F4320" t="s">
        <v>23</v>
      </c>
      <c r="G4320" t="s">
        <v>14</v>
      </c>
      <c r="H4320" t="s">
        <v>15</v>
      </c>
      <c r="I4320" t="s">
        <v>16</v>
      </c>
      <c r="J4320" t="s">
        <v>17</v>
      </c>
      <c r="K4320" s="4">
        <f>3-COUNTIF(B4320:D4320,"None")</f>
        <v>3</v>
      </c>
      <c r="L4320" s="4">
        <f>6-COUNTIF(E4320:J4320,"None")</f>
        <v>4</v>
      </c>
      <c r="M4320" s="4">
        <f>VLOOKUP(A4320,tortilla,2,FALSE)+IFERROR(VLOOKUP(B4320,rice,2,FALSE),0)+IFERROR(VLOOKUP(C4320,beans,2,FALSE),0)+IFERROR(VLOOKUP(D4320,meat,2,FALSE),0)+IFERROR(VLOOKUP(E4320,vegetables,2,FALSE),0)+IFERROR(VLOOKUP(F4320,salsa,2,FALSE),0)+IFERROR(VLOOKUP(G4320,cheese,2,FALSE),0)+IFERROR(VLOOKUP(H4320,cream,2,FALSE),0)+IFERROR(VLOOKUP(I4320,guacamole,2,FALSE),0)+IFERROR(VLOOKUP(J4320,lettuce,2,FALSE),0)</f>
        <v>1125</v>
      </c>
    </row>
    <row r="4321" spans="1:13">
      <c r="A4321" t="s">
        <v>0</v>
      </c>
      <c r="B4321" t="s">
        <v>3</v>
      </c>
      <c r="C4321" t="s">
        <v>4</v>
      </c>
      <c r="D4321" t="s">
        <v>7</v>
      </c>
      <c r="E4321" t="s">
        <v>5</v>
      </c>
      <c r="F4321" t="s">
        <v>10</v>
      </c>
      <c r="G4321" t="s">
        <v>14</v>
      </c>
      <c r="H4321" t="s">
        <v>23</v>
      </c>
      <c r="I4321" t="s">
        <v>16</v>
      </c>
      <c r="J4321" t="s">
        <v>17</v>
      </c>
      <c r="K4321" s="4">
        <f>3-COUNTIF(B4321:D4321,"None")</f>
        <v>3</v>
      </c>
      <c r="L4321" s="4">
        <f>6-COUNTIF(E4321:J4321,"None")</f>
        <v>5</v>
      </c>
      <c r="M4321" s="4">
        <f>VLOOKUP(A4321,tortilla,2,FALSE)+IFERROR(VLOOKUP(B4321,rice,2,FALSE),0)+IFERROR(VLOOKUP(C4321,beans,2,FALSE),0)+IFERROR(VLOOKUP(D4321,meat,2,FALSE),0)+IFERROR(VLOOKUP(E4321,vegetables,2,FALSE),0)+IFERROR(VLOOKUP(F4321,salsa,2,FALSE),0)+IFERROR(VLOOKUP(G4321,cheese,2,FALSE),0)+IFERROR(VLOOKUP(H4321,cream,2,FALSE),0)+IFERROR(VLOOKUP(I4321,guacamole,2,FALSE),0)+IFERROR(VLOOKUP(J4321,lettuce,2,FALSE),0)</f>
        <v>1125</v>
      </c>
    </row>
    <row r="4322" spans="1:13">
      <c r="A4322" t="s">
        <v>0</v>
      </c>
      <c r="B4322" t="s">
        <v>3</v>
      </c>
      <c r="C4322" t="s">
        <v>4</v>
      </c>
      <c r="D4322" t="s">
        <v>7</v>
      </c>
      <c r="E4322" t="s">
        <v>5</v>
      </c>
      <c r="F4322" t="s">
        <v>13</v>
      </c>
      <c r="G4322" t="s">
        <v>23</v>
      </c>
      <c r="H4322" t="s">
        <v>15</v>
      </c>
      <c r="I4322" t="s">
        <v>16</v>
      </c>
      <c r="J4322" t="s">
        <v>23</v>
      </c>
      <c r="K4322" s="4">
        <f>3-COUNTIF(B4322:D4322,"None")</f>
        <v>3</v>
      </c>
      <c r="L4322" s="4">
        <f>6-COUNTIF(E4322:J4322,"None")</f>
        <v>4</v>
      </c>
      <c r="M4322" s="4">
        <f>VLOOKUP(A4322,tortilla,2,FALSE)+IFERROR(VLOOKUP(B4322,rice,2,FALSE),0)+IFERROR(VLOOKUP(C4322,beans,2,FALSE),0)+IFERROR(VLOOKUP(D4322,meat,2,FALSE),0)+IFERROR(VLOOKUP(E4322,vegetables,2,FALSE),0)+IFERROR(VLOOKUP(F4322,salsa,2,FALSE),0)+IFERROR(VLOOKUP(G4322,cheese,2,FALSE),0)+IFERROR(VLOOKUP(H4322,cream,2,FALSE),0)+IFERROR(VLOOKUP(I4322,guacamole,2,FALSE),0)+IFERROR(VLOOKUP(J4322,lettuce,2,FALSE),0)</f>
        <v>1125</v>
      </c>
    </row>
    <row r="4323" spans="1:13">
      <c r="A4323" t="s">
        <v>0</v>
      </c>
      <c r="B4323" t="s">
        <v>3</v>
      </c>
      <c r="C4323" t="s">
        <v>4</v>
      </c>
      <c r="D4323" t="s">
        <v>8</v>
      </c>
      <c r="E4323" t="s">
        <v>23</v>
      </c>
      <c r="F4323" t="s">
        <v>11</v>
      </c>
      <c r="G4323" t="s">
        <v>14</v>
      </c>
      <c r="H4323" t="s">
        <v>15</v>
      </c>
      <c r="I4323" t="s">
        <v>23</v>
      </c>
      <c r="J4323" t="s">
        <v>17</v>
      </c>
      <c r="K4323" s="4">
        <f>3-COUNTIF(B4323:D4323,"None")</f>
        <v>3</v>
      </c>
      <c r="L4323" s="4">
        <f>6-COUNTIF(E4323:J4323,"None")</f>
        <v>4</v>
      </c>
      <c r="M4323" s="4">
        <f>VLOOKUP(A4323,tortilla,2,FALSE)+IFERROR(VLOOKUP(B4323,rice,2,FALSE),0)+IFERROR(VLOOKUP(C4323,beans,2,FALSE),0)+IFERROR(VLOOKUP(D4323,meat,2,FALSE),0)+IFERROR(VLOOKUP(E4323,vegetables,2,FALSE),0)+IFERROR(VLOOKUP(F4323,salsa,2,FALSE),0)+IFERROR(VLOOKUP(G4323,cheese,2,FALSE),0)+IFERROR(VLOOKUP(H4323,cream,2,FALSE),0)+IFERROR(VLOOKUP(I4323,guacamole,2,FALSE),0)+IFERROR(VLOOKUP(J4323,lettuce,2,FALSE),0)</f>
        <v>1125</v>
      </c>
    </row>
    <row r="4324" spans="1:13">
      <c r="A4324" t="s">
        <v>0</v>
      </c>
      <c r="B4324" t="s">
        <v>3</v>
      </c>
      <c r="C4324" t="s">
        <v>4</v>
      </c>
      <c r="D4324" t="s">
        <v>8</v>
      </c>
      <c r="E4324" t="s">
        <v>5</v>
      </c>
      <c r="F4324" t="s">
        <v>23</v>
      </c>
      <c r="G4324" t="s">
        <v>23</v>
      </c>
      <c r="H4324" t="s">
        <v>15</v>
      </c>
      <c r="I4324" t="s">
        <v>16</v>
      </c>
      <c r="J4324" t="s">
        <v>17</v>
      </c>
      <c r="K4324" s="4">
        <f>3-COUNTIF(B4324:D4324,"None")</f>
        <v>3</v>
      </c>
      <c r="L4324" s="4">
        <f>6-COUNTIF(E4324:J4324,"None")</f>
        <v>4</v>
      </c>
      <c r="M4324" s="4">
        <f>VLOOKUP(A4324,tortilla,2,FALSE)+IFERROR(VLOOKUP(B4324,rice,2,FALSE),0)+IFERROR(VLOOKUP(C4324,beans,2,FALSE),0)+IFERROR(VLOOKUP(D4324,meat,2,FALSE),0)+IFERROR(VLOOKUP(E4324,vegetables,2,FALSE),0)+IFERROR(VLOOKUP(F4324,salsa,2,FALSE),0)+IFERROR(VLOOKUP(G4324,cheese,2,FALSE),0)+IFERROR(VLOOKUP(H4324,cream,2,FALSE),0)+IFERROR(VLOOKUP(I4324,guacamole,2,FALSE),0)+IFERROR(VLOOKUP(J4324,lettuce,2,FALSE),0)</f>
        <v>1125</v>
      </c>
    </row>
    <row r="4325" spans="1:13">
      <c r="A4325" t="s">
        <v>0</v>
      </c>
      <c r="B4325" t="s">
        <v>3</v>
      </c>
      <c r="C4325" t="s">
        <v>4</v>
      </c>
      <c r="D4325" t="s">
        <v>8</v>
      </c>
      <c r="E4325" t="s">
        <v>5</v>
      </c>
      <c r="F4325" t="s">
        <v>13</v>
      </c>
      <c r="G4325" t="s">
        <v>14</v>
      </c>
      <c r="H4325" t="s">
        <v>23</v>
      </c>
      <c r="I4325" t="s">
        <v>16</v>
      </c>
      <c r="J4325" t="s">
        <v>23</v>
      </c>
      <c r="K4325" s="4">
        <f>3-COUNTIF(B4325:D4325,"None")</f>
        <v>3</v>
      </c>
      <c r="L4325" s="4">
        <f>6-COUNTIF(E4325:J4325,"None")</f>
        <v>4</v>
      </c>
      <c r="M4325" s="4">
        <f>VLOOKUP(A4325,tortilla,2,FALSE)+IFERROR(VLOOKUP(B4325,rice,2,FALSE),0)+IFERROR(VLOOKUP(C4325,beans,2,FALSE),0)+IFERROR(VLOOKUP(D4325,meat,2,FALSE),0)+IFERROR(VLOOKUP(E4325,vegetables,2,FALSE),0)+IFERROR(VLOOKUP(F4325,salsa,2,FALSE),0)+IFERROR(VLOOKUP(G4325,cheese,2,FALSE),0)+IFERROR(VLOOKUP(H4325,cream,2,FALSE),0)+IFERROR(VLOOKUP(I4325,guacamole,2,FALSE),0)+IFERROR(VLOOKUP(J4325,lettuce,2,FALSE),0)</f>
        <v>1125</v>
      </c>
    </row>
    <row r="4326" spans="1:13">
      <c r="A4326" t="s">
        <v>0</v>
      </c>
      <c r="B4326" t="s">
        <v>3</v>
      </c>
      <c r="C4326" t="s">
        <v>4</v>
      </c>
      <c r="D4326" t="s">
        <v>9</v>
      </c>
      <c r="E4326" t="s">
        <v>23</v>
      </c>
      <c r="F4326" t="s">
        <v>11</v>
      </c>
      <c r="G4326" t="s">
        <v>14</v>
      </c>
      <c r="H4326" t="s">
        <v>23</v>
      </c>
      <c r="I4326" t="s">
        <v>16</v>
      </c>
      <c r="J4326" t="s">
        <v>17</v>
      </c>
      <c r="K4326" s="4">
        <f>3-COUNTIF(B4326:D4326,"None")</f>
        <v>3</v>
      </c>
      <c r="L4326" s="4">
        <f>6-COUNTIF(E4326:J4326,"None")</f>
        <v>4</v>
      </c>
      <c r="M4326" s="4">
        <f>VLOOKUP(A4326,tortilla,2,FALSE)+IFERROR(VLOOKUP(B4326,rice,2,FALSE),0)+IFERROR(VLOOKUP(C4326,beans,2,FALSE),0)+IFERROR(VLOOKUP(D4326,meat,2,FALSE),0)+IFERROR(VLOOKUP(E4326,vegetables,2,FALSE),0)+IFERROR(VLOOKUP(F4326,salsa,2,FALSE),0)+IFERROR(VLOOKUP(G4326,cheese,2,FALSE),0)+IFERROR(VLOOKUP(H4326,cream,2,FALSE),0)+IFERROR(VLOOKUP(I4326,guacamole,2,FALSE),0)+IFERROR(VLOOKUP(J4326,lettuce,2,FALSE),0)</f>
        <v>1125</v>
      </c>
    </row>
    <row r="4327" spans="1:13">
      <c r="A4327" t="s">
        <v>0</v>
      </c>
      <c r="B4327" t="s">
        <v>3</v>
      </c>
      <c r="C4327" t="s">
        <v>4</v>
      </c>
      <c r="D4327" t="s">
        <v>9</v>
      </c>
      <c r="E4327" t="s">
        <v>5</v>
      </c>
      <c r="F4327" t="s">
        <v>10</v>
      </c>
      <c r="G4327" t="s">
        <v>23</v>
      </c>
      <c r="H4327" t="s">
        <v>15</v>
      </c>
      <c r="I4327" t="s">
        <v>16</v>
      </c>
      <c r="J4327" t="s">
        <v>17</v>
      </c>
      <c r="K4327" s="4">
        <f>3-COUNTIF(B4327:D4327,"None")</f>
        <v>3</v>
      </c>
      <c r="L4327" s="4">
        <f>6-COUNTIF(E4327:J4327,"None")</f>
        <v>5</v>
      </c>
      <c r="M4327" s="4">
        <f>VLOOKUP(A4327,tortilla,2,FALSE)+IFERROR(VLOOKUP(B4327,rice,2,FALSE),0)+IFERROR(VLOOKUP(C4327,beans,2,FALSE),0)+IFERROR(VLOOKUP(D4327,meat,2,FALSE),0)+IFERROR(VLOOKUP(E4327,vegetables,2,FALSE),0)+IFERROR(VLOOKUP(F4327,salsa,2,FALSE),0)+IFERROR(VLOOKUP(G4327,cheese,2,FALSE),0)+IFERROR(VLOOKUP(H4327,cream,2,FALSE),0)+IFERROR(VLOOKUP(I4327,guacamole,2,FALSE),0)+IFERROR(VLOOKUP(J4327,lettuce,2,FALSE),0)</f>
        <v>1125</v>
      </c>
    </row>
    <row r="4328" spans="1:13">
      <c r="A4328" t="s">
        <v>0</v>
      </c>
      <c r="B4328" t="s">
        <v>3</v>
      </c>
      <c r="C4328" t="s">
        <v>18</v>
      </c>
      <c r="D4328" t="s">
        <v>8</v>
      </c>
      <c r="E4328" t="s">
        <v>5</v>
      </c>
      <c r="F4328" t="s">
        <v>12</v>
      </c>
      <c r="G4328" t="s">
        <v>14</v>
      </c>
      <c r="H4328" t="s">
        <v>15</v>
      </c>
      <c r="I4328" t="s">
        <v>23</v>
      </c>
      <c r="J4328" t="s">
        <v>23</v>
      </c>
      <c r="K4328" s="4">
        <f>3-COUNTIF(B4328:D4328,"None")</f>
        <v>3</v>
      </c>
      <c r="L4328" s="4">
        <f>6-COUNTIF(E4328:J4328,"None")</f>
        <v>4</v>
      </c>
      <c r="M4328" s="4">
        <f>VLOOKUP(A4328,tortilla,2,FALSE)+IFERROR(VLOOKUP(B4328,rice,2,FALSE),0)+IFERROR(VLOOKUP(C4328,beans,2,FALSE),0)+IFERROR(VLOOKUP(D4328,meat,2,FALSE),0)+IFERROR(VLOOKUP(E4328,vegetables,2,FALSE),0)+IFERROR(VLOOKUP(F4328,salsa,2,FALSE),0)+IFERROR(VLOOKUP(G4328,cheese,2,FALSE),0)+IFERROR(VLOOKUP(H4328,cream,2,FALSE),0)+IFERROR(VLOOKUP(I4328,guacamole,2,FALSE),0)+IFERROR(VLOOKUP(J4328,lettuce,2,FALSE),0)</f>
        <v>1126</v>
      </c>
    </row>
    <row r="4329" spans="1:13">
      <c r="A4329" s="3" t="s">
        <v>0</v>
      </c>
      <c r="B4329" s="3" t="s">
        <v>3</v>
      </c>
      <c r="C4329" s="3" t="s">
        <v>18</v>
      </c>
      <c r="D4329" s="3" t="s">
        <v>9</v>
      </c>
      <c r="E4329" s="3" t="s">
        <v>5</v>
      </c>
      <c r="F4329" s="3" t="s">
        <v>12</v>
      </c>
      <c r="G4329" s="3" t="s">
        <v>14</v>
      </c>
      <c r="H4329" s="3" t="s">
        <v>23</v>
      </c>
      <c r="I4329" s="3" t="s">
        <v>16</v>
      </c>
      <c r="J4329" s="3" t="s">
        <v>23</v>
      </c>
      <c r="K4329" s="5">
        <f>3-COUNTIF(B4329:D4329,"None")</f>
        <v>3</v>
      </c>
      <c r="L4329" s="5">
        <f>6-COUNTIF(E4329:J4329,"None")</f>
        <v>4</v>
      </c>
      <c r="M4329" s="5">
        <f>VLOOKUP(A4329,tortilla,2,FALSE)+IFERROR(VLOOKUP(B4329,rice,2,FALSE),0)+IFERROR(VLOOKUP(C4329,beans,2,FALSE),0)+IFERROR(VLOOKUP(D4329,meat,2,FALSE),0)+IFERROR(VLOOKUP(E4329,vegetables,2,FALSE),0)+IFERROR(VLOOKUP(F4329,salsa,2,FALSE),0)+IFERROR(VLOOKUP(G4329,cheese,2,FALSE),0)+IFERROR(VLOOKUP(H4329,cream,2,FALSE),0)+IFERROR(VLOOKUP(I4329,guacamole,2,FALSE),0)+IFERROR(VLOOKUP(J4329,lettuce,2,FALSE),0)</f>
        <v>1126</v>
      </c>
    </row>
    <row r="4330" spans="1:13">
      <c r="A4330" t="s">
        <v>0</v>
      </c>
      <c r="B4330" t="s">
        <v>3</v>
      </c>
      <c r="C4330" t="s">
        <v>23</v>
      </c>
      <c r="D4330" t="s">
        <v>8</v>
      </c>
      <c r="E4330" t="s">
        <v>5</v>
      </c>
      <c r="F4330" t="s">
        <v>12</v>
      </c>
      <c r="G4330" t="s">
        <v>14</v>
      </c>
      <c r="H4330" t="s">
        <v>15</v>
      </c>
      <c r="I4330" t="s">
        <v>16</v>
      </c>
      <c r="J4330" t="s">
        <v>23</v>
      </c>
      <c r="K4330" s="4">
        <f>3-COUNTIF(B4330:D4330,"None")</f>
        <v>2</v>
      </c>
      <c r="L4330" s="4">
        <f>6-COUNTIF(E4330:J4330,"None")</f>
        <v>5</v>
      </c>
      <c r="M4330" s="4">
        <f>VLOOKUP(A4330,tortilla,2,FALSE)+IFERROR(VLOOKUP(B4330,rice,2,FALSE),0)+IFERROR(VLOOKUP(C4330,beans,2,FALSE),0)+IFERROR(VLOOKUP(D4330,meat,2,FALSE),0)+IFERROR(VLOOKUP(E4330,vegetables,2,FALSE),0)+IFERROR(VLOOKUP(F4330,salsa,2,FALSE),0)+IFERROR(VLOOKUP(G4330,cheese,2,FALSE),0)+IFERROR(VLOOKUP(H4330,cream,2,FALSE),0)+IFERROR(VLOOKUP(I4330,guacamole,2,FALSE),0)+IFERROR(VLOOKUP(J4330,lettuce,2,FALSE),0)</f>
        <v>1128</v>
      </c>
    </row>
    <row r="4331" spans="1:13">
      <c r="A4331" t="s">
        <v>0</v>
      </c>
      <c r="B4331" t="s">
        <v>3</v>
      </c>
      <c r="C4331" t="s">
        <v>18</v>
      </c>
      <c r="D4331" t="s">
        <v>23</v>
      </c>
      <c r="E4331" t="s">
        <v>5</v>
      </c>
      <c r="F4331" t="s">
        <v>11</v>
      </c>
      <c r="G4331" t="s">
        <v>14</v>
      </c>
      <c r="H4331" t="s">
        <v>15</v>
      </c>
      <c r="I4331" t="s">
        <v>16</v>
      </c>
      <c r="J4331" t="s">
        <v>23</v>
      </c>
      <c r="K4331" s="4">
        <f>3-COUNTIF(B4331:D4331,"None")</f>
        <v>2</v>
      </c>
      <c r="L4331" s="4">
        <f>6-COUNTIF(E4331:J4331,"None")</f>
        <v>5</v>
      </c>
      <c r="M4331" s="4">
        <f>VLOOKUP(A4331,tortilla,2,FALSE)+IFERROR(VLOOKUP(B4331,rice,2,FALSE),0)+IFERROR(VLOOKUP(C4331,beans,2,FALSE),0)+IFERROR(VLOOKUP(D4331,meat,2,FALSE),0)+IFERROR(VLOOKUP(E4331,vegetables,2,FALSE),0)+IFERROR(VLOOKUP(F4331,salsa,2,FALSE),0)+IFERROR(VLOOKUP(G4331,cheese,2,FALSE),0)+IFERROR(VLOOKUP(H4331,cream,2,FALSE),0)+IFERROR(VLOOKUP(I4331,guacamole,2,FALSE),0)+IFERROR(VLOOKUP(J4331,lettuce,2,FALSE),0)</f>
        <v>1128</v>
      </c>
    </row>
    <row r="4332" spans="1:13">
      <c r="A4332" t="s">
        <v>0</v>
      </c>
      <c r="B4332" t="s">
        <v>3</v>
      </c>
      <c r="C4332" t="s">
        <v>4</v>
      </c>
      <c r="D4332" t="s">
        <v>7</v>
      </c>
      <c r="E4332" t="s">
        <v>5</v>
      </c>
      <c r="F4332" t="s">
        <v>12</v>
      </c>
      <c r="G4332" t="s">
        <v>14</v>
      </c>
      <c r="H4332" t="s">
        <v>23</v>
      </c>
      <c r="I4332" t="s">
        <v>16</v>
      </c>
      <c r="J4332" t="s">
        <v>23</v>
      </c>
      <c r="K4332" s="4">
        <f>3-COUNTIF(B4332:D4332,"None")</f>
        <v>3</v>
      </c>
      <c r="L4332" s="4">
        <f>6-COUNTIF(E4332:J4332,"None")</f>
        <v>4</v>
      </c>
      <c r="M4332" s="4">
        <f>VLOOKUP(A4332,tortilla,2,FALSE)+IFERROR(VLOOKUP(B4332,rice,2,FALSE),0)+IFERROR(VLOOKUP(C4332,beans,2,FALSE),0)+IFERROR(VLOOKUP(D4332,meat,2,FALSE),0)+IFERROR(VLOOKUP(E4332,vegetables,2,FALSE),0)+IFERROR(VLOOKUP(F4332,salsa,2,FALSE),0)+IFERROR(VLOOKUP(G4332,cheese,2,FALSE),0)+IFERROR(VLOOKUP(H4332,cream,2,FALSE),0)+IFERROR(VLOOKUP(I4332,guacamole,2,FALSE),0)+IFERROR(VLOOKUP(J4332,lettuce,2,FALSE),0)</f>
        <v>1128</v>
      </c>
    </row>
    <row r="4333" spans="1:13">
      <c r="A4333" t="s">
        <v>0</v>
      </c>
      <c r="B4333" t="s">
        <v>3</v>
      </c>
      <c r="C4333" t="s">
        <v>4</v>
      </c>
      <c r="D4333" t="s">
        <v>9</v>
      </c>
      <c r="E4333" t="s">
        <v>5</v>
      </c>
      <c r="F4333" t="s">
        <v>12</v>
      </c>
      <c r="G4333" t="s">
        <v>23</v>
      </c>
      <c r="H4333" t="s">
        <v>15</v>
      </c>
      <c r="I4333" t="s">
        <v>16</v>
      </c>
      <c r="J4333" t="s">
        <v>23</v>
      </c>
      <c r="K4333" s="4">
        <f>3-COUNTIF(B4333:D4333,"None")</f>
        <v>3</v>
      </c>
      <c r="L4333" s="4">
        <f>6-COUNTIF(E4333:J4333,"None")</f>
        <v>4</v>
      </c>
      <c r="M4333" s="4">
        <f>VLOOKUP(A4333,tortilla,2,FALSE)+IFERROR(VLOOKUP(B4333,rice,2,FALSE),0)+IFERROR(VLOOKUP(C4333,beans,2,FALSE),0)+IFERROR(VLOOKUP(D4333,meat,2,FALSE),0)+IFERROR(VLOOKUP(E4333,vegetables,2,FALSE),0)+IFERROR(VLOOKUP(F4333,salsa,2,FALSE),0)+IFERROR(VLOOKUP(G4333,cheese,2,FALSE),0)+IFERROR(VLOOKUP(H4333,cream,2,FALSE),0)+IFERROR(VLOOKUP(I4333,guacamole,2,FALSE),0)+IFERROR(VLOOKUP(J4333,lettuce,2,FALSE),0)</f>
        <v>1128</v>
      </c>
    </row>
    <row r="4334" spans="1:13">
      <c r="A4334" t="s">
        <v>0</v>
      </c>
      <c r="B4334" t="s">
        <v>3</v>
      </c>
      <c r="C4334" t="s">
        <v>18</v>
      </c>
      <c r="D4334" t="s">
        <v>6</v>
      </c>
      <c r="E4334" t="s">
        <v>23</v>
      </c>
      <c r="F4334" t="s">
        <v>23</v>
      </c>
      <c r="G4334" t="s">
        <v>14</v>
      </c>
      <c r="H4334" t="s">
        <v>15</v>
      </c>
      <c r="I4334" t="s">
        <v>16</v>
      </c>
      <c r="J4334" t="s">
        <v>23</v>
      </c>
      <c r="K4334" s="4">
        <f>3-COUNTIF(B4334:D4334,"None")</f>
        <v>3</v>
      </c>
      <c r="L4334" s="4">
        <f>6-COUNTIF(E4334:J4334,"None")</f>
        <v>3</v>
      </c>
      <c r="M4334" s="4">
        <f>VLOOKUP(A4334,tortilla,2,FALSE)+IFERROR(VLOOKUP(B4334,rice,2,FALSE),0)+IFERROR(VLOOKUP(C4334,beans,2,FALSE),0)+IFERROR(VLOOKUP(D4334,meat,2,FALSE),0)+IFERROR(VLOOKUP(E4334,vegetables,2,FALSE),0)+IFERROR(VLOOKUP(F4334,salsa,2,FALSE),0)+IFERROR(VLOOKUP(G4334,cheese,2,FALSE),0)+IFERROR(VLOOKUP(H4334,cream,2,FALSE),0)+IFERROR(VLOOKUP(I4334,guacamole,2,FALSE),0)+IFERROR(VLOOKUP(J4334,lettuce,2,FALSE),0)</f>
        <v>1128</v>
      </c>
    </row>
    <row r="4335" spans="1:13">
      <c r="A4335" t="s">
        <v>0</v>
      </c>
      <c r="B4335" t="s">
        <v>3</v>
      </c>
      <c r="C4335" t="s">
        <v>18</v>
      </c>
      <c r="D4335" t="s">
        <v>7</v>
      </c>
      <c r="E4335" t="s">
        <v>5</v>
      </c>
      <c r="F4335" t="s">
        <v>10</v>
      </c>
      <c r="G4335" t="s">
        <v>14</v>
      </c>
      <c r="H4335" t="s">
        <v>23</v>
      </c>
      <c r="I4335" t="s">
        <v>16</v>
      </c>
      <c r="J4335" t="s">
        <v>23</v>
      </c>
      <c r="K4335" s="4">
        <f>3-COUNTIF(B4335:D4335,"None")</f>
        <v>3</v>
      </c>
      <c r="L4335" s="4">
        <f>6-COUNTIF(E4335:J4335,"None")</f>
        <v>4</v>
      </c>
      <c r="M4335" s="4">
        <f>VLOOKUP(A4335,tortilla,2,FALSE)+IFERROR(VLOOKUP(B4335,rice,2,FALSE),0)+IFERROR(VLOOKUP(C4335,beans,2,FALSE),0)+IFERROR(VLOOKUP(D4335,meat,2,FALSE),0)+IFERROR(VLOOKUP(E4335,vegetables,2,FALSE),0)+IFERROR(VLOOKUP(F4335,salsa,2,FALSE),0)+IFERROR(VLOOKUP(G4335,cheese,2,FALSE),0)+IFERROR(VLOOKUP(H4335,cream,2,FALSE),0)+IFERROR(VLOOKUP(I4335,guacamole,2,FALSE),0)+IFERROR(VLOOKUP(J4335,lettuce,2,FALSE),0)</f>
        <v>1128</v>
      </c>
    </row>
    <row r="4336" spans="1:13">
      <c r="A4336" t="s">
        <v>0</v>
      </c>
      <c r="B4336" t="s">
        <v>3</v>
      </c>
      <c r="C4336" t="s">
        <v>18</v>
      </c>
      <c r="D4336" t="s">
        <v>7</v>
      </c>
      <c r="E4336" t="s">
        <v>5</v>
      </c>
      <c r="F4336" t="s">
        <v>13</v>
      </c>
      <c r="G4336" t="s">
        <v>14</v>
      </c>
      <c r="H4336" t="s">
        <v>23</v>
      </c>
      <c r="I4336" t="s">
        <v>16</v>
      </c>
      <c r="J4336" t="s">
        <v>17</v>
      </c>
      <c r="K4336" s="4">
        <f>3-COUNTIF(B4336:D4336,"None")</f>
        <v>3</v>
      </c>
      <c r="L4336" s="4">
        <f>6-COUNTIF(E4336:J4336,"None")</f>
        <v>5</v>
      </c>
      <c r="M4336" s="4">
        <f>VLOOKUP(A4336,tortilla,2,FALSE)+IFERROR(VLOOKUP(B4336,rice,2,FALSE),0)+IFERROR(VLOOKUP(C4336,beans,2,FALSE),0)+IFERROR(VLOOKUP(D4336,meat,2,FALSE),0)+IFERROR(VLOOKUP(E4336,vegetables,2,FALSE),0)+IFERROR(VLOOKUP(F4336,salsa,2,FALSE),0)+IFERROR(VLOOKUP(G4336,cheese,2,FALSE),0)+IFERROR(VLOOKUP(H4336,cream,2,FALSE),0)+IFERROR(VLOOKUP(I4336,guacamole,2,FALSE),0)+IFERROR(VLOOKUP(J4336,lettuce,2,FALSE),0)</f>
        <v>1128</v>
      </c>
    </row>
    <row r="4337" spans="1:13">
      <c r="A4337" t="s">
        <v>0</v>
      </c>
      <c r="B4337" t="s">
        <v>3</v>
      </c>
      <c r="C4337" t="s">
        <v>18</v>
      </c>
      <c r="D4337" t="s">
        <v>8</v>
      </c>
      <c r="E4337" t="s">
        <v>23</v>
      </c>
      <c r="F4337" t="s">
        <v>11</v>
      </c>
      <c r="G4337" t="s">
        <v>14</v>
      </c>
      <c r="H4337" t="s">
        <v>15</v>
      </c>
      <c r="I4337" t="s">
        <v>23</v>
      </c>
      <c r="J4337" t="s">
        <v>23</v>
      </c>
      <c r="K4337" s="4">
        <f>3-COUNTIF(B4337:D4337,"None")</f>
        <v>3</v>
      </c>
      <c r="L4337" s="4">
        <f>6-COUNTIF(E4337:J4337,"None")</f>
        <v>3</v>
      </c>
      <c r="M4337" s="4">
        <f>VLOOKUP(A4337,tortilla,2,FALSE)+IFERROR(VLOOKUP(B4337,rice,2,FALSE),0)+IFERROR(VLOOKUP(C4337,beans,2,FALSE),0)+IFERROR(VLOOKUP(D4337,meat,2,FALSE),0)+IFERROR(VLOOKUP(E4337,vegetables,2,FALSE),0)+IFERROR(VLOOKUP(F4337,salsa,2,FALSE),0)+IFERROR(VLOOKUP(G4337,cheese,2,FALSE),0)+IFERROR(VLOOKUP(H4337,cream,2,FALSE),0)+IFERROR(VLOOKUP(I4337,guacamole,2,FALSE),0)+IFERROR(VLOOKUP(J4337,lettuce,2,FALSE),0)</f>
        <v>1128</v>
      </c>
    </row>
    <row r="4338" spans="1:13">
      <c r="A4338" t="s">
        <v>0</v>
      </c>
      <c r="B4338" t="s">
        <v>3</v>
      </c>
      <c r="C4338" t="s">
        <v>18</v>
      </c>
      <c r="D4338" t="s">
        <v>8</v>
      </c>
      <c r="E4338" t="s">
        <v>5</v>
      </c>
      <c r="F4338" t="s">
        <v>23</v>
      </c>
      <c r="G4338" t="s">
        <v>23</v>
      </c>
      <c r="H4338" t="s">
        <v>15</v>
      </c>
      <c r="I4338" t="s">
        <v>16</v>
      </c>
      <c r="J4338" t="s">
        <v>23</v>
      </c>
      <c r="K4338" s="4">
        <f>3-COUNTIF(B4338:D4338,"None")</f>
        <v>3</v>
      </c>
      <c r="L4338" s="4">
        <f>6-COUNTIF(E4338:J4338,"None")</f>
        <v>3</v>
      </c>
      <c r="M4338" s="4">
        <f>VLOOKUP(A4338,tortilla,2,FALSE)+IFERROR(VLOOKUP(B4338,rice,2,FALSE),0)+IFERROR(VLOOKUP(C4338,beans,2,FALSE),0)+IFERROR(VLOOKUP(D4338,meat,2,FALSE),0)+IFERROR(VLOOKUP(E4338,vegetables,2,FALSE),0)+IFERROR(VLOOKUP(F4338,salsa,2,FALSE),0)+IFERROR(VLOOKUP(G4338,cheese,2,FALSE),0)+IFERROR(VLOOKUP(H4338,cream,2,FALSE),0)+IFERROR(VLOOKUP(I4338,guacamole,2,FALSE),0)+IFERROR(VLOOKUP(J4338,lettuce,2,FALSE),0)</f>
        <v>1128</v>
      </c>
    </row>
    <row r="4339" spans="1:13">
      <c r="A4339" t="s">
        <v>0</v>
      </c>
      <c r="B4339" t="s">
        <v>3</v>
      </c>
      <c r="C4339" t="s">
        <v>18</v>
      </c>
      <c r="D4339" t="s">
        <v>9</v>
      </c>
      <c r="E4339" t="s">
        <v>23</v>
      </c>
      <c r="F4339" t="s">
        <v>11</v>
      </c>
      <c r="G4339" t="s">
        <v>14</v>
      </c>
      <c r="H4339" t="s">
        <v>23</v>
      </c>
      <c r="I4339" t="s">
        <v>16</v>
      </c>
      <c r="J4339" t="s">
        <v>23</v>
      </c>
      <c r="K4339" s="4">
        <f>3-COUNTIF(B4339:D4339,"None")</f>
        <v>3</v>
      </c>
      <c r="L4339" s="4">
        <f>6-COUNTIF(E4339:J4339,"None")</f>
        <v>3</v>
      </c>
      <c r="M4339" s="4">
        <f>VLOOKUP(A4339,tortilla,2,FALSE)+IFERROR(VLOOKUP(B4339,rice,2,FALSE),0)+IFERROR(VLOOKUP(C4339,beans,2,FALSE),0)+IFERROR(VLOOKUP(D4339,meat,2,FALSE),0)+IFERROR(VLOOKUP(E4339,vegetables,2,FALSE),0)+IFERROR(VLOOKUP(F4339,salsa,2,FALSE),0)+IFERROR(VLOOKUP(G4339,cheese,2,FALSE),0)+IFERROR(VLOOKUP(H4339,cream,2,FALSE),0)+IFERROR(VLOOKUP(I4339,guacamole,2,FALSE),0)+IFERROR(VLOOKUP(J4339,lettuce,2,FALSE),0)</f>
        <v>1128</v>
      </c>
    </row>
    <row r="4340" spans="1:13">
      <c r="A4340" s="3" t="s">
        <v>0</v>
      </c>
      <c r="B4340" s="3" t="s">
        <v>3</v>
      </c>
      <c r="C4340" s="3" t="s">
        <v>18</v>
      </c>
      <c r="D4340" s="3" t="s">
        <v>9</v>
      </c>
      <c r="E4340" s="3" t="s">
        <v>5</v>
      </c>
      <c r="F4340" s="3" t="s">
        <v>10</v>
      </c>
      <c r="G4340" s="3" t="s">
        <v>23</v>
      </c>
      <c r="H4340" s="3" t="s">
        <v>15</v>
      </c>
      <c r="I4340" s="3" t="s">
        <v>16</v>
      </c>
      <c r="J4340" s="3" t="s">
        <v>23</v>
      </c>
      <c r="K4340" s="5">
        <f>3-COUNTIF(B4340:D4340,"None")</f>
        <v>3</v>
      </c>
      <c r="L4340" s="5">
        <f>6-COUNTIF(E4340:J4340,"None")</f>
        <v>4</v>
      </c>
      <c r="M4340" s="5">
        <f>VLOOKUP(A4340,tortilla,2,FALSE)+IFERROR(VLOOKUP(B4340,rice,2,FALSE),0)+IFERROR(VLOOKUP(C4340,beans,2,FALSE),0)+IFERROR(VLOOKUP(D4340,meat,2,FALSE),0)+IFERROR(VLOOKUP(E4340,vegetables,2,FALSE),0)+IFERROR(VLOOKUP(F4340,salsa,2,FALSE),0)+IFERROR(VLOOKUP(G4340,cheese,2,FALSE),0)+IFERROR(VLOOKUP(H4340,cream,2,FALSE),0)+IFERROR(VLOOKUP(I4340,guacamole,2,FALSE),0)+IFERROR(VLOOKUP(J4340,lettuce,2,FALSE),0)</f>
        <v>1128</v>
      </c>
    </row>
    <row r="4341" spans="1:13">
      <c r="A4341" s="3" t="s">
        <v>0</v>
      </c>
      <c r="B4341" s="3" t="s">
        <v>3</v>
      </c>
      <c r="C4341" s="3" t="s">
        <v>18</v>
      </c>
      <c r="D4341" s="3" t="s">
        <v>9</v>
      </c>
      <c r="E4341" s="3" t="s">
        <v>5</v>
      </c>
      <c r="F4341" s="3" t="s">
        <v>13</v>
      </c>
      <c r="G4341" s="3" t="s">
        <v>23</v>
      </c>
      <c r="H4341" s="3" t="s">
        <v>15</v>
      </c>
      <c r="I4341" s="3" t="s">
        <v>16</v>
      </c>
      <c r="J4341" s="3" t="s">
        <v>17</v>
      </c>
      <c r="K4341" s="5">
        <f>3-COUNTIF(B4341:D4341,"None")</f>
        <v>3</v>
      </c>
      <c r="L4341" s="5">
        <f>6-COUNTIF(E4341:J4341,"None")</f>
        <v>5</v>
      </c>
      <c r="M4341" s="5">
        <f>VLOOKUP(A4341,tortilla,2,FALSE)+IFERROR(VLOOKUP(B4341,rice,2,FALSE),0)+IFERROR(VLOOKUP(C4341,beans,2,FALSE),0)+IFERROR(VLOOKUP(D4341,meat,2,FALSE),0)+IFERROR(VLOOKUP(E4341,vegetables,2,FALSE),0)+IFERROR(VLOOKUP(F4341,salsa,2,FALSE),0)+IFERROR(VLOOKUP(G4341,cheese,2,FALSE),0)+IFERROR(VLOOKUP(H4341,cream,2,FALSE),0)+IFERROR(VLOOKUP(I4341,guacamole,2,FALSE),0)+IFERROR(VLOOKUP(J4341,lettuce,2,FALSE),0)</f>
        <v>1128</v>
      </c>
    </row>
    <row r="4342" spans="1:13">
      <c r="A4342" t="s">
        <v>0</v>
      </c>
      <c r="B4342" t="s">
        <v>23</v>
      </c>
      <c r="C4342" t="s">
        <v>4</v>
      </c>
      <c r="D4342" t="s">
        <v>6</v>
      </c>
      <c r="E4342" t="s">
        <v>5</v>
      </c>
      <c r="F4342" t="s">
        <v>11</v>
      </c>
      <c r="G4342" t="s">
        <v>14</v>
      </c>
      <c r="H4342" t="s">
        <v>15</v>
      </c>
      <c r="I4342" t="s">
        <v>16</v>
      </c>
      <c r="J4342" t="s">
        <v>23</v>
      </c>
      <c r="K4342" s="4">
        <f>3-COUNTIF(B4342:D4342,"None")</f>
        <v>2</v>
      </c>
      <c r="L4342" s="4">
        <f>6-COUNTIF(E4342:J4342,"None")</f>
        <v>5</v>
      </c>
      <c r="M4342" s="4">
        <f>VLOOKUP(A4342,tortilla,2,FALSE)+IFERROR(VLOOKUP(B4342,rice,2,FALSE),0)+IFERROR(VLOOKUP(C4342,beans,2,FALSE),0)+IFERROR(VLOOKUP(D4342,meat,2,FALSE),0)+IFERROR(VLOOKUP(E4342,vegetables,2,FALSE),0)+IFERROR(VLOOKUP(F4342,salsa,2,FALSE),0)+IFERROR(VLOOKUP(G4342,cheese,2,FALSE),0)+IFERROR(VLOOKUP(H4342,cream,2,FALSE),0)+IFERROR(VLOOKUP(I4342,guacamole,2,FALSE),0)+IFERROR(VLOOKUP(J4342,lettuce,2,FALSE),0)</f>
        <v>1130</v>
      </c>
    </row>
    <row r="4343" spans="1:13">
      <c r="A4343" t="s">
        <v>0</v>
      </c>
      <c r="B4343" t="s">
        <v>3</v>
      </c>
      <c r="C4343" t="s">
        <v>23</v>
      </c>
      <c r="D4343" t="s">
        <v>8</v>
      </c>
      <c r="E4343" t="s">
        <v>23</v>
      </c>
      <c r="F4343" t="s">
        <v>11</v>
      </c>
      <c r="G4343" t="s">
        <v>14</v>
      </c>
      <c r="H4343" t="s">
        <v>15</v>
      </c>
      <c r="I4343" t="s">
        <v>16</v>
      </c>
      <c r="J4343" t="s">
        <v>23</v>
      </c>
      <c r="K4343" s="4">
        <f>3-COUNTIF(B4343:D4343,"None")</f>
        <v>2</v>
      </c>
      <c r="L4343" s="4">
        <f>6-COUNTIF(E4343:J4343,"None")</f>
        <v>4</v>
      </c>
      <c r="M4343" s="4">
        <f>VLOOKUP(A4343,tortilla,2,FALSE)+IFERROR(VLOOKUP(B4343,rice,2,FALSE),0)+IFERROR(VLOOKUP(C4343,beans,2,FALSE),0)+IFERROR(VLOOKUP(D4343,meat,2,FALSE),0)+IFERROR(VLOOKUP(E4343,vegetables,2,FALSE),0)+IFERROR(VLOOKUP(F4343,salsa,2,FALSE),0)+IFERROR(VLOOKUP(G4343,cheese,2,FALSE),0)+IFERROR(VLOOKUP(H4343,cream,2,FALSE),0)+IFERROR(VLOOKUP(I4343,guacamole,2,FALSE),0)+IFERROR(VLOOKUP(J4343,lettuce,2,FALSE),0)</f>
        <v>1130</v>
      </c>
    </row>
    <row r="4344" spans="1:13">
      <c r="A4344" t="s">
        <v>0</v>
      </c>
      <c r="B4344" t="s">
        <v>3</v>
      </c>
      <c r="C4344" t="s">
        <v>4</v>
      </c>
      <c r="D4344" t="s">
        <v>7</v>
      </c>
      <c r="E4344" t="s">
        <v>23</v>
      </c>
      <c r="F4344" t="s">
        <v>11</v>
      </c>
      <c r="G4344" t="s">
        <v>14</v>
      </c>
      <c r="H4344" t="s">
        <v>23</v>
      </c>
      <c r="I4344" t="s">
        <v>16</v>
      </c>
      <c r="J4344" t="s">
        <v>23</v>
      </c>
      <c r="K4344" s="4">
        <f>3-COUNTIF(B4344:D4344,"None")</f>
        <v>3</v>
      </c>
      <c r="L4344" s="4">
        <f>6-COUNTIF(E4344:J4344,"None")</f>
        <v>3</v>
      </c>
      <c r="M4344" s="4">
        <f>VLOOKUP(A4344,tortilla,2,FALSE)+IFERROR(VLOOKUP(B4344,rice,2,FALSE),0)+IFERROR(VLOOKUP(C4344,beans,2,FALSE),0)+IFERROR(VLOOKUP(D4344,meat,2,FALSE),0)+IFERROR(VLOOKUP(E4344,vegetables,2,FALSE),0)+IFERROR(VLOOKUP(F4344,salsa,2,FALSE),0)+IFERROR(VLOOKUP(G4344,cheese,2,FALSE),0)+IFERROR(VLOOKUP(H4344,cream,2,FALSE),0)+IFERROR(VLOOKUP(I4344,guacamole,2,FALSE),0)+IFERROR(VLOOKUP(J4344,lettuce,2,FALSE),0)</f>
        <v>1130</v>
      </c>
    </row>
    <row r="4345" spans="1:13">
      <c r="A4345" t="s">
        <v>0</v>
      </c>
      <c r="B4345" t="s">
        <v>3</v>
      </c>
      <c r="C4345" t="s">
        <v>4</v>
      </c>
      <c r="D4345" t="s">
        <v>7</v>
      </c>
      <c r="E4345" t="s">
        <v>5</v>
      </c>
      <c r="F4345" t="s">
        <v>10</v>
      </c>
      <c r="G4345" t="s">
        <v>23</v>
      </c>
      <c r="H4345" t="s">
        <v>15</v>
      </c>
      <c r="I4345" t="s">
        <v>16</v>
      </c>
      <c r="J4345" t="s">
        <v>23</v>
      </c>
      <c r="K4345" s="4">
        <f>3-COUNTIF(B4345:D4345,"None")</f>
        <v>3</v>
      </c>
      <c r="L4345" s="4">
        <f>6-COUNTIF(E4345:J4345,"None")</f>
        <v>4</v>
      </c>
      <c r="M4345" s="4">
        <f>VLOOKUP(A4345,tortilla,2,FALSE)+IFERROR(VLOOKUP(B4345,rice,2,FALSE),0)+IFERROR(VLOOKUP(C4345,beans,2,FALSE),0)+IFERROR(VLOOKUP(D4345,meat,2,FALSE),0)+IFERROR(VLOOKUP(E4345,vegetables,2,FALSE),0)+IFERROR(VLOOKUP(F4345,salsa,2,FALSE),0)+IFERROR(VLOOKUP(G4345,cheese,2,FALSE),0)+IFERROR(VLOOKUP(H4345,cream,2,FALSE),0)+IFERROR(VLOOKUP(I4345,guacamole,2,FALSE),0)+IFERROR(VLOOKUP(J4345,lettuce,2,FALSE),0)</f>
        <v>1130</v>
      </c>
    </row>
    <row r="4346" spans="1:13">
      <c r="A4346" t="s">
        <v>0</v>
      </c>
      <c r="B4346" t="s">
        <v>3</v>
      </c>
      <c r="C4346" t="s">
        <v>4</v>
      </c>
      <c r="D4346" t="s">
        <v>7</v>
      </c>
      <c r="E4346" t="s">
        <v>5</v>
      </c>
      <c r="F4346" t="s">
        <v>13</v>
      </c>
      <c r="G4346" t="s">
        <v>23</v>
      </c>
      <c r="H4346" t="s">
        <v>15</v>
      </c>
      <c r="I4346" t="s">
        <v>16</v>
      </c>
      <c r="J4346" t="s">
        <v>17</v>
      </c>
      <c r="K4346" s="4">
        <f>3-COUNTIF(B4346:D4346,"None")</f>
        <v>3</v>
      </c>
      <c r="L4346" s="4">
        <f>6-COUNTIF(E4346:J4346,"None")</f>
        <v>5</v>
      </c>
      <c r="M4346" s="4">
        <f>VLOOKUP(A4346,tortilla,2,FALSE)+IFERROR(VLOOKUP(B4346,rice,2,FALSE),0)+IFERROR(VLOOKUP(C4346,beans,2,FALSE),0)+IFERROR(VLOOKUP(D4346,meat,2,FALSE),0)+IFERROR(VLOOKUP(E4346,vegetables,2,FALSE),0)+IFERROR(VLOOKUP(F4346,salsa,2,FALSE),0)+IFERROR(VLOOKUP(G4346,cheese,2,FALSE),0)+IFERROR(VLOOKUP(H4346,cream,2,FALSE),0)+IFERROR(VLOOKUP(I4346,guacamole,2,FALSE),0)+IFERROR(VLOOKUP(J4346,lettuce,2,FALSE),0)</f>
        <v>1130</v>
      </c>
    </row>
    <row r="4347" spans="1:13">
      <c r="A4347" t="s">
        <v>0</v>
      </c>
      <c r="B4347" t="s">
        <v>3</v>
      </c>
      <c r="C4347" t="s">
        <v>4</v>
      </c>
      <c r="D4347" t="s">
        <v>8</v>
      </c>
      <c r="E4347" t="s">
        <v>5</v>
      </c>
      <c r="F4347" t="s">
        <v>10</v>
      </c>
      <c r="G4347" t="s">
        <v>14</v>
      </c>
      <c r="H4347" t="s">
        <v>23</v>
      </c>
      <c r="I4347" t="s">
        <v>16</v>
      </c>
      <c r="J4347" t="s">
        <v>23</v>
      </c>
      <c r="K4347" s="4">
        <f>3-COUNTIF(B4347:D4347,"None")</f>
        <v>3</v>
      </c>
      <c r="L4347" s="4">
        <f>6-COUNTIF(E4347:J4347,"None")</f>
        <v>4</v>
      </c>
      <c r="M4347" s="4">
        <f>VLOOKUP(A4347,tortilla,2,FALSE)+IFERROR(VLOOKUP(B4347,rice,2,FALSE),0)+IFERROR(VLOOKUP(C4347,beans,2,FALSE),0)+IFERROR(VLOOKUP(D4347,meat,2,FALSE),0)+IFERROR(VLOOKUP(E4347,vegetables,2,FALSE),0)+IFERROR(VLOOKUP(F4347,salsa,2,FALSE),0)+IFERROR(VLOOKUP(G4347,cheese,2,FALSE),0)+IFERROR(VLOOKUP(H4347,cream,2,FALSE),0)+IFERROR(VLOOKUP(I4347,guacamole,2,FALSE),0)+IFERROR(VLOOKUP(J4347,lettuce,2,FALSE),0)</f>
        <v>1130</v>
      </c>
    </row>
    <row r="4348" spans="1:13">
      <c r="A4348" t="s">
        <v>0</v>
      </c>
      <c r="B4348" t="s">
        <v>3</v>
      </c>
      <c r="C4348" t="s">
        <v>4</v>
      </c>
      <c r="D4348" t="s">
        <v>8</v>
      </c>
      <c r="E4348" t="s">
        <v>5</v>
      </c>
      <c r="F4348" t="s">
        <v>13</v>
      </c>
      <c r="G4348" t="s">
        <v>14</v>
      </c>
      <c r="H4348" t="s">
        <v>23</v>
      </c>
      <c r="I4348" t="s">
        <v>16</v>
      </c>
      <c r="J4348" t="s">
        <v>17</v>
      </c>
      <c r="K4348" s="4">
        <f>3-COUNTIF(B4348:D4348,"None")</f>
        <v>3</v>
      </c>
      <c r="L4348" s="4">
        <f>6-COUNTIF(E4348:J4348,"None")</f>
        <v>5</v>
      </c>
      <c r="M4348" s="4">
        <f>VLOOKUP(A4348,tortilla,2,FALSE)+IFERROR(VLOOKUP(B4348,rice,2,FALSE),0)+IFERROR(VLOOKUP(C4348,beans,2,FALSE),0)+IFERROR(VLOOKUP(D4348,meat,2,FALSE),0)+IFERROR(VLOOKUP(E4348,vegetables,2,FALSE),0)+IFERROR(VLOOKUP(F4348,salsa,2,FALSE),0)+IFERROR(VLOOKUP(G4348,cheese,2,FALSE),0)+IFERROR(VLOOKUP(H4348,cream,2,FALSE),0)+IFERROR(VLOOKUP(I4348,guacamole,2,FALSE),0)+IFERROR(VLOOKUP(J4348,lettuce,2,FALSE),0)</f>
        <v>1130</v>
      </c>
    </row>
    <row r="4349" spans="1:13">
      <c r="A4349" t="s">
        <v>0</v>
      </c>
      <c r="B4349" t="s">
        <v>3</v>
      </c>
      <c r="C4349" t="s">
        <v>4</v>
      </c>
      <c r="D4349" t="s">
        <v>9</v>
      </c>
      <c r="E4349" t="s">
        <v>23</v>
      </c>
      <c r="F4349" t="s">
        <v>11</v>
      </c>
      <c r="G4349" t="s">
        <v>23</v>
      </c>
      <c r="H4349" t="s">
        <v>15</v>
      </c>
      <c r="I4349" t="s">
        <v>16</v>
      </c>
      <c r="J4349" t="s">
        <v>23</v>
      </c>
      <c r="K4349" s="4">
        <f>3-COUNTIF(B4349:D4349,"None")</f>
        <v>3</v>
      </c>
      <c r="L4349" s="4">
        <f>6-COUNTIF(E4349:J4349,"None")</f>
        <v>3</v>
      </c>
      <c r="M4349" s="4">
        <f>VLOOKUP(A4349,tortilla,2,FALSE)+IFERROR(VLOOKUP(B4349,rice,2,FALSE),0)+IFERROR(VLOOKUP(C4349,beans,2,FALSE),0)+IFERROR(VLOOKUP(D4349,meat,2,FALSE),0)+IFERROR(VLOOKUP(E4349,vegetables,2,FALSE),0)+IFERROR(VLOOKUP(F4349,salsa,2,FALSE),0)+IFERROR(VLOOKUP(G4349,cheese,2,FALSE),0)+IFERROR(VLOOKUP(H4349,cream,2,FALSE),0)+IFERROR(VLOOKUP(I4349,guacamole,2,FALSE),0)+IFERROR(VLOOKUP(J4349,lettuce,2,FALSE),0)</f>
        <v>1130</v>
      </c>
    </row>
    <row r="4350" spans="1:13">
      <c r="A4350" t="s">
        <v>0</v>
      </c>
      <c r="B4350" t="s">
        <v>3</v>
      </c>
      <c r="C4350" t="s">
        <v>18</v>
      </c>
      <c r="D4350" t="s">
        <v>8</v>
      </c>
      <c r="E4350" t="s">
        <v>5</v>
      </c>
      <c r="F4350" t="s">
        <v>12</v>
      </c>
      <c r="G4350" t="s">
        <v>14</v>
      </c>
      <c r="H4350" t="s">
        <v>15</v>
      </c>
      <c r="I4350" t="s">
        <v>23</v>
      </c>
      <c r="J4350" t="s">
        <v>17</v>
      </c>
      <c r="K4350" s="4">
        <f>3-COUNTIF(B4350:D4350,"None")</f>
        <v>3</v>
      </c>
      <c r="L4350" s="4">
        <f>6-COUNTIF(E4350:J4350,"None")</f>
        <v>5</v>
      </c>
      <c r="M4350" s="4">
        <f>VLOOKUP(A4350,tortilla,2,FALSE)+IFERROR(VLOOKUP(B4350,rice,2,FALSE),0)+IFERROR(VLOOKUP(C4350,beans,2,FALSE),0)+IFERROR(VLOOKUP(D4350,meat,2,FALSE),0)+IFERROR(VLOOKUP(E4350,vegetables,2,FALSE),0)+IFERROR(VLOOKUP(F4350,salsa,2,FALSE),0)+IFERROR(VLOOKUP(G4350,cheese,2,FALSE),0)+IFERROR(VLOOKUP(H4350,cream,2,FALSE),0)+IFERROR(VLOOKUP(I4350,guacamole,2,FALSE),0)+IFERROR(VLOOKUP(J4350,lettuce,2,FALSE),0)</f>
        <v>1131</v>
      </c>
    </row>
    <row r="4351" spans="1:13">
      <c r="A4351" s="3" t="s">
        <v>0</v>
      </c>
      <c r="B4351" s="3" t="s">
        <v>3</v>
      </c>
      <c r="C4351" s="3" t="s">
        <v>18</v>
      </c>
      <c r="D4351" s="3" t="s">
        <v>9</v>
      </c>
      <c r="E4351" s="3" t="s">
        <v>5</v>
      </c>
      <c r="F4351" s="3" t="s">
        <v>12</v>
      </c>
      <c r="G4351" s="3" t="s">
        <v>14</v>
      </c>
      <c r="H4351" s="3" t="s">
        <v>23</v>
      </c>
      <c r="I4351" s="3" t="s">
        <v>16</v>
      </c>
      <c r="J4351" s="3" t="s">
        <v>17</v>
      </c>
      <c r="K4351" s="5">
        <f>3-COUNTIF(B4351:D4351,"None")</f>
        <v>3</v>
      </c>
      <c r="L4351" s="5">
        <f>6-COUNTIF(E4351:J4351,"None")</f>
        <v>5</v>
      </c>
      <c r="M4351" s="5">
        <f>VLOOKUP(A4351,tortilla,2,FALSE)+IFERROR(VLOOKUP(B4351,rice,2,FALSE),0)+IFERROR(VLOOKUP(C4351,beans,2,FALSE),0)+IFERROR(VLOOKUP(D4351,meat,2,FALSE),0)+IFERROR(VLOOKUP(E4351,vegetables,2,FALSE),0)+IFERROR(VLOOKUP(F4351,salsa,2,FALSE),0)+IFERROR(VLOOKUP(G4351,cheese,2,FALSE),0)+IFERROR(VLOOKUP(H4351,cream,2,FALSE),0)+IFERROR(VLOOKUP(I4351,guacamole,2,FALSE),0)+IFERROR(VLOOKUP(J4351,lettuce,2,FALSE),0)</f>
        <v>1131</v>
      </c>
    </row>
    <row r="4352" spans="1:13">
      <c r="A4352" t="s">
        <v>0</v>
      </c>
      <c r="B4352" t="s">
        <v>3</v>
      </c>
      <c r="C4352" t="s">
        <v>23</v>
      </c>
      <c r="D4352" t="s">
        <v>8</v>
      </c>
      <c r="E4352" t="s">
        <v>5</v>
      </c>
      <c r="F4352" t="s">
        <v>12</v>
      </c>
      <c r="G4352" t="s">
        <v>14</v>
      </c>
      <c r="H4352" t="s">
        <v>15</v>
      </c>
      <c r="I4352" t="s">
        <v>16</v>
      </c>
      <c r="J4352" t="s">
        <v>17</v>
      </c>
      <c r="K4352" s="4">
        <f>3-COUNTIF(B4352:D4352,"None")</f>
        <v>2</v>
      </c>
      <c r="L4352" s="4">
        <f>6-COUNTIF(E4352:J4352,"None")</f>
        <v>6</v>
      </c>
      <c r="M4352" s="4">
        <f>VLOOKUP(A4352,tortilla,2,FALSE)+IFERROR(VLOOKUP(B4352,rice,2,FALSE),0)+IFERROR(VLOOKUP(C4352,beans,2,FALSE),0)+IFERROR(VLOOKUP(D4352,meat,2,FALSE),0)+IFERROR(VLOOKUP(E4352,vegetables,2,FALSE),0)+IFERROR(VLOOKUP(F4352,salsa,2,FALSE),0)+IFERROR(VLOOKUP(G4352,cheese,2,FALSE),0)+IFERROR(VLOOKUP(H4352,cream,2,FALSE),0)+IFERROR(VLOOKUP(I4352,guacamole,2,FALSE),0)+IFERROR(VLOOKUP(J4352,lettuce,2,FALSE),0)</f>
        <v>1133</v>
      </c>
    </row>
    <row r="4353" spans="1:13">
      <c r="A4353" t="s">
        <v>0</v>
      </c>
      <c r="B4353" t="s">
        <v>3</v>
      </c>
      <c r="C4353" t="s">
        <v>18</v>
      </c>
      <c r="D4353" t="s">
        <v>23</v>
      </c>
      <c r="E4353" t="s">
        <v>5</v>
      </c>
      <c r="F4353" t="s">
        <v>11</v>
      </c>
      <c r="G4353" t="s">
        <v>14</v>
      </c>
      <c r="H4353" t="s">
        <v>15</v>
      </c>
      <c r="I4353" t="s">
        <v>16</v>
      </c>
      <c r="J4353" t="s">
        <v>17</v>
      </c>
      <c r="K4353" s="4">
        <f>3-COUNTIF(B4353:D4353,"None")</f>
        <v>2</v>
      </c>
      <c r="L4353" s="4">
        <f>6-COUNTIF(E4353:J4353,"None")</f>
        <v>6</v>
      </c>
      <c r="M4353" s="4">
        <f>VLOOKUP(A4353,tortilla,2,FALSE)+IFERROR(VLOOKUP(B4353,rice,2,FALSE),0)+IFERROR(VLOOKUP(C4353,beans,2,FALSE),0)+IFERROR(VLOOKUP(D4353,meat,2,FALSE),0)+IFERROR(VLOOKUP(E4353,vegetables,2,FALSE),0)+IFERROR(VLOOKUP(F4353,salsa,2,FALSE),0)+IFERROR(VLOOKUP(G4353,cheese,2,FALSE),0)+IFERROR(VLOOKUP(H4353,cream,2,FALSE),0)+IFERROR(VLOOKUP(I4353,guacamole,2,FALSE),0)+IFERROR(VLOOKUP(J4353,lettuce,2,FALSE),0)</f>
        <v>1133</v>
      </c>
    </row>
    <row r="4354" spans="1:13">
      <c r="A4354" t="s">
        <v>0</v>
      </c>
      <c r="B4354" t="s">
        <v>3</v>
      </c>
      <c r="C4354" t="s">
        <v>4</v>
      </c>
      <c r="D4354" t="s">
        <v>7</v>
      </c>
      <c r="E4354" t="s">
        <v>5</v>
      </c>
      <c r="F4354" t="s">
        <v>12</v>
      </c>
      <c r="G4354" t="s">
        <v>14</v>
      </c>
      <c r="H4354" t="s">
        <v>23</v>
      </c>
      <c r="I4354" t="s">
        <v>16</v>
      </c>
      <c r="J4354" t="s">
        <v>17</v>
      </c>
      <c r="K4354" s="4">
        <f>3-COUNTIF(B4354:D4354,"None")</f>
        <v>3</v>
      </c>
      <c r="L4354" s="4">
        <f>6-COUNTIF(E4354:J4354,"None")</f>
        <v>5</v>
      </c>
      <c r="M4354" s="4">
        <f>VLOOKUP(A4354,tortilla,2,FALSE)+IFERROR(VLOOKUP(B4354,rice,2,FALSE),0)+IFERROR(VLOOKUP(C4354,beans,2,FALSE),0)+IFERROR(VLOOKUP(D4354,meat,2,FALSE),0)+IFERROR(VLOOKUP(E4354,vegetables,2,FALSE),0)+IFERROR(VLOOKUP(F4354,salsa,2,FALSE),0)+IFERROR(VLOOKUP(G4354,cheese,2,FALSE),0)+IFERROR(VLOOKUP(H4354,cream,2,FALSE),0)+IFERROR(VLOOKUP(I4354,guacamole,2,FALSE),0)+IFERROR(VLOOKUP(J4354,lettuce,2,FALSE),0)</f>
        <v>1133</v>
      </c>
    </row>
    <row r="4355" spans="1:13">
      <c r="A4355" t="s">
        <v>0</v>
      </c>
      <c r="B4355" t="s">
        <v>3</v>
      </c>
      <c r="C4355" t="s">
        <v>4</v>
      </c>
      <c r="D4355" t="s">
        <v>9</v>
      </c>
      <c r="E4355" t="s">
        <v>5</v>
      </c>
      <c r="F4355" t="s">
        <v>12</v>
      </c>
      <c r="G4355" t="s">
        <v>23</v>
      </c>
      <c r="H4355" t="s">
        <v>15</v>
      </c>
      <c r="I4355" t="s">
        <v>16</v>
      </c>
      <c r="J4355" t="s">
        <v>17</v>
      </c>
      <c r="K4355" s="4">
        <f>3-COUNTIF(B4355:D4355,"None")</f>
        <v>3</v>
      </c>
      <c r="L4355" s="4">
        <f>6-COUNTIF(E4355:J4355,"None")</f>
        <v>5</v>
      </c>
      <c r="M4355" s="4">
        <f>VLOOKUP(A4355,tortilla,2,FALSE)+IFERROR(VLOOKUP(B4355,rice,2,FALSE),0)+IFERROR(VLOOKUP(C4355,beans,2,FALSE),0)+IFERROR(VLOOKUP(D4355,meat,2,FALSE),0)+IFERROR(VLOOKUP(E4355,vegetables,2,FALSE),0)+IFERROR(VLOOKUP(F4355,salsa,2,FALSE),0)+IFERROR(VLOOKUP(G4355,cheese,2,FALSE),0)+IFERROR(VLOOKUP(H4355,cream,2,FALSE),0)+IFERROR(VLOOKUP(I4355,guacamole,2,FALSE),0)+IFERROR(VLOOKUP(J4355,lettuce,2,FALSE),0)</f>
        <v>1133</v>
      </c>
    </row>
    <row r="4356" spans="1:13">
      <c r="A4356" t="s">
        <v>0</v>
      </c>
      <c r="B4356" t="s">
        <v>3</v>
      </c>
      <c r="C4356" t="s">
        <v>18</v>
      </c>
      <c r="D4356" t="s">
        <v>6</v>
      </c>
      <c r="E4356" t="s">
        <v>23</v>
      </c>
      <c r="F4356" t="s">
        <v>23</v>
      </c>
      <c r="G4356" t="s">
        <v>14</v>
      </c>
      <c r="H4356" t="s">
        <v>15</v>
      </c>
      <c r="I4356" t="s">
        <v>16</v>
      </c>
      <c r="J4356" t="s">
        <v>17</v>
      </c>
      <c r="K4356" s="4">
        <f>3-COUNTIF(B4356:D4356,"None")</f>
        <v>3</v>
      </c>
      <c r="L4356" s="4">
        <f>6-COUNTIF(E4356:J4356,"None")</f>
        <v>4</v>
      </c>
      <c r="M4356" s="4">
        <f>VLOOKUP(A4356,tortilla,2,FALSE)+IFERROR(VLOOKUP(B4356,rice,2,FALSE),0)+IFERROR(VLOOKUP(C4356,beans,2,FALSE),0)+IFERROR(VLOOKUP(D4356,meat,2,FALSE),0)+IFERROR(VLOOKUP(E4356,vegetables,2,FALSE),0)+IFERROR(VLOOKUP(F4356,salsa,2,FALSE),0)+IFERROR(VLOOKUP(G4356,cheese,2,FALSE),0)+IFERROR(VLOOKUP(H4356,cream,2,FALSE),0)+IFERROR(VLOOKUP(I4356,guacamole,2,FALSE),0)+IFERROR(VLOOKUP(J4356,lettuce,2,FALSE),0)</f>
        <v>1133</v>
      </c>
    </row>
    <row r="4357" spans="1:13">
      <c r="A4357" t="s">
        <v>0</v>
      </c>
      <c r="B4357" t="s">
        <v>3</v>
      </c>
      <c r="C4357" t="s">
        <v>18</v>
      </c>
      <c r="D4357" t="s">
        <v>7</v>
      </c>
      <c r="E4357" t="s">
        <v>5</v>
      </c>
      <c r="F4357" t="s">
        <v>10</v>
      </c>
      <c r="G4357" t="s">
        <v>14</v>
      </c>
      <c r="H4357" t="s">
        <v>23</v>
      </c>
      <c r="I4357" t="s">
        <v>16</v>
      </c>
      <c r="J4357" t="s">
        <v>17</v>
      </c>
      <c r="K4357" s="4">
        <f>3-COUNTIF(B4357:D4357,"None")</f>
        <v>3</v>
      </c>
      <c r="L4357" s="4">
        <f>6-COUNTIF(E4357:J4357,"None")</f>
        <v>5</v>
      </c>
      <c r="M4357" s="4">
        <f>VLOOKUP(A4357,tortilla,2,FALSE)+IFERROR(VLOOKUP(B4357,rice,2,FALSE),0)+IFERROR(VLOOKUP(C4357,beans,2,FALSE),0)+IFERROR(VLOOKUP(D4357,meat,2,FALSE),0)+IFERROR(VLOOKUP(E4357,vegetables,2,FALSE),0)+IFERROR(VLOOKUP(F4357,salsa,2,FALSE),0)+IFERROR(VLOOKUP(G4357,cheese,2,FALSE),0)+IFERROR(VLOOKUP(H4357,cream,2,FALSE),0)+IFERROR(VLOOKUP(I4357,guacamole,2,FALSE),0)+IFERROR(VLOOKUP(J4357,lettuce,2,FALSE),0)</f>
        <v>1133</v>
      </c>
    </row>
    <row r="4358" spans="1:13">
      <c r="A4358" t="s">
        <v>0</v>
      </c>
      <c r="B4358" t="s">
        <v>3</v>
      </c>
      <c r="C4358" t="s">
        <v>18</v>
      </c>
      <c r="D4358" t="s">
        <v>7</v>
      </c>
      <c r="E4358" t="s">
        <v>5</v>
      </c>
      <c r="F4358" t="s">
        <v>13</v>
      </c>
      <c r="G4358" t="s">
        <v>23</v>
      </c>
      <c r="H4358" t="s">
        <v>15</v>
      </c>
      <c r="I4358" t="s">
        <v>16</v>
      </c>
      <c r="J4358" t="s">
        <v>23</v>
      </c>
      <c r="K4358" s="4">
        <f>3-COUNTIF(B4358:D4358,"None")</f>
        <v>3</v>
      </c>
      <c r="L4358" s="4">
        <f>6-COUNTIF(E4358:J4358,"None")</f>
        <v>4</v>
      </c>
      <c r="M4358" s="4">
        <f>VLOOKUP(A4358,tortilla,2,FALSE)+IFERROR(VLOOKUP(B4358,rice,2,FALSE),0)+IFERROR(VLOOKUP(C4358,beans,2,FALSE),0)+IFERROR(VLOOKUP(D4358,meat,2,FALSE),0)+IFERROR(VLOOKUP(E4358,vegetables,2,FALSE),0)+IFERROR(VLOOKUP(F4358,salsa,2,FALSE),0)+IFERROR(VLOOKUP(G4358,cheese,2,FALSE),0)+IFERROR(VLOOKUP(H4358,cream,2,FALSE),0)+IFERROR(VLOOKUP(I4358,guacamole,2,FALSE),0)+IFERROR(VLOOKUP(J4358,lettuce,2,FALSE),0)</f>
        <v>1133</v>
      </c>
    </row>
    <row r="4359" spans="1:13">
      <c r="A4359" t="s">
        <v>0</v>
      </c>
      <c r="B4359" t="s">
        <v>3</v>
      </c>
      <c r="C4359" t="s">
        <v>18</v>
      </c>
      <c r="D4359" t="s">
        <v>8</v>
      </c>
      <c r="E4359" t="s">
        <v>23</v>
      </c>
      <c r="F4359" t="s">
        <v>11</v>
      </c>
      <c r="G4359" t="s">
        <v>14</v>
      </c>
      <c r="H4359" t="s">
        <v>15</v>
      </c>
      <c r="I4359" t="s">
        <v>23</v>
      </c>
      <c r="J4359" t="s">
        <v>17</v>
      </c>
      <c r="K4359" s="4">
        <f>3-COUNTIF(B4359:D4359,"None")</f>
        <v>3</v>
      </c>
      <c r="L4359" s="4">
        <f>6-COUNTIF(E4359:J4359,"None")</f>
        <v>4</v>
      </c>
      <c r="M4359" s="4">
        <f>VLOOKUP(A4359,tortilla,2,FALSE)+IFERROR(VLOOKUP(B4359,rice,2,FALSE),0)+IFERROR(VLOOKUP(C4359,beans,2,FALSE),0)+IFERROR(VLOOKUP(D4359,meat,2,FALSE),0)+IFERROR(VLOOKUP(E4359,vegetables,2,FALSE),0)+IFERROR(VLOOKUP(F4359,salsa,2,FALSE),0)+IFERROR(VLOOKUP(G4359,cheese,2,FALSE),0)+IFERROR(VLOOKUP(H4359,cream,2,FALSE),0)+IFERROR(VLOOKUP(I4359,guacamole,2,FALSE),0)+IFERROR(VLOOKUP(J4359,lettuce,2,FALSE),0)</f>
        <v>1133</v>
      </c>
    </row>
    <row r="4360" spans="1:13">
      <c r="A4360" t="s">
        <v>0</v>
      </c>
      <c r="B4360" t="s">
        <v>3</v>
      </c>
      <c r="C4360" t="s">
        <v>18</v>
      </c>
      <c r="D4360" t="s">
        <v>8</v>
      </c>
      <c r="E4360" t="s">
        <v>5</v>
      </c>
      <c r="F4360" t="s">
        <v>23</v>
      </c>
      <c r="G4360" t="s">
        <v>23</v>
      </c>
      <c r="H4360" t="s">
        <v>15</v>
      </c>
      <c r="I4360" t="s">
        <v>16</v>
      </c>
      <c r="J4360" t="s">
        <v>17</v>
      </c>
      <c r="K4360" s="4">
        <f>3-COUNTIF(B4360:D4360,"None")</f>
        <v>3</v>
      </c>
      <c r="L4360" s="4">
        <f>6-COUNTIF(E4360:J4360,"None")</f>
        <v>4</v>
      </c>
      <c r="M4360" s="4">
        <f>VLOOKUP(A4360,tortilla,2,FALSE)+IFERROR(VLOOKUP(B4360,rice,2,FALSE),0)+IFERROR(VLOOKUP(C4360,beans,2,FALSE),0)+IFERROR(VLOOKUP(D4360,meat,2,FALSE),0)+IFERROR(VLOOKUP(E4360,vegetables,2,FALSE),0)+IFERROR(VLOOKUP(F4360,salsa,2,FALSE),0)+IFERROR(VLOOKUP(G4360,cheese,2,FALSE),0)+IFERROR(VLOOKUP(H4360,cream,2,FALSE),0)+IFERROR(VLOOKUP(I4360,guacamole,2,FALSE),0)+IFERROR(VLOOKUP(J4360,lettuce,2,FALSE),0)</f>
        <v>1133</v>
      </c>
    </row>
    <row r="4361" spans="1:13">
      <c r="A4361" t="s">
        <v>0</v>
      </c>
      <c r="B4361" t="s">
        <v>3</v>
      </c>
      <c r="C4361" t="s">
        <v>18</v>
      </c>
      <c r="D4361" t="s">
        <v>8</v>
      </c>
      <c r="E4361" t="s">
        <v>5</v>
      </c>
      <c r="F4361" t="s">
        <v>13</v>
      </c>
      <c r="G4361" t="s">
        <v>14</v>
      </c>
      <c r="H4361" t="s">
        <v>23</v>
      </c>
      <c r="I4361" t="s">
        <v>16</v>
      </c>
      <c r="J4361" t="s">
        <v>23</v>
      </c>
      <c r="K4361" s="4">
        <f>3-COUNTIF(B4361:D4361,"None")</f>
        <v>3</v>
      </c>
      <c r="L4361" s="4">
        <f>6-COUNTIF(E4361:J4361,"None")</f>
        <v>4</v>
      </c>
      <c r="M4361" s="4">
        <f>VLOOKUP(A4361,tortilla,2,FALSE)+IFERROR(VLOOKUP(B4361,rice,2,FALSE),0)+IFERROR(VLOOKUP(C4361,beans,2,FALSE),0)+IFERROR(VLOOKUP(D4361,meat,2,FALSE),0)+IFERROR(VLOOKUP(E4361,vegetables,2,FALSE),0)+IFERROR(VLOOKUP(F4361,salsa,2,FALSE),0)+IFERROR(VLOOKUP(G4361,cheese,2,FALSE),0)+IFERROR(VLOOKUP(H4361,cream,2,FALSE),0)+IFERROR(VLOOKUP(I4361,guacamole,2,FALSE),0)+IFERROR(VLOOKUP(J4361,lettuce,2,FALSE),0)</f>
        <v>1133</v>
      </c>
    </row>
    <row r="4362" spans="1:13">
      <c r="A4362" t="s">
        <v>0</v>
      </c>
      <c r="B4362" t="s">
        <v>3</v>
      </c>
      <c r="C4362" t="s">
        <v>18</v>
      </c>
      <c r="D4362" t="s">
        <v>9</v>
      </c>
      <c r="E4362" t="s">
        <v>23</v>
      </c>
      <c r="F4362" t="s">
        <v>11</v>
      </c>
      <c r="G4362" t="s">
        <v>14</v>
      </c>
      <c r="H4362" t="s">
        <v>23</v>
      </c>
      <c r="I4362" t="s">
        <v>16</v>
      </c>
      <c r="J4362" t="s">
        <v>17</v>
      </c>
      <c r="K4362" s="4">
        <f>3-COUNTIF(B4362:D4362,"None")</f>
        <v>3</v>
      </c>
      <c r="L4362" s="4">
        <f>6-COUNTIF(E4362:J4362,"None")</f>
        <v>4</v>
      </c>
      <c r="M4362" s="4">
        <f>VLOOKUP(A4362,tortilla,2,FALSE)+IFERROR(VLOOKUP(B4362,rice,2,FALSE),0)+IFERROR(VLOOKUP(C4362,beans,2,FALSE),0)+IFERROR(VLOOKUP(D4362,meat,2,FALSE),0)+IFERROR(VLOOKUP(E4362,vegetables,2,FALSE),0)+IFERROR(VLOOKUP(F4362,salsa,2,FALSE),0)+IFERROR(VLOOKUP(G4362,cheese,2,FALSE),0)+IFERROR(VLOOKUP(H4362,cream,2,FALSE),0)+IFERROR(VLOOKUP(I4362,guacamole,2,FALSE),0)+IFERROR(VLOOKUP(J4362,lettuce,2,FALSE),0)</f>
        <v>1133</v>
      </c>
    </row>
    <row r="4363" spans="1:13">
      <c r="A4363" s="3" t="s">
        <v>0</v>
      </c>
      <c r="B4363" s="3" t="s">
        <v>3</v>
      </c>
      <c r="C4363" s="3" t="s">
        <v>18</v>
      </c>
      <c r="D4363" s="3" t="s">
        <v>9</v>
      </c>
      <c r="E4363" s="3" t="s">
        <v>5</v>
      </c>
      <c r="F4363" s="3" t="s">
        <v>10</v>
      </c>
      <c r="G4363" s="3" t="s">
        <v>23</v>
      </c>
      <c r="H4363" s="3" t="s">
        <v>15</v>
      </c>
      <c r="I4363" s="3" t="s">
        <v>16</v>
      </c>
      <c r="J4363" s="3" t="s">
        <v>17</v>
      </c>
      <c r="K4363" s="5">
        <f>3-COUNTIF(B4363:D4363,"None")</f>
        <v>3</v>
      </c>
      <c r="L4363" s="5">
        <f>6-COUNTIF(E4363:J4363,"None")</f>
        <v>5</v>
      </c>
      <c r="M4363" s="5">
        <f>VLOOKUP(A4363,tortilla,2,FALSE)+IFERROR(VLOOKUP(B4363,rice,2,FALSE),0)+IFERROR(VLOOKUP(C4363,beans,2,FALSE),0)+IFERROR(VLOOKUP(D4363,meat,2,FALSE),0)+IFERROR(VLOOKUP(E4363,vegetables,2,FALSE),0)+IFERROR(VLOOKUP(F4363,salsa,2,FALSE),0)+IFERROR(VLOOKUP(G4363,cheese,2,FALSE),0)+IFERROR(VLOOKUP(H4363,cream,2,FALSE),0)+IFERROR(VLOOKUP(I4363,guacamole,2,FALSE),0)+IFERROR(VLOOKUP(J4363,lettuce,2,FALSE),0)</f>
        <v>1133</v>
      </c>
    </row>
    <row r="4364" spans="1:13">
      <c r="A4364" t="s">
        <v>0</v>
      </c>
      <c r="B4364" t="s">
        <v>23</v>
      </c>
      <c r="C4364" t="s">
        <v>4</v>
      </c>
      <c r="D4364" t="s">
        <v>6</v>
      </c>
      <c r="E4364" t="s">
        <v>5</v>
      </c>
      <c r="F4364" t="s">
        <v>11</v>
      </c>
      <c r="G4364" t="s">
        <v>14</v>
      </c>
      <c r="H4364" t="s">
        <v>15</v>
      </c>
      <c r="I4364" t="s">
        <v>16</v>
      </c>
      <c r="J4364" t="s">
        <v>17</v>
      </c>
      <c r="K4364" s="4">
        <f>3-COUNTIF(B4364:D4364,"None")</f>
        <v>2</v>
      </c>
      <c r="L4364" s="4">
        <f>6-COUNTIF(E4364:J4364,"None")</f>
        <v>6</v>
      </c>
      <c r="M4364" s="4">
        <f>VLOOKUP(A4364,tortilla,2,FALSE)+IFERROR(VLOOKUP(B4364,rice,2,FALSE),0)+IFERROR(VLOOKUP(C4364,beans,2,FALSE),0)+IFERROR(VLOOKUP(D4364,meat,2,FALSE),0)+IFERROR(VLOOKUP(E4364,vegetables,2,FALSE),0)+IFERROR(VLOOKUP(F4364,salsa,2,FALSE),0)+IFERROR(VLOOKUP(G4364,cheese,2,FALSE),0)+IFERROR(VLOOKUP(H4364,cream,2,FALSE),0)+IFERROR(VLOOKUP(I4364,guacamole,2,FALSE),0)+IFERROR(VLOOKUP(J4364,lettuce,2,FALSE),0)</f>
        <v>1135</v>
      </c>
    </row>
    <row r="4365" spans="1:13">
      <c r="A4365" t="s">
        <v>0</v>
      </c>
      <c r="B4365" t="s">
        <v>3</v>
      </c>
      <c r="C4365" t="s">
        <v>23</v>
      </c>
      <c r="D4365" t="s">
        <v>8</v>
      </c>
      <c r="E4365" t="s">
        <v>23</v>
      </c>
      <c r="F4365" t="s">
        <v>11</v>
      </c>
      <c r="G4365" t="s">
        <v>14</v>
      </c>
      <c r="H4365" t="s">
        <v>15</v>
      </c>
      <c r="I4365" t="s">
        <v>16</v>
      </c>
      <c r="J4365" t="s">
        <v>17</v>
      </c>
      <c r="K4365" s="4">
        <f>3-COUNTIF(B4365:D4365,"None")</f>
        <v>2</v>
      </c>
      <c r="L4365" s="4">
        <f>6-COUNTIF(E4365:J4365,"None")</f>
        <v>5</v>
      </c>
      <c r="M4365" s="4">
        <f>VLOOKUP(A4365,tortilla,2,FALSE)+IFERROR(VLOOKUP(B4365,rice,2,FALSE),0)+IFERROR(VLOOKUP(C4365,beans,2,FALSE),0)+IFERROR(VLOOKUP(D4365,meat,2,FALSE),0)+IFERROR(VLOOKUP(E4365,vegetables,2,FALSE),0)+IFERROR(VLOOKUP(F4365,salsa,2,FALSE),0)+IFERROR(VLOOKUP(G4365,cheese,2,FALSE),0)+IFERROR(VLOOKUP(H4365,cream,2,FALSE),0)+IFERROR(VLOOKUP(I4365,guacamole,2,FALSE),0)+IFERROR(VLOOKUP(J4365,lettuce,2,FALSE),0)</f>
        <v>1135</v>
      </c>
    </row>
    <row r="4366" spans="1:13">
      <c r="A4366" t="s">
        <v>0</v>
      </c>
      <c r="B4366" t="s">
        <v>3</v>
      </c>
      <c r="C4366" t="s">
        <v>4</v>
      </c>
      <c r="D4366" t="s">
        <v>6</v>
      </c>
      <c r="E4366" t="s">
        <v>23</v>
      </c>
      <c r="F4366" t="s">
        <v>13</v>
      </c>
      <c r="G4366" t="s">
        <v>14</v>
      </c>
      <c r="H4366" t="s">
        <v>15</v>
      </c>
      <c r="I4366" t="s">
        <v>16</v>
      </c>
      <c r="J4366" t="s">
        <v>23</v>
      </c>
      <c r="K4366" s="4">
        <f>3-COUNTIF(B4366:D4366,"None")</f>
        <v>3</v>
      </c>
      <c r="L4366" s="4">
        <f>6-COUNTIF(E4366:J4366,"None")</f>
        <v>4</v>
      </c>
      <c r="M4366" s="4">
        <f>VLOOKUP(A4366,tortilla,2,FALSE)+IFERROR(VLOOKUP(B4366,rice,2,FALSE),0)+IFERROR(VLOOKUP(C4366,beans,2,FALSE),0)+IFERROR(VLOOKUP(D4366,meat,2,FALSE),0)+IFERROR(VLOOKUP(E4366,vegetables,2,FALSE),0)+IFERROR(VLOOKUP(F4366,salsa,2,FALSE),0)+IFERROR(VLOOKUP(G4366,cheese,2,FALSE),0)+IFERROR(VLOOKUP(H4366,cream,2,FALSE),0)+IFERROR(VLOOKUP(I4366,guacamole,2,FALSE),0)+IFERROR(VLOOKUP(J4366,lettuce,2,FALSE),0)</f>
        <v>1135</v>
      </c>
    </row>
    <row r="4367" spans="1:13">
      <c r="A4367" t="s">
        <v>0</v>
      </c>
      <c r="B4367" t="s">
        <v>3</v>
      </c>
      <c r="C4367" t="s">
        <v>4</v>
      </c>
      <c r="D4367" t="s">
        <v>7</v>
      </c>
      <c r="E4367" t="s">
        <v>23</v>
      </c>
      <c r="F4367" t="s">
        <v>11</v>
      </c>
      <c r="G4367" t="s">
        <v>14</v>
      </c>
      <c r="H4367" t="s">
        <v>23</v>
      </c>
      <c r="I4367" t="s">
        <v>16</v>
      </c>
      <c r="J4367" t="s">
        <v>17</v>
      </c>
      <c r="K4367" s="4">
        <f>3-COUNTIF(B4367:D4367,"None")</f>
        <v>3</v>
      </c>
      <c r="L4367" s="4">
        <f>6-COUNTIF(E4367:J4367,"None")</f>
        <v>4</v>
      </c>
      <c r="M4367" s="4">
        <f>VLOOKUP(A4367,tortilla,2,FALSE)+IFERROR(VLOOKUP(B4367,rice,2,FALSE),0)+IFERROR(VLOOKUP(C4367,beans,2,FALSE),0)+IFERROR(VLOOKUP(D4367,meat,2,FALSE),0)+IFERROR(VLOOKUP(E4367,vegetables,2,FALSE),0)+IFERROR(VLOOKUP(F4367,salsa,2,FALSE),0)+IFERROR(VLOOKUP(G4367,cheese,2,FALSE),0)+IFERROR(VLOOKUP(H4367,cream,2,FALSE),0)+IFERROR(VLOOKUP(I4367,guacamole,2,FALSE),0)+IFERROR(VLOOKUP(J4367,lettuce,2,FALSE),0)</f>
        <v>1135</v>
      </c>
    </row>
    <row r="4368" spans="1:13">
      <c r="A4368" t="s">
        <v>0</v>
      </c>
      <c r="B4368" t="s">
        <v>3</v>
      </c>
      <c r="C4368" t="s">
        <v>4</v>
      </c>
      <c r="D4368" t="s">
        <v>7</v>
      </c>
      <c r="E4368" t="s">
        <v>5</v>
      </c>
      <c r="F4368" t="s">
        <v>10</v>
      </c>
      <c r="G4368" t="s">
        <v>23</v>
      </c>
      <c r="H4368" t="s">
        <v>15</v>
      </c>
      <c r="I4368" t="s">
        <v>16</v>
      </c>
      <c r="J4368" t="s">
        <v>17</v>
      </c>
      <c r="K4368" s="4">
        <f>3-COUNTIF(B4368:D4368,"None")</f>
        <v>3</v>
      </c>
      <c r="L4368" s="4">
        <f>6-COUNTIF(E4368:J4368,"None")</f>
        <v>5</v>
      </c>
      <c r="M4368" s="4">
        <f>VLOOKUP(A4368,tortilla,2,FALSE)+IFERROR(VLOOKUP(B4368,rice,2,FALSE),0)+IFERROR(VLOOKUP(C4368,beans,2,FALSE),0)+IFERROR(VLOOKUP(D4368,meat,2,FALSE),0)+IFERROR(VLOOKUP(E4368,vegetables,2,FALSE),0)+IFERROR(VLOOKUP(F4368,salsa,2,FALSE),0)+IFERROR(VLOOKUP(G4368,cheese,2,FALSE),0)+IFERROR(VLOOKUP(H4368,cream,2,FALSE),0)+IFERROR(VLOOKUP(I4368,guacamole,2,FALSE),0)+IFERROR(VLOOKUP(J4368,lettuce,2,FALSE),0)</f>
        <v>1135</v>
      </c>
    </row>
    <row r="4369" spans="1:13">
      <c r="A4369" t="s">
        <v>0</v>
      </c>
      <c r="B4369" t="s">
        <v>3</v>
      </c>
      <c r="C4369" t="s">
        <v>4</v>
      </c>
      <c r="D4369" t="s">
        <v>8</v>
      </c>
      <c r="E4369" t="s">
        <v>5</v>
      </c>
      <c r="F4369" t="s">
        <v>10</v>
      </c>
      <c r="G4369" t="s">
        <v>14</v>
      </c>
      <c r="H4369" t="s">
        <v>23</v>
      </c>
      <c r="I4369" t="s">
        <v>16</v>
      </c>
      <c r="J4369" t="s">
        <v>17</v>
      </c>
      <c r="K4369" s="4">
        <f>3-COUNTIF(B4369:D4369,"None")</f>
        <v>3</v>
      </c>
      <c r="L4369" s="4">
        <f>6-COUNTIF(E4369:J4369,"None")</f>
        <v>5</v>
      </c>
      <c r="M4369" s="4">
        <f>VLOOKUP(A4369,tortilla,2,FALSE)+IFERROR(VLOOKUP(B4369,rice,2,FALSE),0)+IFERROR(VLOOKUP(C4369,beans,2,FALSE),0)+IFERROR(VLOOKUP(D4369,meat,2,FALSE),0)+IFERROR(VLOOKUP(E4369,vegetables,2,FALSE),0)+IFERROR(VLOOKUP(F4369,salsa,2,FALSE),0)+IFERROR(VLOOKUP(G4369,cheese,2,FALSE),0)+IFERROR(VLOOKUP(H4369,cream,2,FALSE),0)+IFERROR(VLOOKUP(I4369,guacamole,2,FALSE),0)+IFERROR(VLOOKUP(J4369,lettuce,2,FALSE),0)</f>
        <v>1135</v>
      </c>
    </row>
    <row r="4370" spans="1:13">
      <c r="A4370" t="s">
        <v>0</v>
      </c>
      <c r="B4370" t="s">
        <v>3</v>
      </c>
      <c r="C4370" t="s">
        <v>4</v>
      </c>
      <c r="D4370" t="s">
        <v>8</v>
      </c>
      <c r="E4370" t="s">
        <v>5</v>
      </c>
      <c r="F4370" t="s">
        <v>13</v>
      </c>
      <c r="G4370" t="s">
        <v>23</v>
      </c>
      <c r="H4370" t="s">
        <v>15</v>
      </c>
      <c r="I4370" t="s">
        <v>16</v>
      </c>
      <c r="J4370" t="s">
        <v>23</v>
      </c>
      <c r="K4370" s="4">
        <f>3-COUNTIF(B4370:D4370,"None")</f>
        <v>3</v>
      </c>
      <c r="L4370" s="4">
        <f>6-COUNTIF(E4370:J4370,"None")</f>
        <v>4</v>
      </c>
      <c r="M4370" s="4">
        <f>VLOOKUP(A4370,tortilla,2,FALSE)+IFERROR(VLOOKUP(B4370,rice,2,FALSE),0)+IFERROR(VLOOKUP(C4370,beans,2,FALSE),0)+IFERROR(VLOOKUP(D4370,meat,2,FALSE),0)+IFERROR(VLOOKUP(E4370,vegetables,2,FALSE),0)+IFERROR(VLOOKUP(F4370,salsa,2,FALSE),0)+IFERROR(VLOOKUP(G4370,cheese,2,FALSE),0)+IFERROR(VLOOKUP(H4370,cream,2,FALSE),0)+IFERROR(VLOOKUP(I4370,guacamole,2,FALSE),0)+IFERROR(VLOOKUP(J4370,lettuce,2,FALSE),0)</f>
        <v>1135</v>
      </c>
    </row>
    <row r="4371" spans="1:13">
      <c r="A4371" t="s">
        <v>0</v>
      </c>
      <c r="B4371" t="s">
        <v>3</v>
      </c>
      <c r="C4371" t="s">
        <v>4</v>
      </c>
      <c r="D4371" t="s">
        <v>9</v>
      </c>
      <c r="E4371" t="s">
        <v>23</v>
      </c>
      <c r="F4371" t="s">
        <v>11</v>
      </c>
      <c r="G4371" t="s">
        <v>23</v>
      </c>
      <c r="H4371" t="s">
        <v>15</v>
      </c>
      <c r="I4371" t="s">
        <v>16</v>
      </c>
      <c r="J4371" t="s">
        <v>17</v>
      </c>
      <c r="K4371" s="4">
        <f>3-COUNTIF(B4371:D4371,"None")</f>
        <v>3</v>
      </c>
      <c r="L4371" s="4">
        <f>6-COUNTIF(E4371:J4371,"None")</f>
        <v>4</v>
      </c>
      <c r="M4371" s="4">
        <f>VLOOKUP(A4371,tortilla,2,FALSE)+IFERROR(VLOOKUP(B4371,rice,2,FALSE),0)+IFERROR(VLOOKUP(C4371,beans,2,FALSE),0)+IFERROR(VLOOKUP(D4371,meat,2,FALSE),0)+IFERROR(VLOOKUP(E4371,vegetables,2,FALSE),0)+IFERROR(VLOOKUP(F4371,salsa,2,FALSE),0)+IFERROR(VLOOKUP(G4371,cheese,2,FALSE),0)+IFERROR(VLOOKUP(H4371,cream,2,FALSE),0)+IFERROR(VLOOKUP(I4371,guacamole,2,FALSE),0)+IFERROR(VLOOKUP(J4371,lettuce,2,FALSE),0)</f>
        <v>1135</v>
      </c>
    </row>
    <row r="4372" spans="1:13">
      <c r="A4372" t="s">
        <v>0</v>
      </c>
      <c r="B4372" t="s">
        <v>3</v>
      </c>
      <c r="C4372" t="s">
        <v>18</v>
      </c>
      <c r="D4372" t="s">
        <v>7</v>
      </c>
      <c r="E4372" t="s">
        <v>5</v>
      </c>
      <c r="F4372" t="s">
        <v>12</v>
      </c>
      <c r="G4372" t="s">
        <v>14</v>
      </c>
      <c r="H4372" t="s">
        <v>23</v>
      </c>
      <c r="I4372" t="s">
        <v>16</v>
      </c>
      <c r="J4372" t="s">
        <v>23</v>
      </c>
      <c r="K4372" s="4">
        <f>3-COUNTIF(B4372:D4372,"None")</f>
        <v>3</v>
      </c>
      <c r="L4372" s="4">
        <f>6-COUNTIF(E4372:J4372,"None")</f>
        <v>4</v>
      </c>
      <c r="M4372" s="4">
        <f>VLOOKUP(A4372,tortilla,2,FALSE)+IFERROR(VLOOKUP(B4372,rice,2,FALSE),0)+IFERROR(VLOOKUP(C4372,beans,2,FALSE),0)+IFERROR(VLOOKUP(D4372,meat,2,FALSE),0)+IFERROR(VLOOKUP(E4372,vegetables,2,FALSE),0)+IFERROR(VLOOKUP(F4372,salsa,2,FALSE),0)+IFERROR(VLOOKUP(G4372,cheese,2,FALSE),0)+IFERROR(VLOOKUP(H4372,cream,2,FALSE),0)+IFERROR(VLOOKUP(I4372,guacamole,2,FALSE),0)+IFERROR(VLOOKUP(J4372,lettuce,2,FALSE),0)</f>
        <v>1136</v>
      </c>
    </row>
    <row r="4373" spans="1:13">
      <c r="A4373" s="3" t="s">
        <v>0</v>
      </c>
      <c r="B4373" s="3" t="s">
        <v>3</v>
      </c>
      <c r="C4373" s="3" t="s">
        <v>18</v>
      </c>
      <c r="D4373" s="3" t="s">
        <v>9</v>
      </c>
      <c r="E4373" s="3" t="s">
        <v>5</v>
      </c>
      <c r="F4373" s="3" t="s">
        <v>12</v>
      </c>
      <c r="G4373" s="3" t="s">
        <v>23</v>
      </c>
      <c r="H4373" s="3" t="s">
        <v>15</v>
      </c>
      <c r="I4373" s="3" t="s">
        <v>16</v>
      </c>
      <c r="J4373" s="3" t="s">
        <v>23</v>
      </c>
      <c r="K4373" s="5">
        <f>3-COUNTIF(B4373:D4373,"None")</f>
        <v>3</v>
      </c>
      <c r="L4373" s="5">
        <f>6-COUNTIF(E4373:J4373,"None")</f>
        <v>4</v>
      </c>
      <c r="M4373" s="5">
        <f>VLOOKUP(A4373,tortilla,2,FALSE)+IFERROR(VLOOKUP(B4373,rice,2,FALSE),0)+IFERROR(VLOOKUP(C4373,beans,2,FALSE),0)+IFERROR(VLOOKUP(D4373,meat,2,FALSE),0)+IFERROR(VLOOKUP(E4373,vegetables,2,FALSE),0)+IFERROR(VLOOKUP(F4373,salsa,2,FALSE),0)+IFERROR(VLOOKUP(G4373,cheese,2,FALSE),0)+IFERROR(VLOOKUP(H4373,cream,2,FALSE),0)+IFERROR(VLOOKUP(I4373,guacamole,2,FALSE),0)+IFERROR(VLOOKUP(J4373,lettuce,2,FALSE),0)</f>
        <v>1136</v>
      </c>
    </row>
    <row r="4374" spans="1:13">
      <c r="A4374" t="s">
        <v>0</v>
      </c>
      <c r="B4374" t="s">
        <v>23</v>
      </c>
      <c r="C4374" t="s">
        <v>18</v>
      </c>
      <c r="D4374" t="s">
        <v>6</v>
      </c>
      <c r="E4374" t="s">
        <v>5</v>
      </c>
      <c r="F4374" t="s">
        <v>11</v>
      </c>
      <c r="G4374" t="s">
        <v>14</v>
      </c>
      <c r="H4374" t="s">
        <v>15</v>
      </c>
      <c r="I4374" t="s">
        <v>16</v>
      </c>
      <c r="J4374" t="s">
        <v>23</v>
      </c>
      <c r="K4374" s="4">
        <f>3-COUNTIF(B4374:D4374,"None")</f>
        <v>2</v>
      </c>
      <c r="L4374" s="4">
        <f>6-COUNTIF(E4374:J4374,"None")</f>
        <v>5</v>
      </c>
      <c r="M4374" s="4">
        <f>VLOOKUP(A4374,tortilla,2,FALSE)+IFERROR(VLOOKUP(B4374,rice,2,FALSE),0)+IFERROR(VLOOKUP(C4374,beans,2,FALSE),0)+IFERROR(VLOOKUP(D4374,meat,2,FALSE),0)+IFERROR(VLOOKUP(E4374,vegetables,2,FALSE),0)+IFERROR(VLOOKUP(F4374,salsa,2,FALSE),0)+IFERROR(VLOOKUP(G4374,cheese,2,FALSE),0)+IFERROR(VLOOKUP(H4374,cream,2,FALSE),0)+IFERROR(VLOOKUP(I4374,guacamole,2,FALSE),0)+IFERROR(VLOOKUP(J4374,lettuce,2,FALSE),0)</f>
        <v>1138</v>
      </c>
    </row>
    <row r="4375" spans="1:13">
      <c r="A4375" t="s">
        <v>0</v>
      </c>
      <c r="B4375" t="s">
        <v>3</v>
      </c>
      <c r="C4375" t="s">
        <v>4</v>
      </c>
      <c r="D4375" t="s">
        <v>7</v>
      </c>
      <c r="E4375" t="s">
        <v>5</v>
      </c>
      <c r="F4375" t="s">
        <v>12</v>
      </c>
      <c r="G4375" t="s">
        <v>23</v>
      </c>
      <c r="H4375" t="s">
        <v>15</v>
      </c>
      <c r="I4375" t="s">
        <v>16</v>
      </c>
      <c r="J4375" t="s">
        <v>23</v>
      </c>
      <c r="K4375" s="4">
        <f>3-COUNTIF(B4375:D4375,"None")</f>
        <v>3</v>
      </c>
      <c r="L4375" s="4">
        <f>6-COUNTIF(E4375:J4375,"None")</f>
        <v>4</v>
      </c>
      <c r="M4375" s="4">
        <f>VLOOKUP(A4375,tortilla,2,FALSE)+IFERROR(VLOOKUP(B4375,rice,2,FALSE),0)+IFERROR(VLOOKUP(C4375,beans,2,FALSE),0)+IFERROR(VLOOKUP(D4375,meat,2,FALSE),0)+IFERROR(VLOOKUP(E4375,vegetables,2,FALSE),0)+IFERROR(VLOOKUP(F4375,salsa,2,FALSE),0)+IFERROR(VLOOKUP(G4375,cheese,2,FALSE),0)+IFERROR(VLOOKUP(H4375,cream,2,FALSE),0)+IFERROR(VLOOKUP(I4375,guacamole,2,FALSE),0)+IFERROR(VLOOKUP(J4375,lettuce,2,FALSE),0)</f>
        <v>1138</v>
      </c>
    </row>
    <row r="4376" spans="1:13">
      <c r="A4376" t="s">
        <v>0</v>
      </c>
      <c r="B4376" t="s">
        <v>3</v>
      </c>
      <c r="C4376" t="s">
        <v>4</v>
      </c>
      <c r="D4376" t="s">
        <v>8</v>
      </c>
      <c r="E4376" t="s">
        <v>5</v>
      </c>
      <c r="F4376" t="s">
        <v>12</v>
      </c>
      <c r="G4376" t="s">
        <v>14</v>
      </c>
      <c r="H4376" t="s">
        <v>23</v>
      </c>
      <c r="I4376" t="s">
        <v>16</v>
      </c>
      <c r="J4376" t="s">
        <v>23</v>
      </c>
      <c r="K4376" s="4">
        <f>3-COUNTIF(B4376:D4376,"None")</f>
        <v>3</v>
      </c>
      <c r="L4376" s="4">
        <f>6-COUNTIF(E4376:J4376,"None")</f>
        <v>4</v>
      </c>
      <c r="M4376" s="4">
        <f>VLOOKUP(A4376,tortilla,2,FALSE)+IFERROR(VLOOKUP(B4376,rice,2,FALSE),0)+IFERROR(VLOOKUP(C4376,beans,2,FALSE),0)+IFERROR(VLOOKUP(D4376,meat,2,FALSE),0)+IFERROR(VLOOKUP(E4376,vegetables,2,FALSE),0)+IFERROR(VLOOKUP(F4376,salsa,2,FALSE),0)+IFERROR(VLOOKUP(G4376,cheese,2,FALSE),0)+IFERROR(VLOOKUP(H4376,cream,2,FALSE),0)+IFERROR(VLOOKUP(I4376,guacamole,2,FALSE),0)+IFERROR(VLOOKUP(J4376,lettuce,2,FALSE),0)</f>
        <v>1138</v>
      </c>
    </row>
    <row r="4377" spans="1:13">
      <c r="A4377" t="s">
        <v>0</v>
      </c>
      <c r="B4377" t="s">
        <v>3</v>
      </c>
      <c r="C4377" t="s">
        <v>18</v>
      </c>
      <c r="D4377" t="s">
        <v>7</v>
      </c>
      <c r="E4377" t="s">
        <v>23</v>
      </c>
      <c r="F4377" t="s">
        <v>11</v>
      </c>
      <c r="G4377" t="s">
        <v>14</v>
      </c>
      <c r="H4377" t="s">
        <v>23</v>
      </c>
      <c r="I4377" t="s">
        <v>16</v>
      </c>
      <c r="J4377" t="s">
        <v>23</v>
      </c>
      <c r="K4377" s="4">
        <f>3-COUNTIF(B4377:D4377,"None")</f>
        <v>3</v>
      </c>
      <c r="L4377" s="4">
        <f>6-COUNTIF(E4377:J4377,"None")</f>
        <v>3</v>
      </c>
      <c r="M4377" s="4">
        <f>VLOOKUP(A4377,tortilla,2,FALSE)+IFERROR(VLOOKUP(B4377,rice,2,FALSE),0)+IFERROR(VLOOKUP(C4377,beans,2,FALSE),0)+IFERROR(VLOOKUP(D4377,meat,2,FALSE),0)+IFERROR(VLOOKUP(E4377,vegetables,2,FALSE),0)+IFERROR(VLOOKUP(F4377,salsa,2,FALSE),0)+IFERROR(VLOOKUP(G4377,cheese,2,FALSE),0)+IFERROR(VLOOKUP(H4377,cream,2,FALSE),0)+IFERROR(VLOOKUP(I4377,guacamole,2,FALSE),0)+IFERROR(VLOOKUP(J4377,lettuce,2,FALSE),0)</f>
        <v>1138</v>
      </c>
    </row>
    <row r="4378" spans="1:13">
      <c r="A4378" t="s">
        <v>0</v>
      </c>
      <c r="B4378" t="s">
        <v>3</v>
      </c>
      <c r="C4378" t="s">
        <v>18</v>
      </c>
      <c r="D4378" t="s">
        <v>7</v>
      </c>
      <c r="E4378" t="s">
        <v>5</v>
      </c>
      <c r="F4378" t="s">
        <v>10</v>
      </c>
      <c r="G4378" t="s">
        <v>23</v>
      </c>
      <c r="H4378" t="s">
        <v>15</v>
      </c>
      <c r="I4378" t="s">
        <v>16</v>
      </c>
      <c r="J4378" t="s">
        <v>23</v>
      </c>
      <c r="K4378" s="4">
        <f>3-COUNTIF(B4378:D4378,"None")</f>
        <v>3</v>
      </c>
      <c r="L4378" s="4">
        <f>6-COUNTIF(E4378:J4378,"None")</f>
        <v>4</v>
      </c>
      <c r="M4378" s="4">
        <f>VLOOKUP(A4378,tortilla,2,FALSE)+IFERROR(VLOOKUP(B4378,rice,2,FALSE),0)+IFERROR(VLOOKUP(C4378,beans,2,FALSE),0)+IFERROR(VLOOKUP(D4378,meat,2,FALSE),0)+IFERROR(VLOOKUP(E4378,vegetables,2,FALSE),0)+IFERROR(VLOOKUP(F4378,salsa,2,FALSE),0)+IFERROR(VLOOKUP(G4378,cheese,2,FALSE),0)+IFERROR(VLOOKUP(H4378,cream,2,FALSE),0)+IFERROR(VLOOKUP(I4378,guacamole,2,FALSE),0)+IFERROR(VLOOKUP(J4378,lettuce,2,FALSE),0)</f>
        <v>1138</v>
      </c>
    </row>
    <row r="4379" spans="1:13">
      <c r="A4379" t="s">
        <v>0</v>
      </c>
      <c r="B4379" t="s">
        <v>3</v>
      </c>
      <c r="C4379" t="s">
        <v>18</v>
      </c>
      <c r="D4379" t="s">
        <v>7</v>
      </c>
      <c r="E4379" t="s">
        <v>5</v>
      </c>
      <c r="F4379" t="s">
        <v>13</v>
      </c>
      <c r="G4379" t="s">
        <v>23</v>
      </c>
      <c r="H4379" t="s">
        <v>15</v>
      </c>
      <c r="I4379" t="s">
        <v>16</v>
      </c>
      <c r="J4379" t="s">
        <v>17</v>
      </c>
      <c r="K4379" s="4">
        <f>3-COUNTIF(B4379:D4379,"None")</f>
        <v>3</v>
      </c>
      <c r="L4379" s="4">
        <f>6-COUNTIF(E4379:J4379,"None")</f>
        <v>5</v>
      </c>
      <c r="M4379" s="4">
        <f>VLOOKUP(A4379,tortilla,2,FALSE)+IFERROR(VLOOKUP(B4379,rice,2,FALSE),0)+IFERROR(VLOOKUP(C4379,beans,2,FALSE),0)+IFERROR(VLOOKUP(D4379,meat,2,FALSE),0)+IFERROR(VLOOKUP(E4379,vegetables,2,FALSE),0)+IFERROR(VLOOKUP(F4379,salsa,2,FALSE),0)+IFERROR(VLOOKUP(G4379,cheese,2,FALSE),0)+IFERROR(VLOOKUP(H4379,cream,2,FALSE),0)+IFERROR(VLOOKUP(I4379,guacamole,2,FALSE),0)+IFERROR(VLOOKUP(J4379,lettuce,2,FALSE),0)</f>
        <v>1138</v>
      </c>
    </row>
    <row r="4380" spans="1:13">
      <c r="A4380" t="s">
        <v>0</v>
      </c>
      <c r="B4380" t="s">
        <v>3</v>
      </c>
      <c r="C4380" t="s">
        <v>18</v>
      </c>
      <c r="D4380" t="s">
        <v>8</v>
      </c>
      <c r="E4380" t="s">
        <v>5</v>
      </c>
      <c r="F4380" t="s">
        <v>10</v>
      </c>
      <c r="G4380" t="s">
        <v>14</v>
      </c>
      <c r="H4380" t="s">
        <v>23</v>
      </c>
      <c r="I4380" t="s">
        <v>16</v>
      </c>
      <c r="J4380" t="s">
        <v>23</v>
      </c>
      <c r="K4380" s="4">
        <f>3-COUNTIF(B4380:D4380,"None")</f>
        <v>3</v>
      </c>
      <c r="L4380" s="4">
        <f>6-COUNTIF(E4380:J4380,"None")</f>
        <v>4</v>
      </c>
      <c r="M4380" s="4">
        <f>VLOOKUP(A4380,tortilla,2,FALSE)+IFERROR(VLOOKUP(B4380,rice,2,FALSE),0)+IFERROR(VLOOKUP(C4380,beans,2,FALSE),0)+IFERROR(VLOOKUP(D4380,meat,2,FALSE),0)+IFERROR(VLOOKUP(E4380,vegetables,2,FALSE),0)+IFERROR(VLOOKUP(F4380,salsa,2,FALSE),0)+IFERROR(VLOOKUP(G4380,cheese,2,FALSE),0)+IFERROR(VLOOKUP(H4380,cream,2,FALSE),0)+IFERROR(VLOOKUP(I4380,guacamole,2,FALSE),0)+IFERROR(VLOOKUP(J4380,lettuce,2,FALSE),0)</f>
        <v>1138</v>
      </c>
    </row>
    <row r="4381" spans="1:13">
      <c r="A4381" t="s">
        <v>0</v>
      </c>
      <c r="B4381" t="s">
        <v>3</v>
      </c>
      <c r="C4381" t="s">
        <v>18</v>
      </c>
      <c r="D4381" t="s">
        <v>8</v>
      </c>
      <c r="E4381" t="s">
        <v>5</v>
      </c>
      <c r="F4381" t="s">
        <v>13</v>
      </c>
      <c r="G4381" t="s">
        <v>14</v>
      </c>
      <c r="H4381" t="s">
        <v>23</v>
      </c>
      <c r="I4381" t="s">
        <v>16</v>
      </c>
      <c r="J4381" t="s">
        <v>17</v>
      </c>
      <c r="K4381" s="4">
        <f>3-COUNTIF(B4381:D4381,"None")</f>
        <v>3</v>
      </c>
      <c r="L4381" s="4">
        <f>6-COUNTIF(E4381:J4381,"None")</f>
        <v>5</v>
      </c>
      <c r="M4381" s="4">
        <f>VLOOKUP(A4381,tortilla,2,FALSE)+IFERROR(VLOOKUP(B4381,rice,2,FALSE),0)+IFERROR(VLOOKUP(C4381,beans,2,FALSE),0)+IFERROR(VLOOKUP(D4381,meat,2,FALSE),0)+IFERROR(VLOOKUP(E4381,vegetables,2,FALSE),0)+IFERROR(VLOOKUP(F4381,salsa,2,FALSE),0)+IFERROR(VLOOKUP(G4381,cheese,2,FALSE),0)+IFERROR(VLOOKUP(H4381,cream,2,FALSE),0)+IFERROR(VLOOKUP(I4381,guacamole,2,FALSE),0)+IFERROR(VLOOKUP(J4381,lettuce,2,FALSE),0)</f>
        <v>1138</v>
      </c>
    </row>
    <row r="4382" spans="1:13">
      <c r="A4382" t="s">
        <v>0</v>
      </c>
      <c r="B4382" t="s">
        <v>3</v>
      </c>
      <c r="C4382" t="s">
        <v>18</v>
      </c>
      <c r="D4382" t="s">
        <v>9</v>
      </c>
      <c r="E4382" t="s">
        <v>23</v>
      </c>
      <c r="F4382" t="s">
        <v>11</v>
      </c>
      <c r="G4382" t="s">
        <v>23</v>
      </c>
      <c r="H4382" t="s">
        <v>15</v>
      </c>
      <c r="I4382" t="s">
        <v>16</v>
      </c>
      <c r="J4382" t="s">
        <v>23</v>
      </c>
      <c r="K4382" s="4">
        <f>3-COUNTIF(B4382:D4382,"None")</f>
        <v>3</v>
      </c>
      <c r="L4382" s="4">
        <f>6-COUNTIF(E4382:J4382,"None")</f>
        <v>3</v>
      </c>
      <c r="M4382" s="4">
        <f>VLOOKUP(A4382,tortilla,2,FALSE)+IFERROR(VLOOKUP(B4382,rice,2,FALSE),0)+IFERROR(VLOOKUP(C4382,beans,2,FALSE),0)+IFERROR(VLOOKUP(D4382,meat,2,FALSE),0)+IFERROR(VLOOKUP(E4382,vegetables,2,FALSE),0)+IFERROR(VLOOKUP(F4382,salsa,2,FALSE),0)+IFERROR(VLOOKUP(G4382,cheese,2,FALSE),0)+IFERROR(VLOOKUP(H4382,cream,2,FALSE),0)+IFERROR(VLOOKUP(I4382,guacamole,2,FALSE),0)+IFERROR(VLOOKUP(J4382,lettuce,2,FALSE),0)</f>
        <v>1138</v>
      </c>
    </row>
    <row r="4383" spans="1:13">
      <c r="A4383" t="s">
        <v>0</v>
      </c>
      <c r="B4383" t="s">
        <v>3</v>
      </c>
      <c r="C4383" t="s">
        <v>4</v>
      </c>
      <c r="D4383" t="s">
        <v>6</v>
      </c>
      <c r="E4383" t="s">
        <v>23</v>
      </c>
      <c r="F4383" t="s">
        <v>10</v>
      </c>
      <c r="G4383" t="s">
        <v>14</v>
      </c>
      <c r="H4383" t="s">
        <v>15</v>
      </c>
      <c r="I4383" t="s">
        <v>16</v>
      </c>
      <c r="J4383" t="s">
        <v>23</v>
      </c>
      <c r="K4383" s="4">
        <f>3-COUNTIF(B4383:D4383,"None")</f>
        <v>3</v>
      </c>
      <c r="L4383" s="4">
        <f>6-COUNTIF(E4383:J4383,"None")</f>
        <v>4</v>
      </c>
      <c r="M4383" s="4">
        <f>VLOOKUP(A4383,tortilla,2,FALSE)+IFERROR(VLOOKUP(B4383,rice,2,FALSE),0)+IFERROR(VLOOKUP(C4383,beans,2,FALSE),0)+IFERROR(VLOOKUP(D4383,meat,2,FALSE),0)+IFERROR(VLOOKUP(E4383,vegetables,2,FALSE),0)+IFERROR(VLOOKUP(F4383,salsa,2,FALSE),0)+IFERROR(VLOOKUP(G4383,cheese,2,FALSE),0)+IFERROR(VLOOKUP(H4383,cream,2,FALSE),0)+IFERROR(VLOOKUP(I4383,guacamole,2,FALSE),0)+IFERROR(VLOOKUP(J4383,lettuce,2,FALSE),0)</f>
        <v>1140</v>
      </c>
    </row>
    <row r="4384" spans="1:13">
      <c r="A4384" t="s">
        <v>0</v>
      </c>
      <c r="B4384" t="s">
        <v>3</v>
      </c>
      <c r="C4384" t="s">
        <v>4</v>
      </c>
      <c r="D4384" t="s">
        <v>6</v>
      </c>
      <c r="E4384" t="s">
        <v>23</v>
      </c>
      <c r="F4384" t="s">
        <v>13</v>
      </c>
      <c r="G4384" t="s">
        <v>14</v>
      </c>
      <c r="H4384" t="s">
        <v>15</v>
      </c>
      <c r="I4384" t="s">
        <v>16</v>
      </c>
      <c r="J4384" t="s">
        <v>17</v>
      </c>
      <c r="K4384" s="4">
        <f>3-COUNTIF(B4384:D4384,"None")</f>
        <v>3</v>
      </c>
      <c r="L4384" s="4">
        <f>6-COUNTIF(E4384:J4384,"None")</f>
        <v>5</v>
      </c>
      <c r="M4384" s="4">
        <f>VLOOKUP(A4384,tortilla,2,FALSE)+IFERROR(VLOOKUP(B4384,rice,2,FALSE),0)+IFERROR(VLOOKUP(C4384,beans,2,FALSE),0)+IFERROR(VLOOKUP(D4384,meat,2,FALSE),0)+IFERROR(VLOOKUP(E4384,vegetables,2,FALSE),0)+IFERROR(VLOOKUP(F4384,salsa,2,FALSE),0)+IFERROR(VLOOKUP(G4384,cheese,2,FALSE),0)+IFERROR(VLOOKUP(H4384,cream,2,FALSE),0)+IFERROR(VLOOKUP(I4384,guacamole,2,FALSE),0)+IFERROR(VLOOKUP(J4384,lettuce,2,FALSE),0)</f>
        <v>1140</v>
      </c>
    </row>
    <row r="4385" spans="1:13">
      <c r="A4385" t="s">
        <v>0</v>
      </c>
      <c r="B4385" t="s">
        <v>3</v>
      </c>
      <c r="C4385" t="s">
        <v>4</v>
      </c>
      <c r="D4385" t="s">
        <v>7</v>
      </c>
      <c r="E4385" t="s">
        <v>23</v>
      </c>
      <c r="F4385" t="s">
        <v>11</v>
      </c>
      <c r="G4385" t="s">
        <v>23</v>
      </c>
      <c r="H4385" t="s">
        <v>15</v>
      </c>
      <c r="I4385" t="s">
        <v>16</v>
      </c>
      <c r="J4385" t="s">
        <v>23</v>
      </c>
      <c r="K4385" s="4">
        <f>3-COUNTIF(B4385:D4385,"None")</f>
        <v>3</v>
      </c>
      <c r="L4385" s="4">
        <f>6-COUNTIF(E4385:J4385,"None")</f>
        <v>3</v>
      </c>
      <c r="M4385" s="4">
        <f>VLOOKUP(A4385,tortilla,2,FALSE)+IFERROR(VLOOKUP(B4385,rice,2,FALSE),0)+IFERROR(VLOOKUP(C4385,beans,2,FALSE),0)+IFERROR(VLOOKUP(D4385,meat,2,FALSE),0)+IFERROR(VLOOKUP(E4385,vegetables,2,FALSE),0)+IFERROR(VLOOKUP(F4385,salsa,2,FALSE),0)+IFERROR(VLOOKUP(G4385,cheese,2,FALSE),0)+IFERROR(VLOOKUP(H4385,cream,2,FALSE),0)+IFERROR(VLOOKUP(I4385,guacamole,2,FALSE),0)+IFERROR(VLOOKUP(J4385,lettuce,2,FALSE),0)</f>
        <v>1140</v>
      </c>
    </row>
    <row r="4386" spans="1:13">
      <c r="A4386" t="s">
        <v>0</v>
      </c>
      <c r="B4386" t="s">
        <v>3</v>
      </c>
      <c r="C4386" t="s">
        <v>4</v>
      </c>
      <c r="D4386" t="s">
        <v>8</v>
      </c>
      <c r="E4386" t="s">
        <v>23</v>
      </c>
      <c r="F4386" t="s">
        <v>11</v>
      </c>
      <c r="G4386" t="s">
        <v>14</v>
      </c>
      <c r="H4386" t="s">
        <v>23</v>
      </c>
      <c r="I4386" t="s">
        <v>16</v>
      </c>
      <c r="J4386" t="s">
        <v>23</v>
      </c>
      <c r="K4386" s="4">
        <f>3-COUNTIF(B4386:D4386,"None")</f>
        <v>3</v>
      </c>
      <c r="L4386" s="4">
        <f>6-COUNTIF(E4386:J4386,"None")</f>
        <v>3</v>
      </c>
      <c r="M4386" s="4">
        <f>VLOOKUP(A4386,tortilla,2,FALSE)+IFERROR(VLOOKUP(B4386,rice,2,FALSE),0)+IFERROR(VLOOKUP(C4386,beans,2,FALSE),0)+IFERROR(VLOOKUP(D4386,meat,2,FALSE),0)+IFERROR(VLOOKUP(E4386,vegetables,2,FALSE),0)+IFERROR(VLOOKUP(F4386,salsa,2,FALSE),0)+IFERROR(VLOOKUP(G4386,cheese,2,FALSE),0)+IFERROR(VLOOKUP(H4386,cream,2,FALSE),0)+IFERROR(VLOOKUP(I4386,guacamole,2,FALSE),0)+IFERROR(VLOOKUP(J4386,lettuce,2,FALSE),0)</f>
        <v>1140</v>
      </c>
    </row>
    <row r="4387" spans="1:13">
      <c r="A4387" t="s">
        <v>0</v>
      </c>
      <c r="B4387" t="s">
        <v>3</v>
      </c>
      <c r="C4387" t="s">
        <v>4</v>
      </c>
      <c r="D4387" t="s">
        <v>8</v>
      </c>
      <c r="E4387" t="s">
        <v>5</v>
      </c>
      <c r="F4387" t="s">
        <v>10</v>
      </c>
      <c r="G4387" t="s">
        <v>23</v>
      </c>
      <c r="H4387" t="s">
        <v>15</v>
      </c>
      <c r="I4387" t="s">
        <v>16</v>
      </c>
      <c r="J4387" t="s">
        <v>23</v>
      </c>
      <c r="K4387" s="4">
        <f>3-COUNTIF(B4387:D4387,"None")</f>
        <v>3</v>
      </c>
      <c r="L4387" s="4">
        <f>6-COUNTIF(E4387:J4387,"None")</f>
        <v>4</v>
      </c>
      <c r="M4387" s="4">
        <f>VLOOKUP(A4387,tortilla,2,FALSE)+IFERROR(VLOOKUP(B4387,rice,2,FALSE),0)+IFERROR(VLOOKUP(C4387,beans,2,FALSE),0)+IFERROR(VLOOKUP(D4387,meat,2,FALSE),0)+IFERROR(VLOOKUP(E4387,vegetables,2,FALSE),0)+IFERROR(VLOOKUP(F4387,salsa,2,FALSE),0)+IFERROR(VLOOKUP(G4387,cheese,2,FALSE),0)+IFERROR(VLOOKUP(H4387,cream,2,FALSE),0)+IFERROR(VLOOKUP(I4387,guacamole,2,FALSE),0)+IFERROR(VLOOKUP(J4387,lettuce,2,FALSE),0)</f>
        <v>1140</v>
      </c>
    </row>
    <row r="4388" spans="1:13">
      <c r="A4388" t="s">
        <v>0</v>
      </c>
      <c r="B4388" t="s">
        <v>3</v>
      </c>
      <c r="C4388" t="s">
        <v>4</v>
      </c>
      <c r="D4388" t="s">
        <v>8</v>
      </c>
      <c r="E4388" t="s">
        <v>5</v>
      </c>
      <c r="F4388" t="s">
        <v>13</v>
      </c>
      <c r="G4388" t="s">
        <v>23</v>
      </c>
      <c r="H4388" t="s">
        <v>15</v>
      </c>
      <c r="I4388" t="s">
        <v>16</v>
      </c>
      <c r="J4388" t="s">
        <v>17</v>
      </c>
      <c r="K4388" s="4">
        <f>3-COUNTIF(B4388:D4388,"None")</f>
        <v>3</v>
      </c>
      <c r="L4388" s="4">
        <f>6-COUNTIF(E4388:J4388,"None")</f>
        <v>5</v>
      </c>
      <c r="M4388" s="4">
        <f>VLOOKUP(A4388,tortilla,2,FALSE)+IFERROR(VLOOKUP(B4388,rice,2,FALSE),0)+IFERROR(VLOOKUP(C4388,beans,2,FALSE),0)+IFERROR(VLOOKUP(D4388,meat,2,FALSE),0)+IFERROR(VLOOKUP(E4388,vegetables,2,FALSE),0)+IFERROR(VLOOKUP(F4388,salsa,2,FALSE),0)+IFERROR(VLOOKUP(G4388,cheese,2,FALSE),0)+IFERROR(VLOOKUP(H4388,cream,2,FALSE),0)+IFERROR(VLOOKUP(I4388,guacamole,2,FALSE),0)+IFERROR(VLOOKUP(J4388,lettuce,2,FALSE),0)</f>
        <v>1140</v>
      </c>
    </row>
    <row r="4389" spans="1:13">
      <c r="A4389" t="s">
        <v>0</v>
      </c>
      <c r="B4389" t="s">
        <v>3</v>
      </c>
      <c r="C4389" t="s">
        <v>4</v>
      </c>
      <c r="D4389" t="s">
        <v>9</v>
      </c>
      <c r="E4389" t="s">
        <v>23</v>
      </c>
      <c r="F4389" t="s">
        <v>23</v>
      </c>
      <c r="G4389" t="s">
        <v>14</v>
      </c>
      <c r="H4389" t="s">
        <v>15</v>
      </c>
      <c r="I4389" t="s">
        <v>16</v>
      </c>
      <c r="J4389" t="s">
        <v>23</v>
      </c>
      <c r="K4389" s="4">
        <f>3-COUNTIF(B4389:D4389,"None")</f>
        <v>3</v>
      </c>
      <c r="L4389" s="4">
        <f>6-COUNTIF(E4389:J4389,"None")</f>
        <v>3</v>
      </c>
      <c r="M4389" s="4">
        <f>VLOOKUP(A4389,tortilla,2,FALSE)+IFERROR(VLOOKUP(B4389,rice,2,FALSE),0)+IFERROR(VLOOKUP(C4389,beans,2,FALSE),0)+IFERROR(VLOOKUP(D4389,meat,2,FALSE),0)+IFERROR(VLOOKUP(E4389,vegetables,2,FALSE),0)+IFERROR(VLOOKUP(F4389,salsa,2,FALSE),0)+IFERROR(VLOOKUP(G4389,cheese,2,FALSE),0)+IFERROR(VLOOKUP(H4389,cream,2,FALSE),0)+IFERROR(VLOOKUP(I4389,guacamole,2,FALSE),0)+IFERROR(VLOOKUP(J4389,lettuce,2,FALSE),0)</f>
        <v>1140</v>
      </c>
    </row>
    <row r="4390" spans="1:13">
      <c r="A4390" t="s">
        <v>0</v>
      </c>
      <c r="B4390" t="s">
        <v>3</v>
      </c>
      <c r="C4390" t="s">
        <v>18</v>
      </c>
      <c r="D4390" t="s">
        <v>7</v>
      </c>
      <c r="E4390" t="s">
        <v>5</v>
      </c>
      <c r="F4390" t="s">
        <v>12</v>
      </c>
      <c r="G4390" t="s">
        <v>14</v>
      </c>
      <c r="H4390" t="s">
        <v>23</v>
      </c>
      <c r="I4390" t="s">
        <v>16</v>
      </c>
      <c r="J4390" t="s">
        <v>17</v>
      </c>
      <c r="K4390" s="4">
        <f>3-COUNTIF(B4390:D4390,"None")</f>
        <v>3</v>
      </c>
      <c r="L4390" s="4">
        <f>6-COUNTIF(E4390:J4390,"None")</f>
        <v>5</v>
      </c>
      <c r="M4390" s="4">
        <f>VLOOKUP(A4390,tortilla,2,FALSE)+IFERROR(VLOOKUP(B4390,rice,2,FALSE),0)+IFERROR(VLOOKUP(C4390,beans,2,FALSE),0)+IFERROR(VLOOKUP(D4390,meat,2,FALSE),0)+IFERROR(VLOOKUP(E4390,vegetables,2,FALSE),0)+IFERROR(VLOOKUP(F4390,salsa,2,FALSE),0)+IFERROR(VLOOKUP(G4390,cheese,2,FALSE),0)+IFERROR(VLOOKUP(H4390,cream,2,FALSE),0)+IFERROR(VLOOKUP(I4390,guacamole,2,FALSE),0)+IFERROR(VLOOKUP(J4390,lettuce,2,FALSE),0)</f>
        <v>1141</v>
      </c>
    </row>
    <row r="4391" spans="1:13">
      <c r="A4391" s="3" t="s">
        <v>0</v>
      </c>
      <c r="B4391" s="3" t="s">
        <v>3</v>
      </c>
      <c r="C4391" s="3" t="s">
        <v>18</v>
      </c>
      <c r="D4391" s="3" t="s">
        <v>9</v>
      </c>
      <c r="E4391" s="3" t="s">
        <v>5</v>
      </c>
      <c r="F4391" s="3" t="s">
        <v>12</v>
      </c>
      <c r="G4391" s="3" t="s">
        <v>23</v>
      </c>
      <c r="H4391" s="3" t="s">
        <v>15</v>
      </c>
      <c r="I4391" s="3" t="s">
        <v>16</v>
      </c>
      <c r="J4391" s="3" t="s">
        <v>17</v>
      </c>
      <c r="K4391" s="5">
        <f>3-COUNTIF(B4391:D4391,"None")</f>
        <v>3</v>
      </c>
      <c r="L4391" s="5">
        <f>6-COUNTIF(E4391:J4391,"None")</f>
        <v>5</v>
      </c>
      <c r="M4391" s="5">
        <f>VLOOKUP(A4391,tortilla,2,FALSE)+IFERROR(VLOOKUP(B4391,rice,2,FALSE),0)+IFERROR(VLOOKUP(C4391,beans,2,FALSE),0)+IFERROR(VLOOKUP(D4391,meat,2,FALSE),0)+IFERROR(VLOOKUP(E4391,vegetables,2,FALSE),0)+IFERROR(VLOOKUP(F4391,salsa,2,FALSE),0)+IFERROR(VLOOKUP(G4391,cheese,2,FALSE),0)+IFERROR(VLOOKUP(H4391,cream,2,FALSE),0)+IFERROR(VLOOKUP(I4391,guacamole,2,FALSE),0)+IFERROR(VLOOKUP(J4391,lettuce,2,FALSE),0)</f>
        <v>1141</v>
      </c>
    </row>
    <row r="4392" spans="1:13">
      <c r="A4392" t="s">
        <v>0</v>
      </c>
      <c r="B4392" t="s">
        <v>23</v>
      </c>
      <c r="C4392" t="s">
        <v>18</v>
      </c>
      <c r="D4392" t="s">
        <v>6</v>
      </c>
      <c r="E4392" t="s">
        <v>5</v>
      </c>
      <c r="F4392" t="s">
        <v>11</v>
      </c>
      <c r="G4392" t="s">
        <v>14</v>
      </c>
      <c r="H4392" t="s">
        <v>15</v>
      </c>
      <c r="I4392" t="s">
        <v>16</v>
      </c>
      <c r="J4392" t="s">
        <v>17</v>
      </c>
      <c r="K4392" s="4">
        <f>3-COUNTIF(B4392:D4392,"None")</f>
        <v>2</v>
      </c>
      <c r="L4392" s="4">
        <f>6-COUNTIF(E4392:J4392,"None")</f>
        <v>6</v>
      </c>
      <c r="M4392" s="4">
        <f>VLOOKUP(A4392,tortilla,2,FALSE)+IFERROR(VLOOKUP(B4392,rice,2,FALSE),0)+IFERROR(VLOOKUP(C4392,beans,2,FALSE),0)+IFERROR(VLOOKUP(D4392,meat,2,FALSE),0)+IFERROR(VLOOKUP(E4392,vegetables,2,FALSE),0)+IFERROR(VLOOKUP(F4392,salsa,2,FALSE),0)+IFERROR(VLOOKUP(G4392,cheese,2,FALSE),0)+IFERROR(VLOOKUP(H4392,cream,2,FALSE),0)+IFERROR(VLOOKUP(I4392,guacamole,2,FALSE),0)+IFERROR(VLOOKUP(J4392,lettuce,2,FALSE),0)</f>
        <v>1143</v>
      </c>
    </row>
    <row r="4393" spans="1:13">
      <c r="A4393" t="s">
        <v>0</v>
      </c>
      <c r="B4393" t="s">
        <v>3</v>
      </c>
      <c r="C4393" t="s">
        <v>4</v>
      </c>
      <c r="D4393" t="s">
        <v>7</v>
      </c>
      <c r="E4393" t="s">
        <v>5</v>
      </c>
      <c r="F4393" t="s">
        <v>12</v>
      </c>
      <c r="G4393" t="s">
        <v>23</v>
      </c>
      <c r="H4393" t="s">
        <v>15</v>
      </c>
      <c r="I4393" t="s">
        <v>16</v>
      </c>
      <c r="J4393" t="s">
        <v>17</v>
      </c>
      <c r="K4393" s="4">
        <f>3-COUNTIF(B4393:D4393,"None")</f>
        <v>3</v>
      </c>
      <c r="L4393" s="4">
        <f>6-COUNTIF(E4393:J4393,"None")</f>
        <v>5</v>
      </c>
      <c r="M4393" s="4">
        <f>VLOOKUP(A4393,tortilla,2,FALSE)+IFERROR(VLOOKUP(B4393,rice,2,FALSE),0)+IFERROR(VLOOKUP(C4393,beans,2,FALSE),0)+IFERROR(VLOOKUP(D4393,meat,2,FALSE),0)+IFERROR(VLOOKUP(E4393,vegetables,2,FALSE),0)+IFERROR(VLOOKUP(F4393,salsa,2,FALSE),0)+IFERROR(VLOOKUP(G4393,cheese,2,FALSE),0)+IFERROR(VLOOKUP(H4393,cream,2,FALSE),0)+IFERROR(VLOOKUP(I4393,guacamole,2,FALSE),0)+IFERROR(VLOOKUP(J4393,lettuce,2,FALSE),0)</f>
        <v>1143</v>
      </c>
    </row>
    <row r="4394" spans="1:13">
      <c r="A4394" t="s">
        <v>0</v>
      </c>
      <c r="B4394" t="s">
        <v>3</v>
      </c>
      <c r="C4394" t="s">
        <v>4</v>
      </c>
      <c r="D4394" t="s">
        <v>8</v>
      </c>
      <c r="E4394" t="s">
        <v>5</v>
      </c>
      <c r="F4394" t="s">
        <v>12</v>
      </c>
      <c r="G4394" t="s">
        <v>14</v>
      </c>
      <c r="H4394" t="s">
        <v>23</v>
      </c>
      <c r="I4394" t="s">
        <v>16</v>
      </c>
      <c r="J4394" t="s">
        <v>17</v>
      </c>
      <c r="K4394" s="4">
        <f>3-COUNTIF(B4394:D4394,"None")</f>
        <v>3</v>
      </c>
      <c r="L4394" s="4">
        <f>6-COUNTIF(E4394:J4394,"None")</f>
        <v>5</v>
      </c>
      <c r="M4394" s="4">
        <f>VLOOKUP(A4394,tortilla,2,FALSE)+IFERROR(VLOOKUP(B4394,rice,2,FALSE),0)+IFERROR(VLOOKUP(C4394,beans,2,FALSE),0)+IFERROR(VLOOKUP(D4394,meat,2,FALSE),0)+IFERROR(VLOOKUP(E4394,vegetables,2,FALSE),0)+IFERROR(VLOOKUP(F4394,salsa,2,FALSE),0)+IFERROR(VLOOKUP(G4394,cheese,2,FALSE),0)+IFERROR(VLOOKUP(H4394,cream,2,FALSE),0)+IFERROR(VLOOKUP(I4394,guacamole,2,FALSE),0)+IFERROR(VLOOKUP(J4394,lettuce,2,FALSE),0)</f>
        <v>1143</v>
      </c>
    </row>
    <row r="4395" spans="1:13">
      <c r="A4395" t="s">
        <v>0</v>
      </c>
      <c r="B4395" t="s">
        <v>3</v>
      </c>
      <c r="C4395" t="s">
        <v>18</v>
      </c>
      <c r="D4395" t="s">
        <v>6</v>
      </c>
      <c r="E4395" t="s">
        <v>23</v>
      </c>
      <c r="F4395" t="s">
        <v>13</v>
      </c>
      <c r="G4395" t="s">
        <v>14</v>
      </c>
      <c r="H4395" t="s">
        <v>15</v>
      </c>
      <c r="I4395" t="s">
        <v>16</v>
      </c>
      <c r="J4395" t="s">
        <v>23</v>
      </c>
      <c r="K4395" s="4">
        <f>3-COUNTIF(B4395:D4395,"None")</f>
        <v>3</v>
      </c>
      <c r="L4395" s="4">
        <f>6-COUNTIF(E4395:J4395,"None")</f>
        <v>4</v>
      </c>
      <c r="M4395" s="4">
        <f>VLOOKUP(A4395,tortilla,2,FALSE)+IFERROR(VLOOKUP(B4395,rice,2,FALSE),0)+IFERROR(VLOOKUP(C4395,beans,2,FALSE),0)+IFERROR(VLOOKUP(D4395,meat,2,FALSE),0)+IFERROR(VLOOKUP(E4395,vegetables,2,FALSE),0)+IFERROR(VLOOKUP(F4395,salsa,2,FALSE),0)+IFERROR(VLOOKUP(G4395,cheese,2,FALSE),0)+IFERROR(VLOOKUP(H4395,cream,2,FALSE),0)+IFERROR(VLOOKUP(I4395,guacamole,2,FALSE),0)+IFERROR(VLOOKUP(J4395,lettuce,2,FALSE),0)</f>
        <v>1143</v>
      </c>
    </row>
    <row r="4396" spans="1:13">
      <c r="A4396" t="s">
        <v>0</v>
      </c>
      <c r="B4396" t="s">
        <v>3</v>
      </c>
      <c r="C4396" t="s">
        <v>18</v>
      </c>
      <c r="D4396" t="s">
        <v>7</v>
      </c>
      <c r="E4396" t="s">
        <v>23</v>
      </c>
      <c r="F4396" t="s">
        <v>11</v>
      </c>
      <c r="G4396" t="s">
        <v>14</v>
      </c>
      <c r="H4396" t="s">
        <v>23</v>
      </c>
      <c r="I4396" t="s">
        <v>16</v>
      </c>
      <c r="J4396" t="s">
        <v>17</v>
      </c>
      <c r="K4396" s="4">
        <f>3-COUNTIF(B4396:D4396,"None")</f>
        <v>3</v>
      </c>
      <c r="L4396" s="4">
        <f>6-COUNTIF(E4396:J4396,"None")</f>
        <v>4</v>
      </c>
      <c r="M4396" s="4">
        <f>VLOOKUP(A4396,tortilla,2,FALSE)+IFERROR(VLOOKUP(B4396,rice,2,FALSE),0)+IFERROR(VLOOKUP(C4396,beans,2,FALSE),0)+IFERROR(VLOOKUP(D4396,meat,2,FALSE),0)+IFERROR(VLOOKUP(E4396,vegetables,2,FALSE),0)+IFERROR(VLOOKUP(F4396,salsa,2,FALSE),0)+IFERROR(VLOOKUP(G4396,cheese,2,FALSE),0)+IFERROR(VLOOKUP(H4396,cream,2,FALSE),0)+IFERROR(VLOOKUP(I4396,guacamole,2,FALSE),0)+IFERROR(VLOOKUP(J4396,lettuce,2,FALSE),0)</f>
        <v>1143</v>
      </c>
    </row>
    <row r="4397" spans="1:13">
      <c r="A4397" t="s">
        <v>0</v>
      </c>
      <c r="B4397" t="s">
        <v>3</v>
      </c>
      <c r="C4397" t="s">
        <v>18</v>
      </c>
      <c r="D4397" t="s">
        <v>7</v>
      </c>
      <c r="E4397" t="s">
        <v>5</v>
      </c>
      <c r="F4397" t="s">
        <v>10</v>
      </c>
      <c r="G4397" t="s">
        <v>23</v>
      </c>
      <c r="H4397" t="s">
        <v>15</v>
      </c>
      <c r="I4397" t="s">
        <v>16</v>
      </c>
      <c r="J4397" t="s">
        <v>17</v>
      </c>
      <c r="K4397" s="4">
        <f>3-COUNTIF(B4397:D4397,"None")</f>
        <v>3</v>
      </c>
      <c r="L4397" s="4">
        <f>6-COUNTIF(E4397:J4397,"None")</f>
        <v>5</v>
      </c>
      <c r="M4397" s="4">
        <f>VLOOKUP(A4397,tortilla,2,FALSE)+IFERROR(VLOOKUP(B4397,rice,2,FALSE),0)+IFERROR(VLOOKUP(C4397,beans,2,FALSE),0)+IFERROR(VLOOKUP(D4397,meat,2,FALSE),0)+IFERROR(VLOOKUP(E4397,vegetables,2,FALSE),0)+IFERROR(VLOOKUP(F4397,salsa,2,FALSE),0)+IFERROR(VLOOKUP(G4397,cheese,2,FALSE),0)+IFERROR(VLOOKUP(H4397,cream,2,FALSE),0)+IFERROR(VLOOKUP(I4397,guacamole,2,FALSE),0)+IFERROR(VLOOKUP(J4397,lettuce,2,FALSE),0)</f>
        <v>1143</v>
      </c>
    </row>
    <row r="4398" spans="1:13">
      <c r="A4398" t="s">
        <v>0</v>
      </c>
      <c r="B4398" t="s">
        <v>3</v>
      </c>
      <c r="C4398" t="s">
        <v>18</v>
      </c>
      <c r="D4398" t="s">
        <v>8</v>
      </c>
      <c r="E4398" t="s">
        <v>5</v>
      </c>
      <c r="F4398" t="s">
        <v>10</v>
      </c>
      <c r="G4398" t="s">
        <v>14</v>
      </c>
      <c r="H4398" t="s">
        <v>23</v>
      </c>
      <c r="I4398" t="s">
        <v>16</v>
      </c>
      <c r="J4398" t="s">
        <v>17</v>
      </c>
      <c r="K4398" s="4">
        <f>3-COUNTIF(B4398:D4398,"None")</f>
        <v>3</v>
      </c>
      <c r="L4398" s="4">
        <f>6-COUNTIF(E4398:J4398,"None")</f>
        <v>5</v>
      </c>
      <c r="M4398" s="4">
        <f>VLOOKUP(A4398,tortilla,2,FALSE)+IFERROR(VLOOKUP(B4398,rice,2,FALSE),0)+IFERROR(VLOOKUP(C4398,beans,2,FALSE),0)+IFERROR(VLOOKUP(D4398,meat,2,FALSE),0)+IFERROR(VLOOKUP(E4398,vegetables,2,FALSE),0)+IFERROR(VLOOKUP(F4398,salsa,2,FALSE),0)+IFERROR(VLOOKUP(G4398,cheese,2,FALSE),0)+IFERROR(VLOOKUP(H4398,cream,2,FALSE),0)+IFERROR(VLOOKUP(I4398,guacamole,2,FALSE),0)+IFERROR(VLOOKUP(J4398,lettuce,2,FALSE),0)</f>
        <v>1143</v>
      </c>
    </row>
    <row r="4399" spans="1:13">
      <c r="A4399" t="s">
        <v>0</v>
      </c>
      <c r="B4399" t="s">
        <v>3</v>
      </c>
      <c r="C4399" t="s">
        <v>18</v>
      </c>
      <c r="D4399" t="s">
        <v>8</v>
      </c>
      <c r="E4399" t="s">
        <v>5</v>
      </c>
      <c r="F4399" t="s">
        <v>13</v>
      </c>
      <c r="G4399" t="s">
        <v>23</v>
      </c>
      <c r="H4399" t="s">
        <v>15</v>
      </c>
      <c r="I4399" t="s">
        <v>16</v>
      </c>
      <c r="J4399" t="s">
        <v>23</v>
      </c>
      <c r="K4399" s="4">
        <f>3-COUNTIF(B4399:D4399,"None")</f>
        <v>3</v>
      </c>
      <c r="L4399" s="4">
        <f>6-COUNTIF(E4399:J4399,"None")</f>
        <v>4</v>
      </c>
      <c r="M4399" s="4">
        <f>VLOOKUP(A4399,tortilla,2,FALSE)+IFERROR(VLOOKUP(B4399,rice,2,FALSE),0)+IFERROR(VLOOKUP(C4399,beans,2,FALSE),0)+IFERROR(VLOOKUP(D4399,meat,2,FALSE),0)+IFERROR(VLOOKUP(E4399,vegetables,2,FALSE),0)+IFERROR(VLOOKUP(F4399,salsa,2,FALSE),0)+IFERROR(VLOOKUP(G4399,cheese,2,FALSE),0)+IFERROR(VLOOKUP(H4399,cream,2,FALSE),0)+IFERROR(VLOOKUP(I4399,guacamole,2,FALSE),0)+IFERROR(VLOOKUP(J4399,lettuce,2,FALSE),0)</f>
        <v>1143</v>
      </c>
    </row>
    <row r="4400" spans="1:13">
      <c r="A4400" t="s">
        <v>0</v>
      </c>
      <c r="B4400" t="s">
        <v>3</v>
      </c>
      <c r="C4400" t="s">
        <v>18</v>
      </c>
      <c r="D4400" t="s">
        <v>9</v>
      </c>
      <c r="E4400" t="s">
        <v>23</v>
      </c>
      <c r="F4400" t="s">
        <v>11</v>
      </c>
      <c r="G4400" t="s">
        <v>23</v>
      </c>
      <c r="H4400" t="s">
        <v>15</v>
      </c>
      <c r="I4400" t="s">
        <v>16</v>
      </c>
      <c r="J4400" t="s">
        <v>17</v>
      </c>
      <c r="K4400" s="4">
        <f>3-COUNTIF(B4400:D4400,"None")</f>
        <v>3</v>
      </c>
      <c r="L4400" s="4">
        <f>6-COUNTIF(E4400:J4400,"None")</f>
        <v>4</v>
      </c>
      <c r="M4400" s="4">
        <f>VLOOKUP(A4400,tortilla,2,FALSE)+IFERROR(VLOOKUP(B4400,rice,2,FALSE),0)+IFERROR(VLOOKUP(C4400,beans,2,FALSE),0)+IFERROR(VLOOKUP(D4400,meat,2,FALSE),0)+IFERROR(VLOOKUP(E4400,vegetables,2,FALSE),0)+IFERROR(VLOOKUP(F4400,salsa,2,FALSE),0)+IFERROR(VLOOKUP(G4400,cheese,2,FALSE),0)+IFERROR(VLOOKUP(H4400,cream,2,FALSE),0)+IFERROR(VLOOKUP(I4400,guacamole,2,FALSE),0)+IFERROR(VLOOKUP(J4400,lettuce,2,FALSE),0)</f>
        <v>1143</v>
      </c>
    </row>
    <row r="4401" spans="1:13">
      <c r="A4401" t="s">
        <v>0</v>
      </c>
      <c r="B4401" t="s">
        <v>3</v>
      </c>
      <c r="C4401" t="s">
        <v>4</v>
      </c>
      <c r="D4401" t="s">
        <v>6</v>
      </c>
      <c r="E4401" t="s">
        <v>23</v>
      </c>
      <c r="F4401" t="s">
        <v>10</v>
      </c>
      <c r="G4401" t="s">
        <v>14</v>
      </c>
      <c r="H4401" t="s">
        <v>15</v>
      </c>
      <c r="I4401" t="s">
        <v>16</v>
      </c>
      <c r="J4401" t="s">
        <v>17</v>
      </c>
      <c r="K4401" s="4">
        <f>3-COUNTIF(B4401:D4401,"None")</f>
        <v>3</v>
      </c>
      <c r="L4401" s="4">
        <f>6-COUNTIF(E4401:J4401,"None")</f>
        <v>5</v>
      </c>
      <c r="M4401" s="4">
        <f>VLOOKUP(A4401,tortilla,2,FALSE)+IFERROR(VLOOKUP(B4401,rice,2,FALSE),0)+IFERROR(VLOOKUP(C4401,beans,2,FALSE),0)+IFERROR(VLOOKUP(D4401,meat,2,FALSE),0)+IFERROR(VLOOKUP(E4401,vegetables,2,FALSE),0)+IFERROR(VLOOKUP(F4401,salsa,2,FALSE),0)+IFERROR(VLOOKUP(G4401,cheese,2,FALSE),0)+IFERROR(VLOOKUP(H4401,cream,2,FALSE),0)+IFERROR(VLOOKUP(I4401,guacamole,2,FALSE),0)+IFERROR(VLOOKUP(J4401,lettuce,2,FALSE),0)</f>
        <v>1145</v>
      </c>
    </row>
    <row r="4402" spans="1:13">
      <c r="A4402" t="s">
        <v>0</v>
      </c>
      <c r="B4402" t="s">
        <v>3</v>
      </c>
      <c r="C4402" t="s">
        <v>4</v>
      </c>
      <c r="D4402" t="s">
        <v>7</v>
      </c>
      <c r="E4402" t="s">
        <v>23</v>
      </c>
      <c r="F4402" t="s">
        <v>11</v>
      </c>
      <c r="G4402" t="s">
        <v>23</v>
      </c>
      <c r="H4402" t="s">
        <v>15</v>
      </c>
      <c r="I4402" t="s">
        <v>16</v>
      </c>
      <c r="J4402" t="s">
        <v>17</v>
      </c>
      <c r="K4402" s="4">
        <f>3-COUNTIF(B4402:D4402,"None")</f>
        <v>3</v>
      </c>
      <c r="L4402" s="4">
        <f>6-COUNTIF(E4402:J4402,"None")</f>
        <v>4</v>
      </c>
      <c r="M4402" s="4">
        <f>VLOOKUP(A4402,tortilla,2,FALSE)+IFERROR(VLOOKUP(B4402,rice,2,FALSE),0)+IFERROR(VLOOKUP(C4402,beans,2,FALSE),0)+IFERROR(VLOOKUP(D4402,meat,2,FALSE),0)+IFERROR(VLOOKUP(E4402,vegetables,2,FALSE),0)+IFERROR(VLOOKUP(F4402,salsa,2,FALSE),0)+IFERROR(VLOOKUP(G4402,cheese,2,FALSE),0)+IFERROR(VLOOKUP(H4402,cream,2,FALSE),0)+IFERROR(VLOOKUP(I4402,guacamole,2,FALSE),0)+IFERROR(VLOOKUP(J4402,lettuce,2,FALSE),0)</f>
        <v>1145</v>
      </c>
    </row>
    <row r="4403" spans="1:13">
      <c r="A4403" t="s">
        <v>0</v>
      </c>
      <c r="B4403" t="s">
        <v>3</v>
      </c>
      <c r="C4403" t="s">
        <v>4</v>
      </c>
      <c r="D4403" t="s">
        <v>8</v>
      </c>
      <c r="E4403" t="s">
        <v>23</v>
      </c>
      <c r="F4403" t="s">
        <v>11</v>
      </c>
      <c r="G4403" t="s">
        <v>14</v>
      </c>
      <c r="H4403" t="s">
        <v>23</v>
      </c>
      <c r="I4403" t="s">
        <v>16</v>
      </c>
      <c r="J4403" t="s">
        <v>17</v>
      </c>
      <c r="K4403" s="4">
        <f>3-COUNTIF(B4403:D4403,"None")</f>
        <v>3</v>
      </c>
      <c r="L4403" s="4">
        <f>6-COUNTIF(E4403:J4403,"None")</f>
        <v>4</v>
      </c>
      <c r="M4403" s="4">
        <f>VLOOKUP(A4403,tortilla,2,FALSE)+IFERROR(VLOOKUP(B4403,rice,2,FALSE),0)+IFERROR(VLOOKUP(C4403,beans,2,FALSE),0)+IFERROR(VLOOKUP(D4403,meat,2,FALSE),0)+IFERROR(VLOOKUP(E4403,vegetables,2,FALSE),0)+IFERROR(VLOOKUP(F4403,salsa,2,FALSE),0)+IFERROR(VLOOKUP(G4403,cheese,2,FALSE),0)+IFERROR(VLOOKUP(H4403,cream,2,FALSE),0)+IFERROR(VLOOKUP(I4403,guacamole,2,FALSE),0)+IFERROR(VLOOKUP(J4403,lettuce,2,FALSE),0)</f>
        <v>1145</v>
      </c>
    </row>
    <row r="4404" spans="1:13">
      <c r="A4404" t="s">
        <v>0</v>
      </c>
      <c r="B4404" t="s">
        <v>3</v>
      </c>
      <c r="C4404" t="s">
        <v>4</v>
      </c>
      <c r="D4404" t="s">
        <v>8</v>
      </c>
      <c r="E4404" t="s">
        <v>5</v>
      </c>
      <c r="F4404" t="s">
        <v>10</v>
      </c>
      <c r="G4404" t="s">
        <v>23</v>
      </c>
      <c r="H4404" t="s">
        <v>15</v>
      </c>
      <c r="I4404" t="s">
        <v>16</v>
      </c>
      <c r="J4404" t="s">
        <v>17</v>
      </c>
      <c r="K4404" s="4">
        <f>3-COUNTIF(B4404:D4404,"None")</f>
        <v>3</v>
      </c>
      <c r="L4404" s="4">
        <f>6-COUNTIF(E4404:J4404,"None")</f>
        <v>5</v>
      </c>
      <c r="M4404" s="4">
        <f>VLOOKUP(A4404,tortilla,2,FALSE)+IFERROR(VLOOKUP(B4404,rice,2,FALSE),0)+IFERROR(VLOOKUP(C4404,beans,2,FALSE),0)+IFERROR(VLOOKUP(D4404,meat,2,FALSE),0)+IFERROR(VLOOKUP(E4404,vegetables,2,FALSE),0)+IFERROR(VLOOKUP(F4404,salsa,2,FALSE),0)+IFERROR(VLOOKUP(G4404,cheese,2,FALSE),0)+IFERROR(VLOOKUP(H4404,cream,2,FALSE),0)+IFERROR(VLOOKUP(I4404,guacamole,2,FALSE),0)+IFERROR(VLOOKUP(J4404,lettuce,2,FALSE),0)</f>
        <v>1145</v>
      </c>
    </row>
    <row r="4405" spans="1:13">
      <c r="A4405" t="s">
        <v>0</v>
      </c>
      <c r="B4405" t="s">
        <v>3</v>
      </c>
      <c r="C4405" t="s">
        <v>4</v>
      </c>
      <c r="D4405" t="s">
        <v>9</v>
      </c>
      <c r="E4405" t="s">
        <v>23</v>
      </c>
      <c r="F4405" t="s">
        <v>23</v>
      </c>
      <c r="G4405" t="s">
        <v>14</v>
      </c>
      <c r="H4405" t="s">
        <v>15</v>
      </c>
      <c r="I4405" t="s">
        <v>16</v>
      </c>
      <c r="J4405" t="s">
        <v>17</v>
      </c>
      <c r="K4405" s="4">
        <f>3-COUNTIF(B4405:D4405,"None")</f>
        <v>3</v>
      </c>
      <c r="L4405" s="4">
        <f>6-COUNTIF(E4405:J4405,"None")</f>
        <v>4</v>
      </c>
      <c r="M4405" s="4">
        <f>VLOOKUP(A4405,tortilla,2,FALSE)+IFERROR(VLOOKUP(B4405,rice,2,FALSE),0)+IFERROR(VLOOKUP(C4405,beans,2,FALSE),0)+IFERROR(VLOOKUP(D4405,meat,2,FALSE),0)+IFERROR(VLOOKUP(E4405,vegetables,2,FALSE),0)+IFERROR(VLOOKUP(F4405,salsa,2,FALSE),0)+IFERROR(VLOOKUP(G4405,cheese,2,FALSE),0)+IFERROR(VLOOKUP(H4405,cream,2,FALSE),0)+IFERROR(VLOOKUP(I4405,guacamole,2,FALSE),0)+IFERROR(VLOOKUP(J4405,lettuce,2,FALSE),0)</f>
        <v>1145</v>
      </c>
    </row>
    <row r="4406" spans="1:13">
      <c r="A4406" t="s">
        <v>0</v>
      </c>
      <c r="B4406" t="s">
        <v>3</v>
      </c>
      <c r="C4406" t="s">
        <v>18</v>
      </c>
      <c r="D4406" t="s">
        <v>7</v>
      </c>
      <c r="E4406" t="s">
        <v>5</v>
      </c>
      <c r="F4406" t="s">
        <v>12</v>
      </c>
      <c r="G4406" t="s">
        <v>23</v>
      </c>
      <c r="H4406" t="s">
        <v>15</v>
      </c>
      <c r="I4406" t="s">
        <v>16</v>
      </c>
      <c r="J4406" t="s">
        <v>23</v>
      </c>
      <c r="K4406" s="4">
        <f>3-COUNTIF(B4406:D4406,"None")</f>
        <v>3</v>
      </c>
      <c r="L4406" s="4">
        <f>6-COUNTIF(E4406:J4406,"None")</f>
        <v>4</v>
      </c>
      <c r="M4406" s="4">
        <f>VLOOKUP(A4406,tortilla,2,FALSE)+IFERROR(VLOOKUP(B4406,rice,2,FALSE),0)+IFERROR(VLOOKUP(C4406,beans,2,FALSE),0)+IFERROR(VLOOKUP(D4406,meat,2,FALSE),0)+IFERROR(VLOOKUP(E4406,vegetables,2,FALSE),0)+IFERROR(VLOOKUP(F4406,salsa,2,FALSE),0)+IFERROR(VLOOKUP(G4406,cheese,2,FALSE),0)+IFERROR(VLOOKUP(H4406,cream,2,FALSE),0)+IFERROR(VLOOKUP(I4406,guacamole,2,FALSE),0)+IFERROR(VLOOKUP(J4406,lettuce,2,FALSE),0)</f>
        <v>1146</v>
      </c>
    </row>
    <row r="4407" spans="1:13">
      <c r="A4407" t="s">
        <v>0</v>
      </c>
      <c r="B4407" t="s">
        <v>3</v>
      </c>
      <c r="C4407" t="s">
        <v>18</v>
      </c>
      <c r="D4407" t="s">
        <v>8</v>
      </c>
      <c r="E4407" t="s">
        <v>5</v>
      </c>
      <c r="F4407" t="s">
        <v>12</v>
      </c>
      <c r="G4407" t="s">
        <v>14</v>
      </c>
      <c r="H4407" t="s">
        <v>23</v>
      </c>
      <c r="I4407" t="s">
        <v>16</v>
      </c>
      <c r="J4407" t="s">
        <v>23</v>
      </c>
      <c r="K4407" s="4">
        <f>3-COUNTIF(B4407:D4407,"None")</f>
        <v>3</v>
      </c>
      <c r="L4407" s="4">
        <f>6-COUNTIF(E4407:J4407,"None")</f>
        <v>4</v>
      </c>
      <c r="M4407" s="4">
        <f>VLOOKUP(A4407,tortilla,2,FALSE)+IFERROR(VLOOKUP(B4407,rice,2,FALSE),0)+IFERROR(VLOOKUP(C4407,beans,2,FALSE),0)+IFERROR(VLOOKUP(D4407,meat,2,FALSE),0)+IFERROR(VLOOKUP(E4407,vegetables,2,FALSE),0)+IFERROR(VLOOKUP(F4407,salsa,2,FALSE),0)+IFERROR(VLOOKUP(G4407,cheese,2,FALSE),0)+IFERROR(VLOOKUP(H4407,cream,2,FALSE),0)+IFERROR(VLOOKUP(I4407,guacamole,2,FALSE),0)+IFERROR(VLOOKUP(J4407,lettuce,2,FALSE),0)</f>
        <v>1146</v>
      </c>
    </row>
    <row r="4408" spans="1:13">
      <c r="A4408" t="s">
        <v>0</v>
      </c>
      <c r="B4408" t="s">
        <v>3</v>
      </c>
      <c r="C4408" t="s">
        <v>4</v>
      </c>
      <c r="D4408" t="s">
        <v>6</v>
      </c>
      <c r="E4408" t="s">
        <v>23</v>
      </c>
      <c r="F4408" t="s">
        <v>12</v>
      </c>
      <c r="G4408" t="s">
        <v>14</v>
      </c>
      <c r="H4408" t="s">
        <v>15</v>
      </c>
      <c r="I4408" t="s">
        <v>16</v>
      </c>
      <c r="J4408" t="s">
        <v>23</v>
      </c>
      <c r="K4408" s="4">
        <f>3-COUNTIF(B4408:D4408,"None")</f>
        <v>3</v>
      </c>
      <c r="L4408" s="4">
        <f>6-COUNTIF(E4408:J4408,"None")</f>
        <v>4</v>
      </c>
      <c r="M4408" s="4">
        <f>VLOOKUP(A4408,tortilla,2,FALSE)+IFERROR(VLOOKUP(B4408,rice,2,FALSE),0)+IFERROR(VLOOKUP(C4408,beans,2,FALSE),0)+IFERROR(VLOOKUP(D4408,meat,2,FALSE),0)+IFERROR(VLOOKUP(E4408,vegetables,2,FALSE),0)+IFERROR(VLOOKUP(F4408,salsa,2,FALSE),0)+IFERROR(VLOOKUP(G4408,cheese,2,FALSE),0)+IFERROR(VLOOKUP(H4408,cream,2,FALSE),0)+IFERROR(VLOOKUP(I4408,guacamole,2,FALSE),0)+IFERROR(VLOOKUP(J4408,lettuce,2,FALSE),0)</f>
        <v>1148</v>
      </c>
    </row>
    <row r="4409" spans="1:13">
      <c r="A4409" t="s">
        <v>0</v>
      </c>
      <c r="B4409" t="s">
        <v>3</v>
      </c>
      <c r="C4409" t="s">
        <v>4</v>
      </c>
      <c r="D4409" t="s">
        <v>8</v>
      </c>
      <c r="E4409" t="s">
        <v>5</v>
      </c>
      <c r="F4409" t="s">
        <v>12</v>
      </c>
      <c r="G4409" t="s">
        <v>23</v>
      </c>
      <c r="H4409" t="s">
        <v>15</v>
      </c>
      <c r="I4409" t="s">
        <v>16</v>
      </c>
      <c r="J4409" t="s">
        <v>23</v>
      </c>
      <c r="K4409" s="4">
        <f>3-COUNTIF(B4409:D4409,"None")</f>
        <v>3</v>
      </c>
      <c r="L4409" s="4">
        <f>6-COUNTIF(E4409:J4409,"None")</f>
        <v>4</v>
      </c>
      <c r="M4409" s="4">
        <f>VLOOKUP(A4409,tortilla,2,FALSE)+IFERROR(VLOOKUP(B4409,rice,2,FALSE),0)+IFERROR(VLOOKUP(C4409,beans,2,FALSE),0)+IFERROR(VLOOKUP(D4409,meat,2,FALSE),0)+IFERROR(VLOOKUP(E4409,vegetables,2,FALSE),0)+IFERROR(VLOOKUP(F4409,salsa,2,FALSE),0)+IFERROR(VLOOKUP(G4409,cheese,2,FALSE),0)+IFERROR(VLOOKUP(H4409,cream,2,FALSE),0)+IFERROR(VLOOKUP(I4409,guacamole,2,FALSE),0)+IFERROR(VLOOKUP(J4409,lettuce,2,FALSE),0)</f>
        <v>1148</v>
      </c>
    </row>
    <row r="4410" spans="1:13">
      <c r="A4410" t="s">
        <v>0</v>
      </c>
      <c r="B4410" t="s">
        <v>3</v>
      </c>
      <c r="C4410" t="s">
        <v>18</v>
      </c>
      <c r="D4410" t="s">
        <v>6</v>
      </c>
      <c r="E4410" t="s">
        <v>23</v>
      </c>
      <c r="F4410" t="s">
        <v>10</v>
      </c>
      <c r="G4410" t="s">
        <v>14</v>
      </c>
      <c r="H4410" t="s">
        <v>15</v>
      </c>
      <c r="I4410" t="s">
        <v>16</v>
      </c>
      <c r="J4410" t="s">
        <v>23</v>
      </c>
      <c r="K4410" s="4">
        <f>3-COUNTIF(B4410:D4410,"None")</f>
        <v>3</v>
      </c>
      <c r="L4410" s="4">
        <f>6-COUNTIF(E4410:J4410,"None")</f>
        <v>4</v>
      </c>
      <c r="M4410" s="4">
        <f>VLOOKUP(A4410,tortilla,2,FALSE)+IFERROR(VLOOKUP(B4410,rice,2,FALSE),0)+IFERROR(VLOOKUP(C4410,beans,2,FALSE),0)+IFERROR(VLOOKUP(D4410,meat,2,FALSE),0)+IFERROR(VLOOKUP(E4410,vegetables,2,FALSE),0)+IFERROR(VLOOKUP(F4410,salsa,2,FALSE),0)+IFERROR(VLOOKUP(G4410,cheese,2,FALSE),0)+IFERROR(VLOOKUP(H4410,cream,2,FALSE),0)+IFERROR(VLOOKUP(I4410,guacamole,2,FALSE),0)+IFERROR(VLOOKUP(J4410,lettuce,2,FALSE),0)</f>
        <v>1148</v>
      </c>
    </row>
    <row r="4411" spans="1:13">
      <c r="A4411" t="s">
        <v>0</v>
      </c>
      <c r="B4411" t="s">
        <v>3</v>
      </c>
      <c r="C4411" t="s">
        <v>18</v>
      </c>
      <c r="D4411" t="s">
        <v>6</v>
      </c>
      <c r="E4411" t="s">
        <v>23</v>
      </c>
      <c r="F4411" t="s">
        <v>13</v>
      </c>
      <c r="G4411" t="s">
        <v>14</v>
      </c>
      <c r="H4411" t="s">
        <v>15</v>
      </c>
      <c r="I4411" t="s">
        <v>16</v>
      </c>
      <c r="J4411" t="s">
        <v>17</v>
      </c>
      <c r="K4411" s="4">
        <f>3-COUNTIF(B4411:D4411,"None")</f>
        <v>3</v>
      </c>
      <c r="L4411" s="4">
        <f>6-COUNTIF(E4411:J4411,"None")</f>
        <v>5</v>
      </c>
      <c r="M4411" s="4">
        <f>VLOOKUP(A4411,tortilla,2,FALSE)+IFERROR(VLOOKUP(B4411,rice,2,FALSE),0)+IFERROR(VLOOKUP(C4411,beans,2,FALSE),0)+IFERROR(VLOOKUP(D4411,meat,2,FALSE),0)+IFERROR(VLOOKUP(E4411,vegetables,2,FALSE),0)+IFERROR(VLOOKUP(F4411,salsa,2,FALSE),0)+IFERROR(VLOOKUP(G4411,cheese,2,FALSE),0)+IFERROR(VLOOKUP(H4411,cream,2,FALSE),0)+IFERROR(VLOOKUP(I4411,guacamole,2,FALSE),0)+IFERROR(VLOOKUP(J4411,lettuce,2,FALSE),0)</f>
        <v>1148</v>
      </c>
    </row>
    <row r="4412" spans="1:13">
      <c r="A4412" t="s">
        <v>0</v>
      </c>
      <c r="B4412" t="s">
        <v>3</v>
      </c>
      <c r="C4412" t="s">
        <v>18</v>
      </c>
      <c r="D4412" t="s">
        <v>7</v>
      </c>
      <c r="E4412" t="s">
        <v>23</v>
      </c>
      <c r="F4412" t="s">
        <v>11</v>
      </c>
      <c r="G4412" t="s">
        <v>23</v>
      </c>
      <c r="H4412" t="s">
        <v>15</v>
      </c>
      <c r="I4412" t="s">
        <v>16</v>
      </c>
      <c r="J4412" t="s">
        <v>23</v>
      </c>
      <c r="K4412" s="4">
        <f>3-COUNTIF(B4412:D4412,"None")</f>
        <v>3</v>
      </c>
      <c r="L4412" s="4">
        <f>6-COUNTIF(E4412:J4412,"None")</f>
        <v>3</v>
      </c>
      <c r="M4412" s="4">
        <f>VLOOKUP(A4412,tortilla,2,FALSE)+IFERROR(VLOOKUP(B4412,rice,2,FALSE),0)+IFERROR(VLOOKUP(C4412,beans,2,FALSE),0)+IFERROR(VLOOKUP(D4412,meat,2,FALSE),0)+IFERROR(VLOOKUP(E4412,vegetables,2,FALSE),0)+IFERROR(VLOOKUP(F4412,salsa,2,FALSE),0)+IFERROR(VLOOKUP(G4412,cheese,2,FALSE),0)+IFERROR(VLOOKUP(H4412,cream,2,FALSE),0)+IFERROR(VLOOKUP(I4412,guacamole,2,FALSE),0)+IFERROR(VLOOKUP(J4412,lettuce,2,FALSE),0)</f>
        <v>1148</v>
      </c>
    </row>
    <row r="4413" spans="1:13">
      <c r="A4413" t="s">
        <v>0</v>
      </c>
      <c r="B4413" t="s">
        <v>3</v>
      </c>
      <c r="C4413" t="s">
        <v>18</v>
      </c>
      <c r="D4413" t="s">
        <v>8</v>
      </c>
      <c r="E4413" t="s">
        <v>23</v>
      </c>
      <c r="F4413" t="s">
        <v>11</v>
      </c>
      <c r="G4413" t="s">
        <v>14</v>
      </c>
      <c r="H4413" t="s">
        <v>23</v>
      </c>
      <c r="I4413" t="s">
        <v>16</v>
      </c>
      <c r="J4413" t="s">
        <v>23</v>
      </c>
      <c r="K4413" s="4">
        <f>3-COUNTIF(B4413:D4413,"None")</f>
        <v>3</v>
      </c>
      <c r="L4413" s="4">
        <f>6-COUNTIF(E4413:J4413,"None")</f>
        <v>3</v>
      </c>
      <c r="M4413" s="4">
        <f>VLOOKUP(A4413,tortilla,2,FALSE)+IFERROR(VLOOKUP(B4413,rice,2,FALSE),0)+IFERROR(VLOOKUP(C4413,beans,2,FALSE),0)+IFERROR(VLOOKUP(D4413,meat,2,FALSE),0)+IFERROR(VLOOKUP(E4413,vegetables,2,FALSE),0)+IFERROR(VLOOKUP(F4413,salsa,2,FALSE),0)+IFERROR(VLOOKUP(G4413,cheese,2,FALSE),0)+IFERROR(VLOOKUP(H4413,cream,2,FALSE),0)+IFERROR(VLOOKUP(I4413,guacamole,2,FALSE),0)+IFERROR(VLOOKUP(J4413,lettuce,2,FALSE),0)</f>
        <v>1148</v>
      </c>
    </row>
    <row r="4414" spans="1:13">
      <c r="A4414" t="s">
        <v>0</v>
      </c>
      <c r="B4414" t="s">
        <v>3</v>
      </c>
      <c r="C4414" t="s">
        <v>18</v>
      </c>
      <c r="D4414" t="s">
        <v>8</v>
      </c>
      <c r="E4414" t="s">
        <v>5</v>
      </c>
      <c r="F4414" t="s">
        <v>10</v>
      </c>
      <c r="G4414" t="s">
        <v>23</v>
      </c>
      <c r="H4414" t="s">
        <v>15</v>
      </c>
      <c r="I4414" t="s">
        <v>16</v>
      </c>
      <c r="J4414" t="s">
        <v>23</v>
      </c>
      <c r="K4414" s="4">
        <f>3-COUNTIF(B4414:D4414,"None")</f>
        <v>3</v>
      </c>
      <c r="L4414" s="4">
        <f>6-COUNTIF(E4414:J4414,"None")</f>
        <v>4</v>
      </c>
      <c r="M4414" s="4">
        <f>VLOOKUP(A4414,tortilla,2,FALSE)+IFERROR(VLOOKUP(B4414,rice,2,FALSE),0)+IFERROR(VLOOKUP(C4414,beans,2,FALSE),0)+IFERROR(VLOOKUP(D4414,meat,2,FALSE),0)+IFERROR(VLOOKUP(E4414,vegetables,2,FALSE),0)+IFERROR(VLOOKUP(F4414,salsa,2,FALSE),0)+IFERROR(VLOOKUP(G4414,cheese,2,FALSE),0)+IFERROR(VLOOKUP(H4414,cream,2,FALSE),0)+IFERROR(VLOOKUP(I4414,guacamole,2,FALSE),0)+IFERROR(VLOOKUP(J4414,lettuce,2,FALSE),0)</f>
        <v>1148</v>
      </c>
    </row>
    <row r="4415" spans="1:13">
      <c r="A4415" t="s">
        <v>0</v>
      </c>
      <c r="B4415" t="s">
        <v>3</v>
      </c>
      <c r="C4415" t="s">
        <v>18</v>
      </c>
      <c r="D4415" t="s">
        <v>8</v>
      </c>
      <c r="E4415" t="s">
        <v>5</v>
      </c>
      <c r="F4415" t="s">
        <v>13</v>
      </c>
      <c r="G4415" t="s">
        <v>23</v>
      </c>
      <c r="H4415" t="s">
        <v>15</v>
      </c>
      <c r="I4415" t="s">
        <v>16</v>
      </c>
      <c r="J4415" t="s">
        <v>17</v>
      </c>
      <c r="K4415" s="4">
        <f>3-COUNTIF(B4415:D4415,"None")</f>
        <v>3</v>
      </c>
      <c r="L4415" s="4">
        <f>6-COUNTIF(E4415:J4415,"None")</f>
        <v>5</v>
      </c>
      <c r="M4415" s="4">
        <f>VLOOKUP(A4415,tortilla,2,FALSE)+IFERROR(VLOOKUP(B4415,rice,2,FALSE),0)+IFERROR(VLOOKUP(C4415,beans,2,FALSE),0)+IFERROR(VLOOKUP(D4415,meat,2,FALSE),0)+IFERROR(VLOOKUP(E4415,vegetables,2,FALSE),0)+IFERROR(VLOOKUP(F4415,salsa,2,FALSE),0)+IFERROR(VLOOKUP(G4415,cheese,2,FALSE),0)+IFERROR(VLOOKUP(H4415,cream,2,FALSE),0)+IFERROR(VLOOKUP(I4415,guacamole,2,FALSE),0)+IFERROR(VLOOKUP(J4415,lettuce,2,FALSE),0)</f>
        <v>1148</v>
      </c>
    </row>
    <row r="4416" spans="1:13">
      <c r="A4416" t="s">
        <v>0</v>
      </c>
      <c r="B4416" t="s">
        <v>3</v>
      </c>
      <c r="C4416" t="s">
        <v>18</v>
      </c>
      <c r="D4416" t="s">
        <v>9</v>
      </c>
      <c r="E4416" t="s">
        <v>23</v>
      </c>
      <c r="F4416" t="s">
        <v>23</v>
      </c>
      <c r="G4416" t="s">
        <v>14</v>
      </c>
      <c r="H4416" t="s">
        <v>15</v>
      </c>
      <c r="I4416" t="s">
        <v>16</v>
      </c>
      <c r="J4416" t="s">
        <v>23</v>
      </c>
      <c r="K4416" s="4">
        <f>3-COUNTIF(B4416:D4416,"None")</f>
        <v>3</v>
      </c>
      <c r="L4416" s="4">
        <f>6-COUNTIF(E4416:J4416,"None")</f>
        <v>3</v>
      </c>
      <c r="M4416" s="4">
        <f>VLOOKUP(A4416,tortilla,2,FALSE)+IFERROR(VLOOKUP(B4416,rice,2,FALSE),0)+IFERROR(VLOOKUP(C4416,beans,2,FALSE),0)+IFERROR(VLOOKUP(D4416,meat,2,FALSE),0)+IFERROR(VLOOKUP(E4416,vegetables,2,FALSE),0)+IFERROR(VLOOKUP(F4416,salsa,2,FALSE),0)+IFERROR(VLOOKUP(G4416,cheese,2,FALSE),0)+IFERROR(VLOOKUP(H4416,cream,2,FALSE),0)+IFERROR(VLOOKUP(I4416,guacamole,2,FALSE),0)+IFERROR(VLOOKUP(J4416,lettuce,2,FALSE),0)</f>
        <v>1148</v>
      </c>
    </row>
    <row r="4417" spans="1:13">
      <c r="A4417" t="s">
        <v>0</v>
      </c>
      <c r="B4417" t="s">
        <v>23</v>
      </c>
      <c r="C4417" t="s">
        <v>4</v>
      </c>
      <c r="D4417" t="s">
        <v>9</v>
      </c>
      <c r="E4417" t="s">
        <v>5</v>
      </c>
      <c r="F4417" t="s">
        <v>11</v>
      </c>
      <c r="G4417" t="s">
        <v>14</v>
      </c>
      <c r="H4417" t="s">
        <v>15</v>
      </c>
      <c r="I4417" t="s">
        <v>16</v>
      </c>
      <c r="J4417" t="s">
        <v>23</v>
      </c>
      <c r="K4417" s="4">
        <f>3-COUNTIF(B4417:D4417,"None")</f>
        <v>2</v>
      </c>
      <c r="L4417" s="4">
        <f>6-COUNTIF(E4417:J4417,"None")</f>
        <v>5</v>
      </c>
      <c r="M4417" s="4">
        <f>VLOOKUP(A4417,tortilla,2,FALSE)+IFERROR(VLOOKUP(B4417,rice,2,FALSE),0)+IFERROR(VLOOKUP(C4417,beans,2,FALSE),0)+IFERROR(VLOOKUP(D4417,meat,2,FALSE),0)+IFERROR(VLOOKUP(E4417,vegetables,2,FALSE),0)+IFERROR(VLOOKUP(F4417,salsa,2,FALSE),0)+IFERROR(VLOOKUP(G4417,cheese,2,FALSE),0)+IFERROR(VLOOKUP(H4417,cream,2,FALSE),0)+IFERROR(VLOOKUP(I4417,guacamole,2,FALSE),0)+IFERROR(VLOOKUP(J4417,lettuce,2,FALSE),0)</f>
        <v>1150</v>
      </c>
    </row>
    <row r="4418" spans="1:13">
      <c r="A4418" t="s">
        <v>0</v>
      </c>
      <c r="B4418" t="s">
        <v>3</v>
      </c>
      <c r="C4418" t="s">
        <v>4</v>
      </c>
      <c r="D4418" t="s">
        <v>6</v>
      </c>
      <c r="E4418" t="s">
        <v>5</v>
      </c>
      <c r="F4418" t="s">
        <v>11</v>
      </c>
      <c r="G4418" t="s">
        <v>14</v>
      </c>
      <c r="H4418" t="s">
        <v>15</v>
      </c>
      <c r="I4418" t="s">
        <v>23</v>
      </c>
      <c r="J4418" t="s">
        <v>23</v>
      </c>
      <c r="K4418" s="4">
        <f>3-COUNTIF(B4418:D4418,"None")</f>
        <v>3</v>
      </c>
      <c r="L4418" s="4">
        <f>6-COUNTIF(E4418:J4418,"None")</f>
        <v>4</v>
      </c>
      <c r="M4418" s="4">
        <f>VLOOKUP(A4418,tortilla,2,FALSE)+IFERROR(VLOOKUP(B4418,rice,2,FALSE),0)+IFERROR(VLOOKUP(C4418,beans,2,FALSE),0)+IFERROR(VLOOKUP(D4418,meat,2,FALSE),0)+IFERROR(VLOOKUP(E4418,vegetables,2,FALSE),0)+IFERROR(VLOOKUP(F4418,salsa,2,FALSE),0)+IFERROR(VLOOKUP(G4418,cheese,2,FALSE),0)+IFERROR(VLOOKUP(H4418,cream,2,FALSE),0)+IFERROR(VLOOKUP(I4418,guacamole,2,FALSE),0)+IFERROR(VLOOKUP(J4418,lettuce,2,FALSE),0)</f>
        <v>1150</v>
      </c>
    </row>
    <row r="4419" spans="1:13">
      <c r="A4419" t="s">
        <v>0</v>
      </c>
      <c r="B4419" t="s">
        <v>3</v>
      </c>
      <c r="C4419" t="s">
        <v>4</v>
      </c>
      <c r="D4419" t="s">
        <v>7</v>
      </c>
      <c r="E4419" t="s">
        <v>23</v>
      </c>
      <c r="F4419" t="s">
        <v>23</v>
      </c>
      <c r="G4419" t="s">
        <v>14</v>
      </c>
      <c r="H4419" t="s">
        <v>15</v>
      </c>
      <c r="I4419" t="s">
        <v>16</v>
      </c>
      <c r="J4419" t="s">
        <v>23</v>
      </c>
      <c r="K4419" s="4">
        <f>3-COUNTIF(B4419:D4419,"None")</f>
        <v>3</v>
      </c>
      <c r="L4419" s="4">
        <f>6-COUNTIF(E4419:J4419,"None")</f>
        <v>3</v>
      </c>
      <c r="M4419" s="4">
        <f>VLOOKUP(A4419,tortilla,2,FALSE)+IFERROR(VLOOKUP(B4419,rice,2,FALSE),0)+IFERROR(VLOOKUP(C4419,beans,2,FALSE),0)+IFERROR(VLOOKUP(D4419,meat,2,FALSE),0)+IFERROR(VLOOKUP(E4419,vegetables,2,FALSE),0)+IFERROR(VLOOKUP(F4419,salsa,2,FALSE),0)+IFERROR(VLOOKUP(G4419,cheese,2,FALSE),0)+IFERROR(VLOOKUP(H4419,cream,2,FALSE),0)+IFERROR(VLOOKUP(I4419,guacamole,2,FALSE),0)+IFERROR(VLOOKUP(J4419,lettuce,2,FALSE),0)</f>
        <v>1150</v>
      </c>
    </row>
    <row r="4420" spans="1:13">
      <c r="A4420" t="s">
        <v>0</v>
      </c>
      <c r="B4420" t="s">
        <v>3</v>
      </c>
      <c r="C4420" t="s">
        <v>4</v>
      </c>
      <c r="D4420" t="s">
        <v>8</v>
      </c>
      <c r="E4420" t="s">
        <v>23</v>
      </c>
      <c r="F4420" t="s">
        <v>11</v>
      </c>
      <c r="G4420" t="s">
        <v>23</v>
      </c>
      <c r="H4420" t="s">
        <v>15</v>
      </c>
      <c r="I4420" t="s">
        <v>16</v>
      </c>
      <c r="J4420" t="s">
        <v>23</v>
      </c>
      <c r="K4420" s="4">
        <f>3-COUNTIF(B4420:D4420,"None")</f>
        <v>3</v>
      </c>
      <c r="L4420" s="4">
        <f>6-COUNTIF(E4420:J4420,"None")</f>
        <v>3</v>
      </c>
      <c r="M4420" s="4">
        <f>VLOOKUP(A4420,tortilla,2,FALSE)+IFERROR(VLOOKUP(B4420,rice,2,FALSE),0)+IFERROR(VLOOKUP(C4420,beans,2,FALSE),0)+IFERROR(VLOOKUP(D4420,meat,2,FALSE),0)+IFERROR(VLOOKUP(E4420,vegetables,2,FALSE),0)+IFERROR(VLOOKUP(F4420,salsa,2,FALSE),0)+IFERROR(VLOOKUP(G4420,cheese,2,FALSE),0)+IFERROR(VLOOKUP(H4420,cream,2,FALSE),0)+IFERROR(VLOOKUP(I4420,guacamole,2,FALSE),0)+IFERROR(VLOOKUP(J4420,lettuce,2,FALSE),0)</f>
        <v>1150</v>
      </c>
    </row>
    <row r="4421" spans="1:13">
      <c r="A4421" t="s">
        <v>0</v>
      </c>
      <c r="B4421" t="s">
        <v>3</v>
      </c>
      <c r="C4421" t="s">
        <v>18</v>
      </c>
      <c r="D4421" t="s">
        <v>7</v>
      </c>
      <c r="E4421" t="s">
        <v>5</v>
      </c>
      <c r="F4421" t="s">
        <v>12</v>
      </c>
      <c r="G4421" t="s">
        <v>23</v>
      </c>
      <c r="H4421" t="s">
        <v>15</v>
      </c>
      <c r="I4421" t="s">
        <v>16</v>
      </c>
      <c r="J4421" t="s">
        <v>17</v>
      </c>
      <c r="K4421" s="4">
        <f>3-COUNTIF(B4421:D4421,"None")</f>
        <v>3</v>
      </c>
      <c r="L4421" s="4">
        <f>6-COUNTIF(E4421:J4421,"None")</f>
        <v>5</v>
      </c>
      <c r="M4421" s="4">
        <f>VLOOKUP(A4421,tortilla,2,FALSE)+IFERROR(VLOOKUP(B4421,rice,2,FALSE),0)+IFERROR(VLOOKUP(C4421,beans,2,FALSE),0)+IFERROR(VLOOKUP(D4421,meat,2,FALSE),0)+IFERROR(VLOOKUP(E4421,vegetables,2,FALSE),0)+IFERROR(VLOOKUP(F4421,salsa,2,FALSE),0)+IFERROR(VLOOKUP(G4421,cheese,2,FALSE),0)+IFERROR(VLOOKUP(H4421,cream,2,FALSE),0)+IFERROR(VLOOKUP(I4421,guacamole,2,FALSE),0)+IFERROR(VLOOKUP(J4421,lettuce,2,FALSE),0)</f>
        <v>1151</v>
      </c>
    </row>
    <row r="4422" spans="1:13">
      <c r="A4422" t="s">
        <v>0</v>
      </c>
      <c r="B4422" t="s">
        <v>3</v>
      </c>
      <c r="C4422" t="s">
        <v>18</v>
      </c>
      <c r="D4422" t="s">
        <v>8</v>
      </c>
      <c r="E4422" t="s">
        <v>5</v>
      </c>
      <c r="F4422" t="s">
        <v>12</v>
      </c>
      <c r="G4422" t="s">
        <v>14</v>
      </c>
      <c r="H4422" t="s">
        <v>23</v>
      </c>
      <c r="I4422" t="s">
        <v>16</v>
      </c>
      <c r="J4422" t="s">
        <v>17</v>
      </c>
      <c r="K4422" s="4">
        <f>3-COUNTIF(B4422:D4422,"None")</f>
        <v>3</v>
      </c>
      <c r="L4422" s="4">
        <f>6-COUNTIF(E4422:J4422,"None")</f>
        <v>5</v>
      </c>
      <c r="M4422" s="4">
        <f>VLOOKUP(A4422,tortilla,2,FALSE)+IFERROR(VLOOKUP(B4422,rice,2,FALSE),0)+IFERROR(VLOOKUP(C4422,beans,2,FALSE),0)+IFERROR(VLOOKUP(D4422,meat,2,FALSE),0)+IFERROR(VLOOKUP(E4422,vegetables,2,FALSE),0)+IFERROR(VLOOKUP(F4422,salsa,2,FALSE),0)+IFERROR(VLOOKUP(G4422,cheese,2,FALSE),0)+IFERROR(VLOOKUP(H4422,cream,2,FALSE),0)+IFERROR(VLOOKUP(I4422,guacamole,2,FALSE),0)+IFERROR(VLOOKUP(J4422,lettuce,2,FALSE),0)</f>
        <v>1151</v>
      </c>
    </row>
    <row r="4423" spans="1:13">
      <c r="A4423" t="s">
        <v>0</v>
      </c>
      <c r="B4423" t="s">
        <v>3</v>
      </c>
      <c r="C4423" t="s">
        <v>4</v>
      </c>
      <c r="D4423" t="s">
        <v>6</v>
      </c>
      <c r="E4423" t="s">
        <v>23</v>
      </c>
      <c r="F4423" t="s">
        <v>12</v>
      </c>
      <c r="G4423" t="s">
        <v>14</v>
      </c>
      <c r="H4423" t="s">
        <v>15</v>
      </c>
      <c r="I4423" t="s">
        <v>16</v>
      </c>
      <c r="J4423" t="s">
        <v>17</v>
      </c>
      <c r="K4423" s="4">
        <f>3-COUNTIF(B4423:D4423,"None")</f>
        <v>3</v>
      </c>
      <c r="L4423" s="4">
        <f>6-COUNTIF(E4423:J4423,"None")</f>
        <v>5</v>
      </c>
      <c r="M4423" s="4">
        <f>VLOOKUP(A4423,tortilla,2,FALSE)+IFERROR(VLOOKUP(B4423,rice,2,FALSE),0)+IFERROR(VLOOKUP(C4423,beans,2,FALSE),0)+IFERROR(VLOOKUP(D4423,meat,2,FALSE),0)+IFERROR(VLOOKUP(E4423,vegetables,2,FALSE),0)+IFERROR(VLOOKUP(F4423,salsa,2,FALSE),0)+IFERROR(VLOOKUP(G4423,cheese,2,FALSE),0)+IFERROR(VLOOKUP(H4423,cream,2,FALSE),0)+IFERROR(VLOOKUP(I4423,guacamole,2,FALSE),0)+IFERROR(VLOOKUP(J4423,lettuce,2,FALSE),0)</f>
        <v>1153</v>
      </c>
    </row>
    <row r="4424" spans="1:13">
      <c r="A4424" t="s">
        <v>0</v>
      </c>
      <c r="B4424" t="s">
        <v>3</v>
      </c>
      <c r="C4424" t="s">
        <v>4</v>
      </c>
      <c r="D4424" t="s">
        <v>8</v>
      </c>
      <c r="E4424" t="s">
        <v>5</v>
      </c>
      <c r="F4424" t="s">
        <v>12</v>
      </c>
      <c r="G4424" t="s">
        <v>23</v>
      </c>
      <c r="H4424" t="s">
        <v>15</v>
      </c>
      <c r="I4424" t="s">
        <v>16</v>
      </c>
      <c r="J4424" t="s">
        <v>17</v>
      </c>
      <c r="K4424" s="4">
        <f>3-COUNTIF(B4424:D4424,"None")</f>
        <v>3</v>
      </c>
      <c r="L4424" s="4">
        <f>6-COUNTIF(E4424:J4424,"None")</f>
        <v>5</v>
      </c>
      <c r="M4424" s="4">
        <f>VLOOKUP(A4424,tortilla,2,FALSE)+IFERROR(VLOOKUP(B4424,rice,2,FALSE),0)+IFERROR(VLOOKUP(C4424,beans,2,FALSE),0)+IFERROR(VLOOKUP(D4424,meat,2,FALSE),0)+IFERROR(VLOOKUP(E4424,vegetables,2,FALSE),0)+IFERROR(VLOOKUP(F4424,salsa,2,FALSE),0)+IFERROR(VLOOKUP(G4424,cheese,2,FALSE),0)+IFERROR(VLOOKUP(H4424,cream,2,FALSE),0)+IFERROR(VLOOKUP(I4424,guacamole,2,FALSE),0)+IFERROR(VLOOKUP(J4424,lettuce,2,FALSE),0)</f>
        <v>1153</v>
      </c>
    </row>
    <row r="4425" spans="1:13">
      <c r="A4425" t="s">
        <v>0</v>
      </c>
      <c r="B4425" t="s">
        <v>3</v>
      </c>
      <c r="C4425" t="s">
        <v>18</v>
      </c>
      <c r="D4425" t="s">
        <v>6</v>
      </c>
      <c r="E4425" t="s">
        <v>23</v>
      </c>
      <c r="F4425" t="s">
        <v>10</v>
      </c>
      <c r="G4425" t="s">
        <v>14</v>
      </c>
      <c r="H4425" t="s">
        <v>15</v>
      </c>
      <c r="I4425" t="s">
        <v>16</v>
      </c>
      <c r="J4425" t="s">
        <v>17</v>
      </c>
      <c r="K4425" s="4">
        <f>3-COUNTIF(B4425:D4425,"None")</f>
        <v>3</v>
      </c>
      <c r="L4425" s="4">
        <f>6-COUNTIF(E4425:J4425,"None")</f>
        <v>5</v>
      </c>
      <c r="M4425" s="4">
        <f>VLOOKUP(A4425,tortilla,2,FALSE)+IFERROR(VLOOKUP(B4425,rice,2,FALSE),0)+IFERROR(VLOOKUP(C4425,beans,2,FALSE),0)+IFERROR(VLOOKUP(D4425,meat,2,FALSE),0)+IFERROR(VLOOKUP(E4425,vegetables,2,FALSE),0)+IFERROR(VLOOKUP(F4425,salsa,2,FALSE),0)+IFERROR(VLOOKUP(G4425,cheese,2,FALSE),0)+IFERROR(VLOOKUP(H4425,cream,2,FALSE),0)+IFERROR(VLOOKUP(I4425,guacamole,2,FALSE),0)+IFERROR(VLOOKUP(J4425,lettuce,2,FALSE),0)</f>
        <v>1153</v>
      </c>
    </row>
    <row r="4426" spans="1:13">
      <c r="A4426" t="s">
        <v>0</v>
      </c>
      <c r="B4426" t="s">
        <v>3</v>
      </c>
      <c r="C4426" t="s">
        <v>18</v>
      </c>
      <c r="D4426" t="s">
        <v>7</v>
      </c>
      <c r="E4426" t="s">
        <v>23</v>
      </c>
      <c r="F4426" t="s">
        <v>11</v>
      </c>
      <c r="G4426" t="s">
        <v>23</v>
      </c>
      <c r="H4426" t="s">
        <v>15</v>
      </c>
      <c r="I4426" t="s">
        <v>16</v>
      </c>
      <c r="J4426" t="s">
        <v>17</v>
      </c>
      <c r="K4426" s="4">
        <f>3-COUNTIF(B4426:D4426,"None")</f>
        <v>3</v>
      </c>
      <c r="L4426" s="4">
        <f>6-COUNTIF(E4426:J4426,"None")</f>
        <v>4</v>
      </c>
      <c r="M4426" s="4">
        <f>VLOOKUP(A4426,tortilla,2,FALSE)+IFERROR(VLOOKUP(B4426,rice,2,FALSE),0)+IFERROR(VLOOKUP(C4426,beans,2,FALSE),0)+IFERROR(VLOOKUP(D4426,meat,2,FALSE),0)+IFERROR(VLOOKUP(E4426,vegetables,2,FALSE),0)+IFERROR(VLOOKUP(F4426,salsa,2,FALSE),0)+IFERROR(VLOOKUP(G4426,cheese,2,FALSE),0)+IFERROR(VLOOKUP(H4426,cream,2,FALSE),0)+IFERROR(VLOOKUP(I4426,guacamole,2,FALSE),0)+IFERROR(VLOOKUP(J4426,lettuce,2,FALSE),0)</f>
        <v>1153</v>
      </c>
    </row>
    <row r="4427" spans="1:13">
      <c r="A4427" t="s">
        <v>0</v>
      </c>
      <c r="B4427" t="s">
        <v>3</v>
      </c>
      <c r="C4427" t="s">
        <v>18</v>
      </c>
      <c r="D4427" t="s">
        <v>8</v>
      </c>
      <c r="E4427" t="s">
        <v>23</v>
      </c>
      <c r="F4427" t="s">
        <v>11</v>
      </c>
      <c r="G4427" t="s">
        <v>14</v>
      </c>
      <c r="H4427" t="s">
        <v>23</v>
      </c>
      <c r="I4427" t="s">
        <v>16</v>
      </c>
      <c r="J4427" t="s">
        <v>17</v>
      </c>
      <c r="K4427" s="4">
        <f>3-COUNTIF(B4427:D4427,"None")</f>
        <v>3</v>
      </c>
      <c r="L4427" s="4">
        <f>6-COUNTIF(E4427:J4427,"None")</f>
        <v>4</v>
      </c>
      <c r="M4427" s="4">
        <f>VLOOKUP(A4427,tortilla,2,FALSE)+IFERROR(VLOOKUP(B4427,rice,2,FALSE),0)+IFERROR(VLOOKUP(C4427,beans,2,FALSE),0)+IFERROR(VLOOKUP(D4427,meat,2,FALSE),0)+IFERROR(VLOOKUP(E4427,vegetables,2,FALSE),0)+IFERROR(VLOOKUP(F4427,salsa,2,FALSE),0)+IFERROR(VLOOKUP(G4427,cheese,2,FALSE),0)+IFERROR(VLOOKUP(H4427,cream,2,FALSE),0)+IFERROR(VLOOKUP(I4427,guacamole,2,FALSE),0)+IFERROR(VLOOKUP(J4427,lettuce,2,FALSE),0)</f>
        <v>1153</v>
      </c>
    </row>
    <row r="4428" spans="1:13">
      <c r="A4428" t="s">
        <v>0</v>
      </c>
      <c r="B4428" t="s">
        <v>3</v>
      </c>
      <c r="C4428" t="s">
        <v>18</v>
      </c>
      <c r="D4428" t="s">
        <v>8</v>
      </c>
      <c r="E4428" t="s">
        <v>5</v>
      </c>
      <c r="F4428" t="s">
        <v>10</v>
      </c>
      <c r="G4428" t="s">
        <v>23</v>
      </c>
      <c r="H4428" t="s">
        <v>15</v>
      </c>
      <c r="I4428" t="s">
        <v>16</v>
      </c>
      <c r="J4428" t="s">
        <v>17</v>
      </c>
      <c r="K4428" s="4">
        <f>3-COUNTIF(B4428:D4428,"None")</f>
        <v>3</v>
      </c>
      <c r="L4428" s="4">
        <f>6-COUNTIF(E4428:J4428,"None")</f>
        <v>5</v>
      </c>
      <c r="M4428" s="4">
        <f>VLOOKUP(A4428,tortilla,2,FALSE)+IFERROR(VLOOKUP(B4428,rice,2,FALSE),0)+IFERROR(VLOOKUP(C4428,beans,2,FALSE),0)+IFERROR(VLOOKUP(D4428,meat,2,FALSE),0)+IFERROR(VLOOKUP(E4428,vegetables,2,FALSE),0)+IFERROR(VLOOKUP(F4428,salsa,2,FALSE),0)+IFERROR(VLOOKUP(G4428,cheese,2,FALSE),0)+IFERROR(VLOOKUP(H4428,cream,2,FALSE),0)+IFERROR(VLOOKUP(I4428,guacamole,2,FALSE),0)+IFERROR(VLOOKUP(J4428,lettuce,2,FALSE),0)</f>
        <v>1153</v>
      </c>
    </row>
    <row r="4429" spans="1:13">
      <c r="A4429" t="s">
        <v>0</v>
      </c>
      <c r="B4429" t="s">
        <v>3</v>
      </c>
      <c r="C4429" t="s">
        <v>18</v>
      </c>
      <c r="D4429" t="s">
        <v>9</v>
      </c>
      <c r="E4429" t="s">
        <v>23</v>
      </c>
      <c r="F4429" t="s">
        <v>23</v>
      </c>
      <c r="G4429" t="s">
        <v>14</v>
      </c>
      <c r="H4429" t="s">
        <v>15</v>
      </c>
      <c r="I4429" t="s">
        <v>16</v>
      </c>
      <c r="J4429" t="s">
        <v>17</v>
      </c>
      <c r="K4429" s="4">
        <f>3-COUNTIF(B4429:D4429,"None")</f>
        <v>3</v>
      </c>
      <c r="L4429" s="4">
        <f>6-COUNTIF(E4429:J4429,"None")</f>
        <v>4</v>
      </c>
      <c r="M4429" s="4">
        <f>VLOOKUP(A4429,tortilla,2,FALSE)+IFERROR(VLOOKUP(B4429,rice,2,FALSE),0)+IFERROR(VLOOKUP(C4429,beans,2,FALSE),0)+IFERROR(VLOOKUP(D4429,meat,2,FALSE),0)+IFERROR(VLOOKUP(E4429,vegetables,2,FALSE),0)+IFERROR(VLOOKUP(F4429,salsa,2,FALSE),0)+IFERROR(VLOOKUP(G4429,cheese,2,FALSE),0)+IFERROR(VLOOKUP(H4429,cream,2,FALSE),0)+IFERROR(VLOOKUP(I4429,guacamole,2,FALSE),0)+IFERROR(VLOOKUP(J4429,lettuce,2,FALSE),0)</f>
        <v>1153</v>
      </c>
    </row>
    <row r="4430" spans="1:13">
      <c r="A4430" t="s">
        <v>0</v>
      </c>
      <c r="B4430" t="s">
        <v>23</v>
      </c>
      <c r="C4430" t="s">
        <v>4</v>
      </c>
      <c r="D4430" t="s">
        <v>9</v>
      </c>
      <c r="E4430" t="s">
        <v>5</v>
      </c>
      <c r="F4430" t="s">
        <v>11</v>
      </c>
      <c r="G4430" t="s">
        <v>14</v>
      </c>
      <c r="H4430" t="s">
        <v>15</v>
      </c>
      <c r="I4430" t="s">
        <v>16</v>
      </c>
      <c r="J4430" t="s">
        <v>17</v>
      </c>
      <c r="K4430" s="4">
        <f>3-COUNTIF(B4430:D4430,"None")</f>
        <v>2</v>
      </c>
      <c r="L4430" s="4">
        <f>6-COUNTIF(E4430:J4430,"None")</f>
        <v>6</v>
      </c>
      <c r="M4430" s="4">
        <f>VLOOKUP(A4430,tortilla,2,FALSE)+IFERROR(VLOOKUP(B4430,rice,2,FALSE),0)+IFERROR(VLOOKUP(C4430,beans,2,FALSE),0)+IFERROR(VLOOKUP(D4430,meat,2,FALSE),0)+IFERROR(VLOOKUP(E4430,vegetables,2,FALSE),0)+IFERROR(VLOOKUP(F4430,salsa,2,FALSE),0)+IFERROR(VLOOKUP(G4430,cheese,2,FALSE),0)+IFERROR(VLOOKUP(H4430,cream,2,FALSE),0)+IFERROR(VLOOKUP(I4430,guacamole,2,FALSE),0)+IFERROR(VLOOKUP(J4430,lettuce,2,FALSE),0)</f>
        <v>1155</v>
      </c>
    </row>
    <row r="4431" spans="1:13">
      <c r="A4431" t="s">
        <v>0</v>
      </c>
      <c r="B4431" t="s">
        <v>3</v>
      </c>
      <c r="C4431" t="s">
        <v>4</v>
      </c>
      <c r="D4431" t="s">
        <v>6</v>
      </c>
      <c r="E4431" t="s">
        <v>5</v>
      </c>
      <c r="F4431" t="s">
        <v>11</v>
      </c>
      <c r="G4431" t="s">
        <v>14</v>
      </c>
      <c r="H4431" t="s">
        <v>15</v>
      </c>
      <c r="I4431" t="s">
        <v>23</v>
      </c>
      <c r="J4431" t="s">
        <v>17</v>
      </c>
      <c r="K4431" s="4">
        <f>3-COUNTIF(B4431:D4431,"None")</f>
        <v>3</v>
      </c>
      <c r="L4431" s="4">
        <f>6-COUNTIF(E4431:J4431,"None")</f>
        <v>5</v>
      </c>
      <c r="M4431" s="4">
        <f>VLOOKUP(A4431,tortilla,2,FALSE)+IFERROR(VLOOKUP(B4431,rice,2,FALSE),0)+IFERROR(VLOOKUP(C4431,beans,2,FALSE),0)+IFERROR(VLOOKUP(D4431,meat,2,FALSE),0)+IFERROR(VLOOKUP(E4431,vegetables,2,FALSE),0)+IFERROR(VLOOKUP(F4431,salsa,2,FALSE),0)+IFERROR(VLOOKUP(G4431,cheese,2,FALSE),0)+IFERROR(VLOOKUP(H4431,cream,2,FALSE),0)+IFERROR(VLOOKUP(I4431,guacamole,2,FALSE),0)+IFERROR(VLOOKUP(J4431,lettuce,2,FALSE),0)</f>
        <v>1155</v>
      </c>
    </row>
    <row r="4432" spans="1:13">
      <c r="A4432" t="s">
        <v>0</v>
      </c>
      <c r="B4432" t="s">
        <v>3</v>
      </c>
      <c r="C4432" t="s">
        <v>4</v>
      </c>
      <c r="D4432" t="s">
        <v>7</v>
      </c>
      <c r="E4432" t="s">
        <v>23</v>
      </c>
      <c r="F4432" t="s">
        <v>23</v>
      </c>
      <c r="G4432" t="s">
        <v>14</v>
      </c>
      <c r="H4432" t="s">
        <v>15</v>
      </c>
      <c r="I4432" t="s">
        <v>16</v>
      </c>
      <c r="J4432" t="s">
        <v>17</v>
      </c>
      <c r="K4432" s="4">
        <f>3-COUNTIF(B4432:D4432,"None")</f>
        <v>3</v>
      </c>
      <c r="L4432" s="4">
        <f>6-COUNTIF(E4432:J4432,"None")</f>
        <v>4</v>
      </c>
      <c r="M4432" s="4">
        <f>VLOOKUP(A4432,tortilla,2,FALSE)+IFERROR(VLOOKUP(B4432,rice,2,FALSE),0)+IFERROR(VLOOKUP(C4432,beans,2,FALSE),0)+IFERROR(VLOOKUP(D4432,meat,2,FALSE),0)+IFERROR(VLOOKUP(E4432,vegetables,2,FALSE),0)+IFERROR(VLOOKUP(F4432,salsa,2,FALSE),0)+IFERROR(VLOOKUP(G4432,cheese,2,FALSE),0)+IFERROR(VLOOKUP(H4432,cream,2,FALSE),0)+IFERROR(VLOOKUP(I4432,guacamole,2,FALSE),0)+IFERROR(VLOOKUP(J4432,lettuce,2,FALSE),0)</f>
        <v>1155</v>
      </c>
    </row>
    <row r="4433" spans="1:13">
      <c r="A4433" t="s">
        <v>0</v>
      </c>
      <c r="B4433" t="s">
        <v>3</v>
      </c>
      <c r="C4433" t="s">
        <v>4</v>
      </c>
      <c r="D4433" t="s">
        <v>8</v>
      </c>
      <c r="E4433" t="s">
        <v>23</v>
      </c>
      <c r="F4433" t="s">
        <v>11</v>
      </c>
      <c r="G4433" t="s">
        <v>23</v>
      </c>
      <c r="H4433" t="s">
        <v>15</v>
      </c>
      <c r="I4433" t="s">
        <v>16</v>
      </c>
      <c r="J4433" t="s">
        <v>17</v>
      </c>
      <c r="K4433" s="4">
        <f>3-COUNTIF(B4433:D4433,"None")</f>
        <v>3</v>
      </c>
      <c r="L4433" s="4">
        <f>6-COUNTIF(E4433:J4433,"None")</f>
        <v>4</v>
      </c>
      <c r="M4433" s="4">
        <f>VLOOKUP(A4433,tortilla,2,FALSE)+IFERROR(VLOOKUP(B4433,rice,2,FALSE),0)+IFERROR(VLOOKUP(C4433,beans,2,FALSE),0)+IFERROR(VLOOKUP(D4433,meat,2,FALSE),0)+IFERROR(VLOOKUP(E4433,vegetables,2,FALSE),0)+IFERROR(VLOOKUP(F4433,salsa,2,FALSE),0)+IFERROR(VLOOKUP(G4433,cheese,2,FALSE),0)+IFERROR(VLOOKUP(H4433,cream,2,FALSE),0)+IFERROR(VLOOKUP(I4433,guacamole,2,FALSE),0)+IFERROR(VLOOKUP(J4433,lettuce,2,FALSE),0)</f>
        <v>1155</v>
      </c>
    </row>
    <row r="4434" spans="1:13">
      <c r="A4434" t="s">
        <v>0</v>
      </c>
      <c r="B4434" t="s">
        <v>3</v>
      </c>
      <c r="C4434" t="s">
        <v>4</v>
      </c>
      <c r="D4434" t="s">
        <v>9</v>
      </c>
      <c r="E4434" t="s">
        <v>23</v>
      </c>
      <c r="F4434" t="s">
        <v>13</v>
      </c>
      <c r="G4434" t="s">
        <v>14</v>
      </c>
      <c r="H4434" t="s">
        <v>15</v>
      </c>
      <c r="I4434" t="s">
        <v>16</v>
      </c>
      <c r="J4434" t="s">
        <v>23</v>
      </c>
      <c r="K4434" s="4">
        <f>3-COUNTIF(B4434:D4434,"None")</f>
        <v>3</v>
      </c>
      <c r="L4434" s="4">
        <f>6-COUNTIF(E4434:J4434,"None")</f>
        <v>4</v>
      </c>
      <c r="M4434" s="4">
        <f>VLOOKUP(A4434,tortilla,2,FALSE)+IFERROR(VLOOKUP(B4434,rice,2,FALSE),0)+IFERROR(VLOOKUP(C4434,beans,2,FALSE),0)+IFERROR(VLOOKUP(D4434,meat,2,FALSE),0)+IFERROR(VLOOKUP(E4434,vegetables,2,FALSE),0)+IFERROR(VLOOKUP(F4434,salsa,2,FALSE),0)+IFERROR(VLOOKUP(G4434,cheese,2,FALSE),0)+IFERROR(VLOOKUP(H4434,cream,2,FALSE),0)+IFERROR(VLOOKUP(I4434,guacamole,2,FALSE),0)+IFERROR(VLOOKUP(J4434,lettuce,2,FALSE),0)</f>
        <v>1155</v>
      </c>
    </row>
    <row r="4435" spans="1:13">
      <c r="A4435" t="s">
        <v>0</v>
      </c>
      <c r="B4435" t="s">
        <v>3</v>
      </c>
      <c r="C4435" t="s">
        <v>18</v>
      </c>
      <c r="D4435" t="s">
        <v>6</v>
      </c>
      <c r="E4435" t="s">
        <v>23</v>
      </c>
      <c r="F4435" t="s">
        <v>12</v>
      </c>
      <c r="G4435" t="s">
        <v>14</v>
      </c>
      <c r="H4435" t="s">
        <v>15</v>
      </c>
      <c r="I4435" t="s">
        <v>16</v>
      </c>
      <c r="J4435" t="s">
        <v>23</v>
      </c>
      <c r="K4435" s="4">
        <f>3-COUNTIF(B4435:D4435,"None")</f>
        <v>3</v>
      </c>
      <c r="L4435" s="4">
        <f>6-COUNTIF(E4435:J4435,"None")</f>
        <v>4</v>
      </c>
      <c r="M4435" s="4">
        <f>VLOOKUP(A4435,tortilla,2,FALSE)+IFERROR(VLOOKUP(B4435,rice,2,FALSE),0)+IFERROR(VLOOKUP(C4435,beans,2,FALSE),0)+IFERROR(VLOOKUP(D4435,meat,2,FALSE),0)+IFERROR(VLOOKUP(E4435,vegetables,2,FALSE),0)+IFERROR(VLOOKUP(F4435,salsa,2,FALSE),0)+IFERROR(VLOOKUP(G4435,cheese,2,FALSE),0)+IFERROR(VLOOKUP(H4435,cream,2,FALSE),0)+IFERROR(VLOOKUP(I4435,guacamole,2,FALSE),0)+IFERROR(VLOOKUP(J4435,lettuce,2,FALSE),0)</f>
        <v>1156</v>
      </c>
    </row>
    <row r="4436" spans="1:13">
      <c r="A4436" t="s">
        <v>0</v>
      </c>
      <c r="B4436" t="s">
        <v>3</v>
      </c>
      <c r="C4436" t="s">
        <v>18</v>
      </c>
      <c r="D4436" t="s">
        <v>8</v>
      </c>
      <c r="E4436" t="s">
        <v>5</v>
      </c>
      <c r="F4436" t="s">
        <v>12</v>
      </c>
      <c r="G4436" t="s">
        <v>23</v>
      </c>
      <c r="H4436" t="s">
        <v>15</v>
      </c>
      <c r="I4436" t="s">
        <v>16</v>
      </c>
      <c r="J4436" t="s">
        <v>23</v>
      </c>
      <c r="K4436" s="4">
        <f>3-COUNTIF(B4436:D4436,"None")</f>
        <v>3</v>
      </c>
      <c r="L4436" s="4">
        <f>6-COUNTIF(E4436:J4436,"None")</f>
        <v>4</v>
      </c>
      <c r="M4436" s="4">
        <f>VLOOKUP(A4436,tortilla,2,FALSE)+IFERROR(VLOOKUP(B4436,rice,2,FALSE),0)+IFERROR(VLOOKUP(C4436,beans,2,FALSE),0)+IFERROR(VLOOKUP(D4436,meat,2,FALSE),0)+IFERROR(VLOOKUP(E4436,vegetables,2,FALSE),0)+IFERROR(VLOOKUP(F4436,salsa,2,FALSE),0)+IFERROR(VLOOKUP(G4436,cheese,2,FALSE),0)+IFERROR(VLOOKUP(H4436,cream,2,FALSE),0)+IFERROR(VLOOKUP(I4436,guacamole,2,FALSE),0)+IFERROR(VLOOKUP(J4436,lettuce,2,FALSE),0)</f>
        <v>1156</v>
      </c>
    </row>
    <row r="4437" spans="1:13">
      <c r="A4437" t="s">
        <v>0</v>
      </c>
      <c r="B4437" t="s">
        <v>23</v>
      </c>
      <c r="C4437" t="s">
        <v>18</v>
      </c>
      <c r="D4437" t="s">
        <v>9</v>
      </c>
      <c r="E4437" t="s">
        <v>5</v>
      </c>
      <c r="F4437" t="s">
        <v>11</v>
      </c>
      <c r="G4437" t="s">
        <v>14</v>
      </c>
      <c r="H4437" t="s">
        <v>15</v>
      </c>
      <c r="I4437" t="s">
        <v>16</v>
      </c>
      <c r="J4437" t="s">
        <v>23</v>
      </c>
      <c r="K4437" s="4">
        <f>3-COUNTIF(B4437:D4437,"None")</f>
        <v>2</v>
      </c>
      <c r="L4437" s="4">
        <f>6-COUNTIF(E4437:J4437,"None")</f>
        <v>5</v>
      </c>
      <c r="M4437" s="4">
        <f>VLOOKUP(A4437,tortilla,2,FALSE)+IFERROR(VLOOKUP(B4437,rice,2,FALSE),0)+IFERROR(VLOOKUP(C4437,beans,2,FALSE),0)+IFERROR(VLOOKUP(D4437,meat,2,FALSE),0)+IFERROR(VLOOKUP(E4437,vegetables,2,FALSE),0)+IFERROR(VLOOKUP(F4437,salsa,2,FALSE),0)+IFERROR(VLOOKUP(G4437,cheese,2,FALSE),0)+IFERROR(VLOOKUP(H4437,cream,2,FALSE),0)+IFERROR(VLOOKUP(I4437,guacamole,2,FALSE),0)+IFERROR(VLOOKUP(J4437,lettuce,2,FALSE),0)</f>
        <v>1158</v>
      </c>
    </row>
    <row r="4438" spans="1:13">
      <c r="A4438" t="s">
        <v>0</v>
      </c>
      <c r="B4438" t="s">
        <v>3</v>
      </c>
      <c r="C4438" t="s">
        <v>18</v>
      </c>
      <c r="D4438" t="s">
        <v>6</v>
      </c>
      <c r="E4438" t="s">
        <v>5</v>
      </c>
      <c r="F4438" t="s">
        <v>11</v>
      </c>
      <c r="G4438" t="s">
        <v>14</v>
      </c>
      <c r="H4438" t="s">
        <v>15</v>
      </c>
      <c r="I4438" t="s">
        <v>23</v>
      </c>
      <c r="J4438" t="s">
        <v>23</v>
      </c>
      <c r="K4438" s="4">
        <f>3-COUNTIF(B4438:D4438,"None")</f>
        <v>3</v>
      </c>
      <c r="L4438" s="4">
        <f>6-COUNTIF(E4438:J4438,"None")</f>
        <v>4</v>
      </c>
      <c r="M4438" s="4">
        <f>VLOOKUP(A4438,tortilla,2,FALSE)+IFERROR(VLOOKUP(B4438,rice,2,FALSE),0)+IFERROR(VLOOKUP(C4438,beans,2,FALSE),0)+IFERROR(VLOOKUP(D4438,meat,2,FALSE),0)+IFERROR(VLOOKUP(E4438,vegetables,2,FALSE),0)+IFERROR(VLOOKUP(F4438,salsa,2,FALSE),0)+IFERROR(VLOOKUP(G4438,cheese,2,FALSE),0)+IFERROR(VLOOKUP(H4438,cream,2,FALSE),0)+IFERROR(VLOOKUP(I4438,guacamole,2,FALSE),0)+IFERROR(VLOOKUP(J4438,lettuce,2,FALSE),0)</f>
        <v>1158</v>
      </c>
    </row>
    <row r="4439" spans="1:13">
      <c r="A4439" t="s">
        <v>0</v>
      </c>
      <c r="B4439" t="s">
        <v>3</v>
      </c>
      <c r="C4439" t="s">
        <v>18</v>
      </c>
      <c r="D4439" t="s">
        <v>7</v>
      </c>
      <c r="E4439" t="s">
        <v>23</v>
      </c>
      <c r="F4439" t="s">
        <v>23</v>
      </c>
      <c r="G4439" t="s">
        <v>14</v>
      </c>
      <c r="H4439" t="s">
        <v>15</v>
      </c>
      <c r="I4439" t="s">
        <v>16</v>
      </c>
      <c r="J4439" t="s">
        <v>23</v>
      </c>
      <c r="K4439" s="4">
        <f>3-COUNTIF(B4439:D4439,"None")</f>
        <v>3</v>
      </c>
      <c r="L4439" s="4">
        <f>6-COUNTIF(E4439:J4439,"None")</f>
        <v>3</v>
      </c>
      <c r="M4439" s="4">
        <f>VLOOKUP(A4439,tortilla,2,FALSE)+IFERROR(VLOOKUP(B4439,rice,2,FALSE),0)+IFERROR(VLOOKUP(C4439,beans,2,FALSE),0)+IFERROR(VLOOKUP(D4439,meat,2,FALSE),0)+IFERROR(VLOOKUP(E4439,vegetables,2,FALSE),0)+IFERROR(VLOOKUP(F4439,salsa,2,FALSE),0)+IFERROR(VLOOKUP(G4439,cheese,2,FALSE),0)+IFERROR(VLOOKUP(H4439,cream,2,FALSE),0)+IFERROR(VLOOKUP(I4439,guacamole,2,FALSE),0)+IFERROR(VLOOKUP(J4439,lettuce,2,FALSE),0)</f>
        <v>1158</v>
      </c>
    </row>
    <row r="4440" spans="1:13">
      <c r="A4440" t="s">
        <v>0</v>
      </c>
      <c r="B4440" t="s">
        <v>3</v>
      </c>
      <c r="C4440" t="s">
        <v>18</v>
      </c>
      <c r="D4440" t="s">
        <v>8</v>
      </c>
      <c r="E4440" t="s">
        <v>23</v>
      </c>
      <c r="F4440" t="s">
        <v>11</v>
      </c>
      <c r="G4440" t="s">
        <v>23</v>
      </c>
      <c r="H4440" t="s">
        <v>15</v>
      </c>
      <c r="I4440" t="s">
        <v>16</v>
      </c>
      <c r="J4440" t="s">
        <v>23</v>
      </c>
      <c r="K4440" s="4">
        <f>3-COUNTIF(B4440:D4440,"None")</f>
        <v>3</v>
      </c>
      <c r="L4440" s="4">
        <f>6-COUNTIF(E4440:J4440,"None")</f>
        <v>3</v>
      </c>
      <c r="M4440" s="4">
        <f>VLOOKUP(A4440,tortilla,2,FALSE)+IFERROR(VLOOKUP(B4440,rice,2,FALSE),0)+IFERROR(VLOOKUP(C4440,beans,2,FALSE),0)+IFERROR(VLOOKUP(D4440,meat,2,FALSE),0)+IFERROR(VLOOKUP(E4440,vegetables,2,FALSE),0)+IFERROR(VLOOKUP(F4440,salsa,2,FALSE),0)+IFERROR(VLOOKUP(G4440,cheese,2,FALSE),0)+IFERROR(VLOOKUP(H4440,cream,2,FALSE),0)+IFERROR(VLOOKUP(I4440,guacamole,2,FALSE),0)+IFERROR(VLOOKUP(J4440,lettuce,2,FALSE),0)</f>
        <v>1158</v>
      </c>
    </row>
    <row r="4441" spans="1:13">
      <c r="A4441" t="s">
        <v>0</v>
      </c>
      <c r="B4441" t="s">
        <v>23</v>
      </c>
      <c r="C4441" t="s">
        <v>4</v>
      </c>
      <c r="D4441" t="s">
        <v>7</v>
      </c>
      <c r="E4441" t="s">
        <v>5</v>
      </c>
      <c r="F4441" t="s">
        <v>11</v>
      </c>
      <c r="G4441" t="s">
        <v>14</v>
      </c>
      <c r="H4441" t="s">
        <v>15</v>
      </c>
      <c r="I4441" t="s">
        <v>16</v>
      </c>
      <c r="J4441" t="s">
        <v>23</v>
      </c>
      <c r="K4441" s="4">
        <f>3-COUNTIF(B4441:D4441,"None")</f>
        <v>2</v>
      </c>
      <c r="L4441" s="4">
        <f>6-COUNTIF(E4441:J4441,"None")</f>
        <v>5</v>
      </c>
      <c r="M4441" s="4">
        <f>VLOOKUP(A4441,tortilla,2,FALSE)+IFERROR(VLOOKUP(B4441,rice,2,FALSE),0)+IFERROR(VLOOKUP(C4441,beans,2,FALSE),0)+IFERROR(VLOOKUP(D4441,meat,2,FALSE),0)+IFERROR(VLOOKUP(E4441,vegetables,2,FALSE),0)+IFERROR(VLOOKUP(F4441,salsa,2,FALSE),0)+IFERROR(VLOOKUP(G4441,cheese,2,FALSE),0)+IFERROR(VLOOKUP(H4441,cream,2,FALSE),0)+IFERROR(VLOOKUP(I4441,guacamole,2,FALSE),0)+IFERROR(VLOOKUP(J4441,lettuce,2,FALSE),0)</f>
        <v>1160</v>
      </c>
    </row>
    <row r="4442" spans="1:13">
      <c r="A4442" t="s">
        <v>0</v>
      </c>
      <c r="B4442" t="s">
        <v>3</v>
      </c>
      <c r="C4442" t="s">
        <v>23</v>
      </c>
      <c r="D4442" t="s">
        <v>6</v>
      </c>
      <c r="E4442" t="s">
        <v>5</v>
      </c>
      <c r="F4442" t="s">
        <v>11</v>
      </c>
      <c r="G4442" t="s">
        <v>14</v>
      </c>
      <c r="H4442" t="s">
        <v>15</v>
      </c>
      <c r="I4442" t="s">
        <v>16</v>
      </c>
      <c r="J4442" t="s">
        <v>23</v>
      </c>
      <c r="K4442" s="4">
        <f>3-COUNTIF(B4442:D4442,"None")</f>
        <v>2</v>
      </c>
      <c r="L4442" s="4">
        <f>6-COUNTIF(E4442:J4442,"None")</f>
        <v>5</v>
      </c>
      <c r="M4442" s="4">
        <f>VLOOKUP(A4442,tortilla,2,FALSE)+IFERROR(VLOOKUP(B4442,rice,2,FALSE),0)+IFERROR(VLOOKUP(C4442,beans,2,FALSE),0)+IFERROR(VLOOKUP(D4442,meat,2,FALSE),0)+IFERROR(VLOOKUP(E4442,vegetables,2,FALSE),0)+IFERROR(VLOOKUP(F4442,salsa,2,FALSE),0)+IFERROR(VLOOKUP(G4442,cheese,2,FALSE),0)+IFERROR(VLOOKUP(H4442,cream,2,FALSE),0)+IFERROR(VLOOKUP(I4442,guacamole,2,FALSE),0)+IFERROR(VLOOKUP(J4442,lettuce,2,FALSE),0)</f>
        <v>1160</v>
      </c>
    </row>
    <row r="4443" spans="1:13">
      <c r="A4443" t="s">
        <v>0</v>
      </c>
      <c r="B4443" t="s">
        <v>3</v>
      </c>
      <c r="C4443" t="s">
        <v>4</v>
      </c>
      <c r="D4443" t="s">
        <v>8</v>
      </c>
      <c r="E4443" t="s">
        <v>23</v>
      </c>
      <c r="F4443" t="s">
        <v>23</v>
      </c>
      <c r="G4443" t="s">
        <v>14</v>
      </c>
      <c r="H4443" t="s">
        <v>15</v>
      </c>
      <c r="I4443" t="s">
        <v>16</v>
      </c>
      <c r="J4443" t="s">
        <v>23</v>
      </c>
      <c r="K4443" s="4">
        <f>3-COUNTIF(B4443:D4443,"None")</f>
        <v>3</v>
      </c>
      <c r="L4443" s="4">
        <f>6-COUNTIF(E4443:J4443,"None")</f>
        <v>3</v>
      </c>
      <c r="M4443" s="4">
        <f>VLOOKUP(A4443,tortilla,2,FALSE)+IFERROR(VLOOKUP(B4443,rice,2,FALSE),0)+IFERROR(VLOOKUP(C4443,beans,2,FALSE),0)+IFERROR(VLOOKUP(D4443,meat,2,FALSE),0)+IFERROR(VLOOKUP(E4443,vegetables,2,FALSE),0)+IFERROR(VLOOKUP(F4443,salsa,2,FALSE),0)+IFERROR(VLOOKUP(G4443,cheese,2,FALSE),0)+IFERROR(VLOOKUP(H4443,cream,2,FALSE),0)+IFERROR(VLOOKUP(I4443,guacamole,2,FALSE),0)+IFERROR(VLOOKUP(J4443,lettuce,2,FALSE),0)</f>
        <v>1160</v>
      </c>
    </row>
    <row r="4444" spans="1:13">
      <c r="A4444" t="s">
        <v>0</v>
      </c>
      <c r="B4444" t="s">
        <v>3</v>
      </c>
      <c r="C4444" t="s">
        <v>4</v>
      </c>
      <c r="D4444" t="s">
        <v>9</v>
      </c>
      <c r="E4444" t="s">
        <v>23</v>
      </c>
      <c r="F4444" t="s">
        <v>10</v>
      </c>
      <c r="G4444" t="s">
        <v>14</v>
      </c>
      <c r="H4444" t="s">
        <v>15</v>
      </c>
      <c r="I4444" t="s">
        <v>16</v>
      </c>
      <c r="J4444" t="s">
        <v>23</v>
      </c>
      <c r="K4444" s="4">
        <f>3-COUNTIF(B4444:D4444,"None")</f>
        <v>3</v>
      </c>
      <c r="L4444" s="4">
        <f>6-COUNTIF(E4444:J4444,"None")</f>
        <v>4</v>
      </c>
      <c r="M4444" s="4">
        <f>VLOOKUP(A4444,tortilla,2,FALSE)+IFERROR(VLOOKUP(B4444,rice,2,FALSE),0)+IFERROR(VLOOKUP(C4444,beans,2,FALSE),0)+IFERROR(VLOOKUP(D4444,meat,2,FALSE),0)+IFERROR(VLOOKUP(E4444,vegetables,2,FALSE),0)+IFERROR(VLOOKUP(F4444,salsa,2,FALSE),0)+IFERROR(VLOOKUP(G4444,cheese,2,FALSE),0)+IFERROR(VLOOKUP(H4444,cream,2,FALSE),0)+IFERROR(VLOOKUP(I4444,guacamole,2,FALSE),0)+IFERROR(VLOOKUP(J4444,lettuce,2,FALSE),0)</f>
        <v>1160</v>
      </c>
    </row>
    <row r="4445" spans="1:13">
      <c r="A4445" t="s">
        <v>0</v>
      </c>
      <c r="B4445" t="s">
        <v>3</v>
      </c>
      <c r="C4445" t="s">
        <v>4</v>
      </c>
      <c r="D4445" t="s">
        <v>9</v>
      </c>
      <c r="E4445" t="s">
        <v>23</v>
      </c>
      <c r="F4445" t="s">
        <v>13</v>
      </c>
      <c r="G4445" t="s">
        <v>14</v>
      </c>
      <c r="H4445" t="s">
        <v>15</v>
      </c>
      <c r="I4445" t="s">
        <v>16</v>
      </c>
      <c r="J4445" t="s">
        <v>17</v>
      </c>
      <c r="K4445" s="4">
        <f>3-COUNTIF(B4445:D4445,"None")</f>
        <v>3</v>
      </c>
      <c r="L4445" s="4">
        <f>6-COUNTIF(E4445:J4445,"None")</f>
        <v>5</v>
      </c>
      <c r="M4445" s="4">
        <f>VLOOKUP(A4445,tortilla,2,FALSE)+IFERROR(VLOOKUP(B4445,rice,2,FALSE),0)+IFERROR(VLOOKUP(C4445,beans,2,FALSE),0)+IFERROR(VLOOKUP(D4445,meat,2,FALSE),0)+IFERROR(VLOOKUP(E4445,vegetables,2,FALSE),0)+IFERROR(VLOOKUP(F4445,salsa,2,FALSE),0)+IFERROR(VLOOKUP(G4445,cheese,2,FALSE),0)+IFERROR(VLOOKUP(H4445,cream,2,FALSE),0)+IFERROR(VLOOKUP(I4445,guacamole,2,FALSE),0)+IFERROR(VLOOKUP(J4445,lettuce,2,FALSE),0)</f>
        <v>1160</v>
      </c>
    </row>
    <row r="4446" spans="1:13">
      <c r="A4446" t="s">
        <v>0</v>
      </c>
      <c r="B4446" t="s">
        <v>3</v>
      </c>
      <c r="C4446" t="s">
        <v>18</v>
      </c>
      <c r="D4446" t="s">
        <v>6</v>
      </c>
      <c r="E4446" t="s">
        <v>23</v>
      </c>
      <c r="F4446" t="s">
        <v>12</v>
      </c>
      <c r="G4446" t="s">
        <v>14</v>
      </c>
      <c r="H4446" t="s">
        <v>15</v>
      </c>
      <c r="I4446" t="s">
        <v>16</v>
      </c>
      <c r="J4446" t="s">
        <v>17</v>
      </c>
      <c r="K4446" s="4">
        <f>3-COUNTIF(B4446:D4446,"None")</f>
        <v>3</v>
      </c>
      <c r="L4446" s="4">
        <f>6-COUNTIF(E4446:J4446,"None")</f>
        <v>5</v>
      </c>
      <c r="M4446" s="4">
        <f>VLOOKUP(A4446,tortilla,2,FALSE)+IFERROR(VLOOKUP(B4446,rice,2,FALSE),0)+IFERROR(VLOOKUP(C4446,beans,2,FALSE),0)+IFERROR(VLOOKUP(D4446,meat,2,FALSE),0)+IFERROR(VLOOKUP(E4446,vegetables,2,FALSE),0)+IFERROR(VLOOKUP(F4446,salsa,2,FALSE),0)+IFERROR(VLOOKUP(G4446,cheese,2,FALSE),0)+IFERROR(VLOOKUP(H4446,cream,2,FALSE),0)+IFERROR(VLOOKUP(I4446,guacamole,2,FALSE),0)+IFERROR(VLOOKUP(J4446,lettuce,2,FALSE),0)</f>
        <v>1161</v>
      </c>
    </row>
    <row r="4447" spans="1:13">
      <c r="A4447" t="s">
        <v>0</v>
      </c>
      <c r="B4447" t="s">
        <v>3</v>
      </c>
      <c r="C4447" t="s">
        <v>18</v>
      </c>
      <c r="D4447" t="s">
        <v>8</v>
      </c>
      <c r="E4447" t="s">
        <v>5</v>
      </c>
      <c r="F4447" t="s">
        <v>12</v>
      </c>
      <c r="G4447" t="s">
        <v>23</v>
      </c>
      <c r="H4447" t="s">
        <v>15</v>
      </c>
      <c r="I4447" t="s">
        <v>16</v>
      </c>
      <c r="J4447" t="s">
        <v>17</v>
      </c>
      <c r="K4447" s="4">
        <f>3-COUNTIF(B4447:D4447,"None")</f>
        <v>3</v>
      </c>
      <c r="L4447" s="4">
        <f>6-COUNTIF(E4447:J4447,"None")</f>
        <v>5</v>
      </c>
      <c r="M4447" s="4">
        <f>VLOOKUP(A4447,tortilla,2,FALSE)+IFERROR(VLOOKUP(B4447,rice,2,FALSE),0)+IFERROR(VLOOKUP(C4447,beans,2,FALSE),0)+IFERROR(VLOOKUP(D4447,meat,2,FALSE),0)+IFERROR(VLOOKUP(E4447,vegetables,2,FALSE),0)+IFERROR(VLOOKUP(F4447,salsa,2,FALSE),0)+IFERROR(VLOOKUP(G4447,cheese,2,FALSE),0)+IFERROR(VLOOKUP(H4447,cream,2,FALSE),0)+IFERROR(VLOOKUP(I4447,guacamole,2,FALSE),0)+IFERROR(VLOOKUP(J4447,lettuce,2,FALSE),0)</f>
        <v>1161</v>
      </c>
    </row>
    <row r="4448" spans="1:13">
      <c r="A4448" t="s">
        <v>0</v>
      </c>
      <c r="B4448" t="s">
        <v>23</v>
      </c>
      <c r="C4448" t="s">
        <v>18</v>
      </c>
      <c r="D4448" t="s">
        <v>9</v>
      </c>
      <c r="E4448" t="s">
        <v>5</v>
      </c>
      <c r="F4448" t="s">
        <v>11</v>
      </c>
      <c r="G4448" t="s">
        <v>14</v>
      </c>
      <c r="H4448" t="s">
        <v>15</v>
      </c>
      <c r="I4448" t="s">
        <v>16</v>
      </c>
      <c r="J4448" t="s">
        <v>17</v>
      </c>
      <c r="K4448" s="4">
        <f>3-COUNTIF(B4448:D4448,"None")</f>
        <v>2</v>
      </c>
      <c r="L4448" s="4">
        <f>6-COUNTIF(E4448:J4448,"None")</f>
        <v>6</v>
      </c>
      <c r="M4448" s="4">
        <f>VLOOKUP(A4448,tortilla,2,FALSE)+IFERROR(VLOOKUP(B4448,rice,2,FALSE),0)+IFERROR(VLOOKUP(C4448,beans,2,FALSE),0)+IFERROR(VLOOKUP(D4448,meat,2,FALSE),0)+IFERROR(VLOOKUP(E4448,vegetables,2,FALSE),0)+IFERROR(VLOOKUP(F4448,salsa,2,FALSE),0)+IFERROR(VLOOKUP(G4448,cheese,2,FALSE),0)+IFERROR(VLOOKUP(H4448,cream,2,FALSE),0)+IFERROR(VLOOKUP(I4448,guacamole,2,FALSE),0)+IFERROR(VLOOKUP(J4448,lettuce,2,FALSE),0)</f>
        <v>1163</v>
      </c>
    </row>
    <row r="4449" spans="1:13">
      <c r="A4449" t="s">
        <v>0</v>
      </c>
      <c r="B4449" t="s">
        <v>3</v>
      </c>
      <c r="C4449" t="s">
        <v>18</v>
      </c>
      <c r="D4449" t="s">
        <v>6</v>
      </c>
      <c r="E4449" t="s">
        <v>5</v>
      </c>
      <c r="F4449" t="s">
        <v>11</v>
      </c>
      <c r="G4449" t="s">
        <v>14</v>
      </c>
      <c r="H4449" t="s">
        <v>15</v>
      </c>
      <c r="I4449" t="s">
        <v>23</v>
      </c>
      <c r="J4449" t="s">
        <v>17</v>
      </c>
      <c r="K4449" s="4">
        <f>3-COUNTIF(B4449:D4449,"None")</f>
        <v>3</v>
      </c>
      <c r="L4449" s="4">
        <f>6-COUNTIF(E4449:J4449,"None")</f>
        <v>5</v>
      </c>
      <c r="M4449" s="4">
        <f>VLOOKUP(A4449,tortilla,2,FALSE)+IFERROR(VLOOKUP(B4449,rice,2,FALSE),0)+IFERROR(VLOOKUP(C4449,beans,2,FALSE),0)+IFERROR(VLOOKUP(D4449,meat,2,FALSE),0)+IFERROR(VLOOKUP(E4449,vegetables,2,FALSE),0)+IFERROR(VLOOKUP(F4449,salsa,2,FALSE),0)+IFERROR(VLOOKUP(G4449,cheese,2,FALSE),0)+IFERROR(VLOOKUP(H4449,cream,2,FALSE),0)+IFERROR(VLOOKUP(I4449,guacamole,2,FALSE),0)+IFERROR(VLOOKUP(J4449,lettuce,2,FALSE),0)</f>
        <v>1163</v>
      </c>
    </row>
    <row r="4450" spans="1:13">
      <c r="A4450" t="s">
        <v>0</v>
      </c>
      <c r="B4450" t="s">
        <v>3</v>
      </c>
      <c r="C4450" t="s">
        <v>18</v>
      </c>
      <c r="D4450" t="s">
        <v>7</v>
      </c>
      <c r="E4450" t="s">
        <v>23</v>
      </c>
      <c r="F4450" t="s">
        <v>23</v>
      </c>
      <c r="G4450" t="s">
        <v>14</v>
      </c>
      <c r="H4450" t="s">
        <v>15</v>
      </c>
      <c r="I4450" t="s">
        <v>16</v>
      </c>
      <c r="J4450" t="s">
        <v>17</v>
      </c>
      <c r="K4450" s="4">
        <f>3-COUNTIF(B4450:D4450,"None")</f>
        <v>3</v>
      </c>
      <c r="L4450" s="4">
        <f>6-COUNTIF(E4450:J4450,"None")</f>
        <v>4</v>
      </c>
      <c r="M4450" s="4">
        <f>VLOOKUP(A4450,tortilla,2,FALSE)+IFERROR(VLOOKUP(B4450,rice,2,FALSE),0)+IFERROR(VLOOKUP(C4450,beans,2,FALSE),0)+IFERROR(VLOOKUP(D4450,meat,2,FALSE),0)+IFERROR(VLOOKUP(E4450,vegetables,2,FALSE),0)+IFERROR(VLOOKUP(F4450,salsa,2,FALSE),0)+IFERROR(VLOOKUP(G4450,cheese,2,FALSE),0)+IFERROR(VLOOKUP(H4450,cream,2,FALSE),0)+IFERROR(VLOOKUP(I4450,guacamole,2,FALSE),0)+IFERROR(VLOOKUP(J4450,lettuce,2,FALSE),0)</f>
        <v>1163</v>
      </c>
    </row>
    <row r="4451" spans="1:13">
      <c r="A4451" t="s">
        <v>0</v>
      </c>
      <c r="B4451" t="s">
        <v>3</v>
      </c>
      <c r="C4451" t="s">
        <v>18</v>
      </c>
      <c r="D4451" t="s">
        <v>8</v>
      </c>
      <c r="E4451" t="s">
        <v>23</v>
      </c>
      <c r="F4451" t="s">
        <v>11</v>
      </c>
      <c r="G4451" t="s">
        <v>23</v>
      </c>
      <c r="H4451" t="s">
        <v>15</v>
      </c>
      <c r="I4451" t="s">
        <v>16</v>
      </c>
      <c r="J4451" t="s">
        <v>17</v>
      </c>
      <c r="K4451" s="4">
        <f>3-COUNTIF(B4451:D4451,"None")</f>
        <v>3</v>
      </c>
      <c r="L4451" s="4">
        <f>6-COUNTIF(E4451:J4451,"None")</f>
        <v>4</v>
      </c>
      <c r="M4451" s="4">
        <f>VLOOKUP(A4451,tortilla,2,FALSE)+IFERROR(VLOOKUP(B4451,rice,2,FALSE),0)+IFERROR(VLOOKUP(C4451,beans,2,FALSE),0)+IFERROR(VLOOKUP(D4451,meat,2,FALSE),0)+IFERROR(VLOOKUP(E4451,vegetables,2,FALSE),0)+IFERROR(VLOOKUP(F4451,salsa,2,FALSE),0)+IFERROR(VLOOKUP(G4451,cheese,2,FALSE),0)+IFERROR(VLOOKUP(H4451,cream,2,FALSE),0)+IFERROR(VLOOKUP(I4451,guacamole,2,FALSE),0)+IFERROR(VLOOKUP(J4451,lettuce,2,FALSE),0)</f>
        <v>1163</v>
      </c>
    </row>
    <row r="4452" spans="1:13">
      <c r="A4452" t="s">
        <v>0</v>
      </c>
      <c r="B4452" t="s">
        <v>3</v>
      </c>
      <c r="C4452" t="s">
        <v>18</v>
      </c>
      <c r="D4452" t="s">
        <v>9</v>
      </c>
      <c r="E4452" t="s">
        <v>23</v>
      </c>
      <c r="F4452" t="s">
        <v>13</v>
      </c>
      <c r="G4452" t="s">
        <v>14</v>
      </c>
      <c r="H4452" t="s">
        <v>15</v>
      </c>
      <c r="I4452" t="s">
        <v>16</v>
      </c>
      <c r="J4452" t="s">
        <v>23</v>
      </c>
      <c r="K4452" s="4">
        <f>3-COUNTIF(B4452:D4452,"None")</f>
        <v>3</v>
      </c>
      <c r="L4452" s="4">
        <f>6-COUNTIF(E4452:J4452,"None")</f>
        <v>4</v>
      </c>
      <c r="M4452" s="4">
        <f>VLOOKUP(A4452,tortilla,2,FALSE)+IFERROR(VLOOKUP(B4452,rice,2,FALSE),0)+IFERROR(VLOOKUP(C4452,beans,2,FALSE),0)+IFERROR(VLOOKUP(D4452,meat,2,FALSE),0)+IFERROR(VLOOKUP(E4452,vegetables,2,FALSE),0)+IFERROR(VLOOKUP(F4452,salsa,2,FALSE),0)+IFERROR(VLOOKUP(G4452,cheese,2,FALSE),0)+IFERROR(VLOOKUP(H4452,cream,2,FALSE),0)+IFERROR(VLOOKUP(I4452,guacamole,2,FALSE),0)+IFERROR(VLOOKUP(J4452,lettuce,2,FALSE),0)</f>
        <v>1163</v>
      </c>
    </row>
    <row r="4453" spans="1:13">
      <c r="A4453" t="s">
        <v>0</v>
      </c>
      <c r="B4453" t="s">
        <v>23</v>
      </c>
      <c r="C4453" t="s">
        <v>4</v>
      </c>
      <c r="D4453" t="s">
        <v>7</v>
      </c>
      <c r="E4453" t="s">
        <v>5</v>
      </c>
      <c r="F4453" t="s">
        <v>11</v>
      </c>
      <c r="G4453" t="s">
        <v>14</v>
      </c>
      <c r="H4453" t="s">
        <v>15</v>
      </c>
      <c r="I4453" t="s">
        <v>16</v>
      </c>
      <c r="J4453" t="s">
        <v>17</v>
      </c>
      <c r="K4453" s="4">
        <f>3-COUNTIF(B4453:D4453,"None")</f>
        <v>2</v>
      </c>
      <c r="L4453" s="4">
        <f>6-COUNTIF(E4453:J4453,"None")</f>
        <v>6</v>
      </c>
      <c r="M4453" s="4">
        <f>VLOOKUP(A4453,tortilla,2,FALSE)+IFERROR(VLOOKUP(B4453,rice,2,FALSE),0)+IFERROR(VLOOKUP(C4453,beans,2,FALSE),0)+IFERROR(VLOOKUP(D4453,meat,2,FALSE),0)+IFERROR(VLOOKUP(E4453,vegetables,2,FALSE),0)+IFERROR(VLOOKUP(F4453,salsa,2,FALSE),0)+IFERROR(VLOOKUP(G4453,cheese,2,FALSE),0)+IFERROR(VLOOKUP(H4453,cream,2,FALSE),0)+IFERROR(VLOOKUP(I4453,guacamole,2,FALSE),0)+IFERROR(VLOOKUP(J4453,lettuce,2,FALSE),0)</f>
        <v>1165</v>
      </c>
    </row>
    <row r="4454" spans="1:13">
      <c r="A4454" t="s">
        <v>0</v>
      </c>
      <c r="B4454" t="s">
        <v>3</v>
      </c>
      <c r="C4454" t="s">
        <v>23</v>
      </c>
      <c r="D4454" t="s">
        <v>6</v>
      </c>
      <c r="E4454" t="s">
        <v>5</v>
      </c>
      <c r="F4454" t="s">
        <v>11</v>
      </c>
      <c r="G4454" t="s">
        <v>14</v>
      </c>
      <c r="H4454" t="s">
        <v>15</v>
      </c>
      <c r="I4454" t="s">
        <v>16</v>
      </c>
      <c r="J4454" t="s">
        <v>17</v>
      </c>
      <c r="K4454" s="4">
        <f>3-COUNTIF(B4454:D4454,"None")</f>
        <v>2</v>
      </c>
      <c r="L4454" s="4">
        <f>6-COUNTIF(E4454:J4454,"None")</f>
        <v>6</v>
      </c>
      <c r="M4454" s="4">
        <f>VLOOKUP(A4454,tortilla,2,FALSE)+IFERROR(VLOOKUP(B4454,rice,2,FALSE),0)+IFERROR(VLOOKUP(C4454,beans,2,FALSE),0)+IFERROR(VLOOKUP(D4454,meat,2,FALSE),0)+IFERROR(VLOOKUP(E4454,vegetables,2,FALSE),0)+IFERROR(VLOOKUP(F4454,salsa,2,FALSE),0)+IFERROR(VLOOKUP(G4454,cheese,2,FALSE),0)+IFERROR(VLOOKUP(H4454,cream,2,FALSE),0)+IFERROR(VLOOKUP(I4454,guacamole,2,FALSE),0)+IFERROR(VLOOKUP(J4454,lettuce,2,FALSE),0)</f>
        <v>1165</v>
      </c>
    </row>
    <row r="4455" spans="1:13">
      <c r="A4455" t="s">
        <v>0</v>
      </c>
      <c r="B4455" t="s">
        <v>3</v>
      </c>
      <c r="C4455" t="s">
        <v>4</v>
      </c>
      <c r="D4455" t="s">
        <v>7</v>
      </c>
      <c r="E4455" t="s">
        <v>23</v>
      </c>
      <c r="F4455" t="s">
        <v>13</v>
      </c>
      <c r="G4455" t="s">
        <v>14</v>
      </c>
      <c r="H4455" t="s">
        <v>15</v>
      </c>
      <c r="I4455" t="s">
        <v>16</v>
      </c>
      <c r="J4455" t="s">
        <v>23</v>
      </c>
      <c r="K4455" s="4">
        <f>3-COUNTIF(B4455:D4455,"None")</f>
        <v>3</v>
      </c>
      <c r="L4455" s="4">
        <f>6-COUNTIF(E4455:J4455,"None")</f>
        <v>4</v>
      </c>
      <c r="M4455" s="4">
        <f>VLOOKUP(A4455,tortilla,2,FALSE)+IFERROR(VLOOKUP(B4455,rice,2,FALSE),0)+IFERROR(VLOOKUP(C4455,beans,2,FALSE),0)+IFERROR(VLOOKUP(D4455,meat,2,FALSE),0)+IFERROR(VLOOKUP(E4455,vegetables,2,FALSE),0)+IFERROR(VLOOKUP(F4455,salsa,2,FALSE),0)+IFERROR(VLOOKUP(G4455,cheese,2,FALSE),0)+IFERROR(VLOOKUP(H4455,cream,2,FALSE),0)+IFERROR(VLOOKUP(I4455,guacamole,2,FALSE),0)+IFERROR(VLOOKUP(J4455,lettuce,2,FALSE),0)</f>
        <v>1165</v>
      </c>
    </row>
    <row r="4456" spans="1:13">
      <c r="A4456" t="s">
        <v>0</v>
      </c>
      <c r="B4456" t="s">
        <v>3</v>
      </c>
      <c r="C4456" t="s">
        <v>4</v>
      </c>
      <c r="D4456" t="s">
        <v>8</v>
      </c>
      <c r="E4456" t="s">
        <v>23</v>
      </c>
      <c r="F4456" t="s">
        <v>23</v>
      </c>
      <c r="G4456" t="s">
        <v>14</v>
      </c>
      <c r="H4456" t="s">
        <v>15</v>
      </c>
      <c r="I4456" t="s">
        <v>16</v>
      </c>
      <c r="J4456" t="s">
        <v>17</v>
      </c>
      <c r="K4456" s="4">
        <f>3-COUNTIF(B4456:D4456,"None")</f>
        <v>3</v>
      </c>
      <c r="L4456" s="4">
        <f>6-COUNTIF(E4456:J4456,"None")</f>
        <v>4</v>
      </c>
      <c r="M4456" s="4">
        <f>VLOOKUP(A4456,tortilla,2,FALSE)+IFERROR(VLOOKUP(B4456,rice,2,FALSE),0)+IFERROR(VLOOKUP(C4456,beans,2,FALSE),0)+IFERROR(VLOOKUP(D4456,meat,2,FALSE),0)+IFERROR(VLOOKUP(E4456,vegetables,2,FALSE),0)+IFERROR(VLOOKUP(F4456,salsa,2,FALSE),0)+IFERROR(VLOOKUP(G4456,cheese,2,FALSE),0)+IFERROR(VLOOKUP(H4456,cream,2,FALSE),0)+IFERROR(VLOOKUP(I4456,guacamole,2,FALSE),0)+IFERROR(VLOOKUP(J4456,lettuce,2,FALSE),0)</f>
        <v>1165</v>
      </c>
    </row>
    <row r="4457" spans="1:13">
      <c r="A4457" t="s">
        <v>0</v>
      </c>
      <c r="B4457" t="s">
        <v>3</v>
      </c>
      <c r="C4457" t="s">
        <v>4</v>
      </c>
      <c r="D4457" t="s">
        <v>9</v>
      </c>
      <c r="E4457" t="s">
        <v>23</v>
      </c>
      <c r="F4457" t="s">
        <v>10</v>
      </c>
      <c r="G4457" t="s">
        <v>14</v>
      </c>
      <c r="H4457" t="s">
        <v>15</v>
      </c>
      <c r="I4457" t="s">
        <v>16</v>
      </c>
      <c r="J4457" t="s">
        <v>17</v>
      </c>
      <c r="K4457" s="4">
        <f>3-COUNTIF(B4457:D4457,"None")</f>
        <v>3</v>
      </c>
      <c r="L4457" s="4">
        <f>6-COUNTIF(E4457:J4457,"None")</f>
        <v>5</v>
      </c>
      <c r="M4457" s="4">
        <f>VLOOKUP(A4457,tortilla,2,FALSE)+IFERROR(VLOOKUP(B4457,rice,2,FALSE),0)+IFERROR(VLOOKUP(C4457,beans,2,FALSE),0)+IFERROR(VLOOKUP(D4457,meat,2,FALSE),0)+IFERROR(VLOOKUP(E4457,vegetables,2,FALSE),0)+IFERROR(VLOOKUP(F4457,salsa,2,FALSE),0)+IFERROR(VLOOKUP(G4457,cheese,2,FALSE),0)+IFERROR(VLOOKUP(H4457,cream,2,FALSE),0)+IFERROR(VLOOKUP(I4457,guacamole,2,FALSE),0)+IFERROR(VLOOKUP(J4457,lettuce,2,FALSE),0)</f>
        <v>1165</v>
      </c>
    </row>
    <row r="4458" spans="1:13">
      <c r="A4458" t="s">
        <v>0</v>
      </c>
      <c r="B4458" t="s">
        <v>23</v>
      </c>
      <c r="C4458" t="s">
        <v>18</v>
      </c>
      <c r="D4458" t="s">
        <v>7</v>
      </c>
      <c r="E4458" t="s">
        <v>5</v>
      </c>
      <c r="F4458" t="s">
        <v>11</v>
      </c>
      <c r="G4458" t="s">
        <v>14</v>
      </c>
      <c r="H4458" t="s">
        <v>15</v>
      </c>
      <c r="I4458" t="s">
        <v>16</v>
      </c>
      <c r="J4458" t="s">
        <v>23</v>
      </c>
      <c r="K4458" s="4">
        <f>3-COUNTIF(B4458:D4458,"None")</f>
        <v>2</v>
      </c>
      <c r="L4458" s="4">
        <f>6-COUNTIF(E4458:J4458,"None")</f>
        <v>5</v>
      </c>
      <c r="M4458" s="4">
        <f>VLOOKUP(A4458,tortilla,2,FALSE)+IFERROR(VLOOKUP(B4458,rice,2,FALSE),0)+IFERROR(VLOOKUP(C4458,beans,2,FALSE),0)+IFERROR(VLOOKUP(D4458,meat,2,FALSE),0)+IFERROR(VLOOKUP(E4458,vegetables,2,FALSE),0)+IFERROR(VLOOKUP(F4458,salsa,2,FALSE),0)+IFERROR(VLOOKUP(G4458,cheese,2,FALSE),0)+IFERROR(VLOOKUP(H4458,cream,2,FALSE),0)+IFERROR(VLOOKUP(I4458,guacamole,2,FALSE),0)+IFERROR(VLOOKUP(J4458,lettuce,2,FALSE),0)</f>
        <v>1168</v>
      </c>
    </row>
    <row r="4459" spans="1:13">
      <c r="A4459" t="s">
        <v>0</v>
      </c>
      <c r="B4459" t="s">
        <v>3</v>
      </c>
      <c r="C4459" t="s">
        <v>4</v>
      </c>
      <c r="D4459" t="s">
        <v>9</v>
      </c>
      <c r="E4459" t="s">
        <v>23</v>
      </c>
      <c r="F4459" t="s">
        <v>12</v>
      </c>
      <c r="G4459" t="s">
        <v>14</v>
      </c>
      <c r="H4459" t="s">
        <v>15</v>
      </c>
      <c r="I4459" t="s">
        <v>16</v>
      </c>
      <c r="J4459" t="s">
        <v>23</v>
      </c>
      <c r="K4459" s="4">
        <f>3-COUNTIF(B4459:D4459,"None")</f>
        <v>3</v>
      </c>
      <c r="L4459" s="4">
        <f>6-COUNTIF(E4459:J4459,"None")</f>
        <v>4</v>
      </c>
      <c r="M4459" s="4">
        <f>VLOOKUP(A4459,tortilla,2,FALSE)+IFERROR(VLOOKUP(B4459,rice,2,FALSE),0)+IFERROR(VLOOKUP(C4459,beans,2,FALSE),0)+IFERROR(VLOOKUP(D4459,meat,2,FALSE),0)+IFERROR(VLOOKUP(E4459,vegetables,2,FALSE),0)+IFERROR(VLOOKUP(F4459,salsa,2,FALSE),0)+IFERROR(VLOOKUP(G4459,cheese,2,FALSE),0)+IFERROR(VLOOKUP(H4459,cream,2,FALSE),0)+IFERROR(VLOOKUP(I4459,guacamole,2,FALSE),0)+IFERROR(VLOOKUP(J4459,lettuce,2,FALSE),0)</f>
        <v>1168</v>
      </c>
    </row>
    <row r="4460" spans="1:13">
      <c r="A4460" t="s">
        <v>0</v>
      </c>
      <c r="B4460" t="s">
        <v>3</v>
      </c>
      <c r="C4460" t="s">
        <v>18</v>
      </c>
      <c r="D4460" t="s">
        <v>8</v>
      </c>
      <c r="E4460" t="s">
        <v>23</v>
      </c>
      <c r="F4460" t="s">
        <v>23</v>
      </c>
      <c r="G4460" t="s">
        <v>14</v>
      </c>
      <c r="H4460" t="s">
        <v>15</v>
      </c>
      <c r="I4460" t="s">
        <v>16</v>
      </c>
      <c r="J4460" t="s">
        <v>23</v>
      </c>
      <c r="K4460" s="4">
        <f>3-COUNTIF(B4460:D4460,"None")</f>
        <v>3</v>
      </c>
      <c r="L4460" s="4">
        <f>6-COUNTIF(E4460:J4460,"None")</f>
        <v>3</v>
      </c>
      <c r="M4460" s="4">
        <f>VLOOKUP(A4460,tortilla,2,FALSE)+IFERROR(VLOOKUP(B4460,rice,2,FALSE),0)+IFERROR(VLOOKUP(C4460,beans,2,FALSE),0)+IFERROR(VLOOKUP(D4460,meat,2,FALSE),0)+IFERROR(VLOOKUP(E4460,vegetables,2,FALSE),0)+IFERROR(VLOOKUP(F4460,salsa,2,FALSE),0)+IFERROR(VLOOKUP(G4460,cheese,2,FALSE),0)+IFERROR(VLOOKUP(H4460,cream,2,FALSE),0)+IFERROR(VLOOKUP(I4460,guacamole,2,FALSE),0)+IFERROR(VLOOKUP(J4460,lettuce,2,FALSE),0)</f>
        <v>1168</v>
      </c>
    </row>
    <row r="4461" spans="1:13">
      <c r="A4461" t="s">
        <v>0</v>
      </c>
      <c r="B4461" t="s">
        <v>3</v>
      </c>
      <c r="C4461" t="s">
        <v>18</v>
      </c>
      <c r="D4461" t="s">
        <v>9</v>
      </c>
      <c r="E4461" t="s">
        <v>23</v>
      </c>
      <c r="F4461" t="s">
        <v>10</v>
      </c>
      <c r="G4461" t="s">
        <v>14</v>
      </c>
      <c r="H4461" t="s">
        <v>15</v>
      </c>
      <c r="I4461" t="s">
        <v>16</v>
      </c>
      <c r="J4461" t="s">
        <v>23</v>
      </c>
      <c r="K4461" s="4">
        <f>3-COUNTIF(B4461:D4461,"None")</f>
        <v>3</v>
      </c>
      <c r="L4461" s="4">
        <f>6-COUNTIF(E4461:J4461,"None")</f>
        <v>4</v>
      </c>
      <c r="M4461" s="4">
        <f>VLOOKUP(A4461,tortilla,2,FALSE)+IFERROR(VLOOKUP(B4461,rice,2,FALSE),0)+IFERROR(VLOOKUP(C4461,beans,2,FALSE),0)+IFERROR(VLOOKUP(D4461,meat,2,FALSE),0)+IFERROR(VLOOKUP(E4461,vegetables,2,FALSE),0)+IFERROR(VLOOKUP(F4461,salsa,2,FALSE),0)+IFERROR(VLOOKUP(G4461,cheese,2,FALSE),0)+IFERROR(VLOOKUP(H4461,cream,2,FALSE),0)+IFERROR(VLOOKUP(I4461,guacamole,2,FALSE),0)+IFERROR(VLOOKUP(J4461,lettuce,2,FALSE),0)</f>
        <v>1168</v>
      </c>
    </row>
    <row r="4462" spans="1:13">
      <c r="A4462" t="s">
        <v>0</v>
      </c>
      <c r="B4462" t="s">
        <v>3</v>
      </c>
      <c r="C4462" t="s">
        <v>18</v>
      </c>
      <c r="D4462" t="s">
        <v>9</v>
      </c>
      <c r="E4462" t="s">
        <v>23</v>
      </c>
      <c r="F4462" t="s">
        <v>13</v>
      </c>
      <c r="G4462" t="s">
        <v>14</v>
      </c>
      <c r="H4462" t="s">
        <v>15</v>
      </c>
      <c r="I4462" t="s">
        <v>16</v>
      </c>
      <c r="J4462" t="s">
        <v>17</v>
      </c>
      <c r="K4462" s="4">
        <f>3-COUNTIF(B4462:D4462,"None")</f>
        <v>3</v>
      </c>
      <c r="L4462" s="4">
        <f>6-COUNTIF(E4462:J4462,"None")</f>
        <v>5</v>
      </c>
      <c r="M4462" s="4">
        <f>VLOOKUP(A4462,tortilla,2,FALSE)+IFERROR(VLOOKUP(B4462,rice,2,FALSE),0)+IFERROR(VLOOKUP(C4462,beans,2,FALSE),0)+IFERROR(VLOOKUP(D4462,meat,2,FALSE),0)+IFERROR(VLOOKUP(E4462,vegetables,2,FALSE),0)+IFERROR(VLOOKUP(F4462,salsa,2,FALSE),0)+IFERROR(VLOOKUP(G4462,cheese,2,FALSE),0)+IFERROR(VLOOKUP(H4462,cream,2,FALSE),0)+IFERROR(VLOOKUP(I4462,guacamole,2,FALSE),0)+IFERROR(VLOOKUP(J4462,lettuce,2,FALSE),0)</f>
        <v>1168</v>
      </c>
    </row>
    <row r="4463" spans="1:13">
      <c r="A4463" t="s">
        <v>0</v>
      </c>
      <c r="B4463" t="s">
        <v>23</v>
      </c>
      <c r="C4463" t="s">
        <v>4</v>
      </c>
      <c r="D4463" t="s">
        <v>8</v>
      </c>
      <c r="E4463" t="s">
        <v>5</v>
      </c>
      <c r="F4463" t="s">
        <v>11</v>
      </c>
      <c r="G4463" t="s">
        <v>14</v>
      </c>
      <c r="H4463" t="s">
        <v>15</v>
      </c>
      <c r="I4463" t="s">
        <v>16</v>
      </c>
      <c r="J4463" t="s">
        <v>23</v>
      </c>
      <c r="K4463" s="4">
        <f>3-COUNTIF(B4463:D4463,"None")</f>
        <v>2</v>
      </c>
      <c r="L4463" s="4">
        <f>6-COUNTIF(E4463:J4463,"None")</f>
        <v>5</v>
      </c>
      <c r="M4463" s="4">
        <f>VLOOKUP(A4463,tortilla,2,FALSE)+IFERROR(VLOOKUP(B4463,rice,2,FALSE),0)+IFERROR(VLOOKUP(C4463,beans,2,FALSE),0)+IFERROR(VLOOKUP(D4463,meat,2,FALSE),0)+IFERROR(VLOOKUP(E4463,vegetables,2,FALSE),0)+IFERROR(VLOOKUP(F4463,salsa,2,FALSE),0)+IFERROR(VLOOKUP(G4463,cheese,2,FALSE),0)+IFERROR(VLOOKUP(H4463,cream,2,FALSE),0)+IFERROR(VLOOKUP(I4463,guacamole,2,FALSE),0)+IFERROR(VLOOKUP(J4463,lettuce,2,FALSE),0)</f>
        <v>1170</v>
      </c>
    </row>
    <row r="4464" spans="1:13">
      <c r="A4464" t="s">
        <v>0</v>
      </c>
      <c r="B4464" t="s">
        <v>3</v>
      </c>
      <c r="C4464" t="s">
        <v>4</v>
      </c>
      <c r="D4464" t="s">
        <v>6</v>
      </c>
      <c r="E4464" t="s">
        <v>5</v>
      </c>
      <c r="F4464" t="s">
        <v>11</v>
      </c>
      <c r="G4464" t="s">
        <v>14</v>
      </c>
      <c r="H4464" t="s">
        <v>23</v>
      </c>
      <c r="I4464" t="s">
        <v>16</v>
      </c>
      <c r="J4464" t="s">
        <v>23</v>
      </c>
      <c r="K4464" s="4">
        <f>3-COUNTIF(B4464:D4464,"None")</f>
        <v>3</v>
      </c>
      <c r="L4464" s="4">
        <f>6-COUNTIF(E4464:J4464,"None")</f>
        <v>4</v>
      </c>
      <c r="M4464" s="4">
        <f>VLOOKUP(A4464,tortilla,2,FALSE)+IFERROR(VLOOKUP(B4464,rice,2,FALSE),0)+IFERROR(VLOOKUP(C4464,beans,2,FALSE),0)+IFERROR(VLOOKUP(D4464,meat,2,FALSE),0)+IFERROR(VLOOKUP(E4464,vegetables,2,FALSE),0)+IFERROR(VLOOKUP(F4464,salsa,2,FALSE),0)+IFERROR(VLOOKUP(G4464,cheese,2,FALSE),0)+IFERROR(VLOOKUP(H4464,cream,2,FALSE),0)+IFERROR(VLOOKUP(I4464,guacamole,2,FALSE),0)+IFERROR(VLOOKUP(J4464,lettuce,2,FALSE),0)</f>
        <v>1170</v>
      </c>
    </row>
    <row r="4465" spans="1:13">
      <c r="A4465" t="s">
        <v>0</v>
      </c>
      <c r="B4465" t="s">
        <v>3</v>
      </c>
      <c r="C4465" t="s">
        <v>4</v>
      </c>
      <c r="D4465" t="s">
        <v>7</v>
      </c>
      <c r="E4465" t="s">
        <v>23</v>
      </c>
      <c r="F4465" t="s">
        <v>10</v>
      </c>
      <c r="G4465" t="s">
        <v>14</v>
      </c>
      <c r="H4465" t="s">
        <v>15</v>
      </c>
      <c r="I4465" t="s">
        <v>16</v>
      </c>
      <c r="J4465" t="s">
        <v>23</v>
      </c>
      <c r="K4465" s="4">
        <f>3-COUNTIF(B4465:D4465,"None")</f>
        <v>3</v>
      </c>
      <c r="L4465" s="4">
        <f>6-COUNTIF(E4465:J4465,"None")</f>
        <v>4</v>
      </c>
      <c r="M4465" s="4">
        <f>VLOOKUP(A4465,tortilla,2,FALSE)+IFERROR(VLOOKUP(B4465,rice,2,FALSE),0)+IFERROR(VLOOKUP(C4465,beans,2,FALSE),0)+IFERROR(VLOOKUP(D4465,meat,2,FALSE),0)+IFERROR(VLOOKUP(E4465,vegetables,2,FALSE),0)+IFERROR(VLOOKUP(F4465,salsa,2,FALSE),0)+IFERROR(VLOOKUP(G4465,cheese,2,FALSE),0)+IFERROR(VLOOKUP(H4465,cream,2,FALSE),0)+IFERROR(VLOOKUP(I4465,guacamole,2,FALSE),0)+IFERROR(VLOOKUP(J4465,lettuce,2,FALSE),0)</f>
        <v>1170</v>
      </c>
    </row>
    <row r="4466" spans="1:13">
      <c r="A4466" t="s">
        <v>0</v>
      </c>
      <c r="B4466" t="s">
        <v>3</v>
      </c>
      <c r="C4466" t="s">
        <v>4</v>
      </c>
      <c r="D4466" t="s">
        <v>7</v>
      </c>
      <c r="E4466" t="s">
        <v>23</v>
      </c>
      <c r="F4466" t="s">
        <v>13</v>
      </c>
      <c r="G4466" t="s">
        <v>14</v>
      </c>
      <c r="H4466" t="s">
        <v>15</v>
      </c>
      <c r="I4466" t="s">
        <v>16</v>
      </c>
      <c r="J4466" t="s">
        <v>17</v>
      </c>
      <c r="K4466" s="4">
        <f>3-COUNTIF(B4466:D4466,"None")</f>
        <v>3</v>
      </c>
      <c r="L4466" s="4">
        <f>6-COUNTIF(E4466:J4466,"None")</f>
        <v>5</v>
      </c>
      <c r="M4466" s="4">
        <f>VLOOKUP(A4466,tortilla,2,FALSE)+IFERROR(VLOOKUP(B4466,rice,2,FALSE),0)+IFERROR(VLOOKUP(C4466,beans,2,FALSE),0)+IFERROR(VLOOKUP(D4466,meat,2,FALSE),0)+IFERROR(VLOOKUP(E4466,vegetables,2,FALSE),0)+IFERROR(VLOOKUP(F4466,salsa,2,FALSE),0)+IFERROR(VLOOKUP(G4466,cheese,2,FALSE),0)+IFERROR(VLOOKUP(H4466,cream,2,FALSE),0)+IFERROR(VLOOKUP(I4466,guacamole,2,FALSE),0)+IFERROR(VLOOKUP(J4466,lettuce,2,FALSE),0)</f>
        <v>1170</v>
      </c>
    </row>
    <row r="4467" spans="1:13">
      <c r="A4467" t="s">
        <v>0</v>
      </c>
      <c r="B4467" t="s">
        <v>3</v>
      </c>
      <c r="C4467" t="s">
        <v>4</v>
      </c>
      <c r="D4467" t="s">
        <v>9</v>
      </c>
      <c r="E4467" t="s">
        <v>5</v>
      </c>
      <c r="F4467" t="s">
        <v>11</v>
      </c>
      <c r="G4467" t="s">
        <v>14</v>
      </c>
      <c r="H4467" t="s">
        <v>15</v>
      </c>
      <c r="I4467" t="s">
        <v>23</v>
      </c>
      <c r="J4467" t="s">
        <v>23</v>
      </c>
      <c r="K4467" s="4">
        <f>3-COUNTIF(B4467:D4467,"None")</f>
        <v>3</v>
      </c>
      <c r="L4467" s="4">
        <f>6-COUNTIF(E4467:J4467,"None")</f>
        <v>4</v>
      </c>
      <c r="M4467" s="4">
        <f>VLOOKUP(A4467,tortilla,2,FALSE)+IFERROR(VLOOKUP(B4467,rice,2,FALSE),0)+IFERROR(VLOOKUP(C4467,beans,2,FALSE),0)+IFERROR(VLOOKUP(D4467,meat,2,FALSE),0)+IFERROR(VLOOKUP(E4467,vegetables,2,FALSE),0)+IFERROR(VLOOKUP(F4467,salsa,2,FALSE),0)+IFERROR(VLOOKUP(G4467,cheese,2,FALSE),0)+IFERROR(VLOOKUP(H4467,cream,2,FALSE),0)+IFERROR(VLOOKUP(I4467,guacamole,2,FALSE),0)+IFERROR(VLOOKUP(J4467,lettuce,2,FALSE),0)</f>
        <v>1170</v>
      </c>
    </row>
    <row r="4468" spans="1:13">
      <c r="A4468" t="s">
        <v>0</v>
      </c>
      <c r="B4468" t="s">
        <v>23</v>
      </c>
      <c r="C4468" t="s">
        <v>18</v>
      </c>
      <c r="D4468" t="s">
        <v>7</v>
      </c>
      <c r="E4468" t="s">
        <v>5</v>
      </c>
      <c r="F4468" t="s">
        <v>11</v>
      </c>
      <c r="G4468" t="s">
        <v>14</v>
      </c>
      <c r="H4468" t="s">
        <v>15</v>
      </c>
      <c r="I4468" t="s">
        <v>16</v>
      </c>
      <c r="J4468" t="s">
        <v>17</v>
      </c>
      <c r="K4468" s="4">
        <f>3-COUNTIF(B4468:D4468,"None")</f>
        <v>2</v>
      </c>
      <c r="L4468" s="4">
        <f>6-COUNTIF(E4468:J4468,"None")</f>
        <v>6</v>
      </c>
      <c r="M4468" s="4">
        <f>VLOOKUP(A4468,tortilla,2,FALSE)+IFERROR(VLOOKUP(B4468,rice,2,FALSE),0)+IFERROR(VLOOKUP(C4468,beans,2,FALSE),0)+IFERROR(VLOOKUP(D4468,meat,2,FALSE),0)+IFERROR(VLOOKUP(E4468,vegetables,2,FALSE),0)+IFERROR(VLOOKUP(F4468,salsa,2,FALSE),0)+IFERROR(VLOOKUP(G4468,cheese,2,FALSE),0)+IFERROR(VLOOKUP(H4468,cream,2,FALSE),0)+IFERROR(VLOOKUP(I4468,guacamole,2,FALSE),0)+IFERROR(VLOOKUP(J4468,lettuce,2,FALSE),0)</f>
        <v>1173</v>
      </c>
    </row>
    <row r="4469" spans="1:13">
      <c r="A4469" t="s">
        <v>0</v>
      </c>
      <c r="B4469" t="s">
        <v>3</v>
      </c>
      <c r="C4469" t="s">
        <v>4</v>
      </c>
      <c r="D4469" t="s">
        <v>9</v>
      </c>
      <c r="E4469" t="s">
        <v>23</v>
      </c>
      <c r="F4469" t="s">
        <v>12</v>
      </c>
      <c r="G4469" t="s">
        <v>14</v>
      </c>
      <c r="H4469" t="s">
        <v>15</v>
      </c>
      <c r="I4469" t="s">
        <v>16</v>
      </c>
      <c r="J4469" t="s">
        <v>17</v>
      </c>
      <c r="K4469" s="4">
        <f>3-COUNTIF(B4469:D4469,"None")</f>
        <v>3</v>
      </c>
      <c r="L4469" s="4">
        <f>6-COUNTIF(E4469:J4469,"None")</f>
        <v>5</v>
      </c>
      <c r="M4469" s="4">
        <f>VLOOKUP(A4469,tortilla,2,FALSE)+IFERROR(VLOOKUP(B4469,rice,2,FALSE),0)+IFERROR(VLOOKUP(C4469,beans,2,FALSE),0)+IFERROR(VLOOKUP(D4469,meat,2,FALSE),0)+IFERROR(VLOOKUP(E4469,vegetables,2,FALSE),0)+IFERROR(VLOOKUP(F4469,salsa,2,FALSE),0)+IFERROR(VLOOKUP(G4469,cheese,2,FALSE),0)+IFERROR(VLOOKUP(H4469,cream,2,FALSE),0)+IFERROR(VLOOKUP(I4469,guacamole,2,FALSE),0)+IFERROR(VLOOKUP(J4469,lettuce,2,FALSE),0)</f>
        <v>1173</v>
      </c>
    </row>
    <row r="4470" spans="1:13">
      <c r="A4470" t="s">
        <v>0</v>
      </c>
      <c r="B4470" t="s">
        <v>3</v>
      </c>
      <c r="C4470" t="s">
        <v>18</v>
      </c>
      <c r="D4470" t="s">
        <v>7</v>
      </c>
      <c r="E4470" t="s">
        <v>23</v>
      </c>
      <c r="F4470" t="s">
        <v>13</v>
      </c>
      <c r="G4470" t="s">
        <v>14</v>
      </c>
      <c r="H4470" t="s">
        <v>15</v>
      </c>
      <c r="I4470" t="s">
        <v>16</v>
      </c>
      <c r="J4470" t="s">
        <v>23</v>
      </c>
      <c r="K4470" s="4">
        <f>3-COUNTIF(B4470:D4470,"None")</f>
        <v>3</v>
      </c>
      <c r="L4470" s="4">
        <f>6-COUNTIF(E4470:J4470,"None")</f>
        <v>4</v>
      </c>
      <c r="M4470" s="4">
        <f>VLOOKUP(A4470,tortilla,2,FALSE)+IFERROR(VLOOKUP(B4470,rice,2,FALSE),0)+IFERROR(VLOOKUP(C4470,beans,2,FALSE),0)+IFERROR(VLOOKUP(D4470,meat,2,FALSE),0)+IFERROR(VLOOKUP(E4470,vegetables,2,FALSE),0)+IFERROR(VLOOKUP(F4470,salsa,2,FALSE),0)+IFERROR(VLOOKUP(G4470,cheese,2,FALSE),0)+IFERROR(VLOOKUP(H4470,cream,2,FALSE),0)+IFERROR(VLOOKUP(I4470,guacamole,2,FALSE),0)+IFERROR(VLOOKUP(J4470,lettuce,2,FALSE),0)</f>
        <v>1173</v>
      </c>
    </row>
    <row r="4471" spans="1:13">
      <c r="A4471" t="s">
        <v>0</v>
      </c>
      <c r="B4471" t="s">
        <v>3</v>
      </c>
      <c r="C4471" t="s">
        <v>18</v>
      </c>
      <c r="D4471" t="s">
        <v>8</v>
      </c>
      <c r="E4471" t="s">
        <v>23</v>
      </c>
      <c r="F4471" t="s">
        <v>23</v>
      </c>
      <c r="G4471" t="s">
        <v>14</v>
      </c>
      <c r="H4471" t="s">
        <v>15</v>
      </c>
      <c r="I4471" t="s">
        <v>16</v>
      </c>
      <c r="J4471" t="s">
        <v>17</v>
      </c>
      <c r="K4471" s="4">
        <f>3-COUNTIF(B4471:D4471,"None")</f>
        <v>3</v>
      </c>
      <c r="L4471" s="4">
        <f>6-COUNTIF(E4471:J4471,"None")</f>
        <v>4</v>
      </c>
      <c r="M4471" s="4">
        <f>VLOOKUP(A4471,tortilla,2,FALSE)+IFERROR(VLOOKUP(B4471,rice,2,FALSE),0)+IFERROR(VLOOKUP(C4471,beans,2,FALSE),0)+IFERROR(VLOOKUP(D4471,meat,2,FALSE),0)+IFERROR(VLOOKUP(E4471,vegetables,2,FALSE),0)+IFERROR(VLOOKUP(F4471,salsa,2,FALSE),0)+IFERROR(VLOOKUP(G4471,cheese,2,FALSE),0)+IFERROR(VLOOKUP(H4471,cream,2,FALSE),0)+IFERROR(VLOOKUP(I4471,guacamole,2,FALSE),0)+IFERROR(VLOOKUP(J4471,lettuce,2,FALSE),0)</f>
        <v>1173</v>
      </c>
    </row>
    <row r="4472" spans="1:13">
      <c r="A4472" t="s">
        <v>0</v>
      </c>
      <c r="B4472" t="s">
        <v>3</v>
      </c>
      <c r="C4472" t="s">
        <v>18</v>
      </c>
      <c r="D4472" t="s">
        <v>9</v>
      </c>
      <c r="E4472" t="s">
        <v>23</v>
      </c>
      <c r="F4472" t="s">
        <v>10</v>
      </c>
      <c r="G4472" t="s">
        <v>14</v>
      </c>
      <c r="H4472" t="s">
        <v>15</v>
      </c>
      <c r="I4472" t="s">
        <v>16</v>
      </c>
      <c r="J4472" t="s">
        <v>17</v>
      </c>
      <c r="K4472" s="4">
        <f>3-COUNTIF(B4472:D4472,"None")</f>
        <v>3</v>
      </c>
      <c r="L4472" s="4">
        <f>6-COUNTIF(E4472:J4472,"None")</f>
        <v>5</v>
      </c>
      <c r="M4472" s="4">
        <f>VLOOKUP(A4472,tortilla,2,FALSE)+IFERROR(VLOOKUP(B4472,rice,2,FALSE),0)+IFERROR(VLOOKUP(C4472,beans,2,FALSE),0)+IFERROR(VLOOKUP(D4472,meat,2,FALSE),0)+IFERROR(VLOOKUP(E4472,vegetables,2,FALSE),0)+IFERROR(VLOOKUP(F4472,salsa,2,FALSE),0)+IFERROR(VLOOKUP(G4472,cheese,2,FALSE),0)+IFERROR(VLOOKUP(H4472,cream,2,FALSE),0)+IFERROR(VLOOKUP(I4472,guacamole,2,FALSE),0)+IFERROR(VLOOKUP(J4472,lettuce,2,FALSE),0)</f>
        <v>1173</v>
      </c>
    </row>
    <row r="4473" spans="1:13">
      <c r="A4473" t="s">
        <v>0</v>
      </c>
      <c r="B4473" t="s">
        <v>23</v>
      </c>
      <c r="C4473" t="s">
        <v>4</v>
      </c>
      <c r="D4473" t="s">
        <v>8</v>
      </c>
      <c r="E4473" t="s">
        <v>5</v>
      </c>
      <c r="F4473" t="s">
        <v>11</v>
      </c>
      <c r="G4473" t="s">
        <v>14</v>
      </c>
      <c r="H4473" t="s">
        <v>15</v>
      </c>
      <c r="I4473" t="s">
        <v>16</v>
      </c>
      <c r="J4473" t="s">
        <v>17</v>
      </c>
      <c r="K4473" s="4">
        <f>3-COUNTIF(B4473:D4473,"None")</f>
        <v>2</v>
      </c>
      <c r="L4473" s="4">
        <f>6-COUNTIF(E4473:J4473,"None")</f>
        <v>6</v>
      </c>
      <c r="M4473" s="4">
        <f>VLOOKUP(A4473,tortilla,2,FALSE)+IFERROR(VLOOKUP(B4473,rice,2,FALSE),0)+IFERROR(VLOOKUP(C4473,beans,2,FALSE),0)+IFERROR(VLOOKUP(D4473,meat,2,FALSE),0)+IFERROR(VLOOKUP(E4473,vegetables,2,FALSE),0)+IFERROR(VLOOKUP(F4473,salsa,2,FALSE),0)+IFERROR(VLOOKUP(G4473,cheese,2,FALSE),0)+IFERROR(VLOOKUP(H4473,cream,2,FALSE),0)+IFERROR(VLOOKUP(I4473,guacamole,2,FALSE),0)+IFERROR(VLOOKUP(J4473,lettuce,2,FALSE),0)</f>
        <v>1175</v>
      </c>
    </row>
    <row r="4474" spans="1:13">
      <c r="A4474" t="s">
        <v>0</v>
      </c>
      <c r="B4474" t="s">
        <v>3</v>
      </c>
      <c r="C4474" t="s">
        <v>4</v>
      </c>
      <c r="D4474" t="s">
        <v>6</v>
      </c>
      <c r="E4474" t="s">
        <v>5</v>
      </c>
      <c r="F4474" t="s">
        <v>11</v>
      </c>
      <c r="G4474" t="s">
        <v>14</v>
      </c>
      <c r="H4474" t="s">
        <v>23</v>
      </c>
      <c r="I4474" t="s">
        <v>16</v>
      </c>
      <c r="J4474" t="s">
        <v>17</v>
      </c>
      <c r="K4474" s="4">
        <f>3-COUNTIF(B4474:D4474,"None")</f>
        <v>3</v>
      </c>
      <c r="L4474" s="4">
        <f>6-COUNTIF(E4474:J4474,"None")</f>
        <v>5</v>
      </c>
      <c r="M4474" s="4">
        <f>VLOOKUP(A4474,tortilla,2,FALSE)+IFERROR(VLOOKUP(B4474,rice,2,FALSE),0)+IFERROR(VLOOKUP(C4474,beans,2,FALSE),0)+IFERROR(VLOOKUP(D4474,meat,2,FALSE),0)+IFERROR(VLOOKUP(E4474,vegetables,2,FALSE),0)+IFERROR(VLOOKUP(F4474,salsa,2,FALSE),0)+IFERROR(VLOOKUP(G4474,cheese,2,FALSE),0)+IFERROR(VLOOKUP(H4474,cream,2,FALSE),0)+IFERROR(VLOOKUP(I4474,guacamole,2,FALSE),0)+IFERROR(VLOOKUP(J4474,lettuce,2,FALSE),0)</f>
        <v>1175</v>
      </c>
    </row>
    <row r="4475" spans="1:13">
      <c r="A4475" t="s">
        <v>0</v>
      </c>
      <c r="B4475" t="s">
        <v>3</v>
      </c>
      <c r="C4475" t="s">
        <v>4</v>
      </c>
      <c r="D4475" t="s">
        <v>7</v>
      </c>
      <c r="E4475" t="s">
        <v>23</v>
      </c>
      <c r="F4475" t="s">
        <v>10</v>
      </c>
      <c r="G4475" t="s">
        <v>14</v>
      </c>
      <c r="H4475" t="s">
        <v>15</v>
      </c>
      <c r="I4475" t="s">
        <v>16</v>
      </c>
      <c r="J4475" t="s">
        <v>17</v>
      </c>
      <c r="K4475" s="4">
        <f>3-COUNTIF(B4475:D4475,"None")</f>
        <v>3</v>
      </c>
      <c r="L4475" s="4">
        <f>6-COUNTIF(E4475:J4475,"None")</f>
        <v>5</v>
      </c>
      <c r="M4475" s="4">
        <f>VLOOKUP(A4475,tortilla,2,FALSE)+IFERROR(VLOOKUP(B4475,rice,2,FALSE),0)+IFERROR(VLOOKUP(C4475,beans,2,FALSE),0)+IFERROR(VLOOKUP(D4475,meat,2,FALSE),0)+IFERROR(VLOOKUP(E4475,vegetables,2,FALSE),0)+IFERROR(VLOOKUP(F4475,salsa,2,FALSE),0)+IFERROR(VLOOKUP(G4475,cheese,2,FALSE),0)+IFERROR(VLOOKUP(H4475,cream,2,FALSE),0)+IFERROR(VLOOKUP(I4475,guacamole,2,FALSE),0)+IFERROR(VLOOKUP(J4475,lettuce,2,FALSE),0)</f>
        <v>1175</v>
      </c>
    </row>
    <row r="4476" spans="1:13">
      <c r="A4476" t="s">
        <v>0</v>
      </c>
      <c r="B4476" t="s">
        <v>3</v>
      </c>
      <c r="C4476" t="s">
        <v>4</v>
      </c>
      <c r="D4476" t="s">
        <v>8</v>
      </c>
      <c r="E4476" t="s">
        <v>23</v>
      </c>
      <c r="F4476" t="s">
        <v>13</v>
      </c>
      <c r="G4476" t="s">
        <v>14</v>
      </c>
      <c r="H4476" t="s">
        <v>15</v>
      </c>
      <c r="I4476" t="s">
        <v>16</v>
      </c>
      <c r="J4476" t="s">
        <v>23</v>
      </c>
      <c r="K4476" s="4">
        <f>3-COUNTIF(B4476:D4476,"None")</f>
        <v>3</v>
      </c>
      <c r="L4476" s="4">
        <f>6-COUNTIF(E4476:J4476,"None")</f>
        <v>4</v>
      </c>
      <c r="M4476" s="4">
        <f>VLOOKUP(A4476,tortilla,2,FALSE)+IFERROR(VLOOKUP(B4476,rice,2,FALSE),0)+IFERROR(VLOOKUP(C4476,beans,2,FALSE),0)+IFERROR(VLOOKUP(D4476,meat,2,FALSE),0)+IFERROR(VLOOKUP(E4476,vegetables,2,FALSE),0)+IFERROR(VLOOKUP(F4476,salsa,2,FALSE),0)+IFERROR(VLOOKUP(G4476,cheese,2,FALSE),0)+IFERROR(VLOOKUP(H4476,cream,2,FALSE),0)+IFERROR(VLOOKUP(I4476,guacamole,2,FALSE),0)+IFERROR(VLOOKUP(J4476,lettuce,2,FALSE),0)</f>
        <v>1175</v>
      </c>
    </row>
    <row r="4477" spans="1:13">
      <c r="A4477" t="s">
        <v>0</v>
      </c>
      <c r="B4477" t="s">
        <v>3</v>
      </c>
      <c r="C4477" t="s">
        <v>4</v>
      </c>
      <c r="D4477" t="s">
        <v>9</v>
      </c>
      <c r="E4477" t="s">
        <v>5</v>
      </c>
      <c r="F4477" t="s">
        <v>11</v>
      </c>
      <c r="G4477" t="s">
        <v>14</v>
      </c>
      <c r="H4477" t="s">
        <v>15</v>
      </c>
      <c r="I4477" t="s">
        <v>23</v>
      </c>
      <c r="J4477" t="s">
        <v>17</v>
      </c>
      <c r="K4477" s="4">
        <f>3-COUNTIF(B4477:D4477,"None")</f>
        <v>3</v>
      </c>
      <c r="L4477" s="4">
        <f>6-COUNTIF(E4477:J4477,"None")</f>
        <v>5</v>
      </c>
      <c r="M4477" s="4">
        <f>VLOOKUP(A4477,tortilla,2,FALSE)+IFERROR(VLOOKUP(B4477,rice,2,FALSE),0)+IFERROR(VLOOKUP(C4477,beans,2,FALSE),0)+IFERROR(VLOOKUP(D4477,meat,2,FALSE),0)+IFERROR(VLOOKUP(E4477,vegetables,2,FALSE),0)+IFERROR(VLOOKUP(F4477,salsa,2,FALSE),0)+IFERROR(VLOOKUP(G4477,cheese,2,FALSE),0)+IFERROR(VLOOKUP(H4477,cream,2,FALSE),0)+IFERROR(VLOOKUP(I4477,guacamole,2,FALSE),0)+IFERROR(VLOOKUP(J4477,lettuce,2,FALSE),0)</f>
        <v>1175</v>
      </c>
    </row>
    <row r="4478" spans="1:13">
      <c r="A4478" t="s">
        <v>0</v>
      </c>
      <c r="B4478" t="s">
        <v>3</v>
      </c>
      <c r="C4478" t="s">
        <v>18</v>
      </c>
      <c r="D4478" t="s">
        <v>9</v>
      </c>
      <c r="E4478" t="s">
        <v>23</v>
      </c>
      <c r="F4478" t="s">
        <v>12</v>
      </c>
      <c r="G4478" t="s">
        <v>14</v>
      </c>
      <c r="H4478" t="s">
        <v>15</v>
      </c>
      <c r="I4478" t="s">
        <v>16</v>
      </c>
      <c r="J4478" t="s">
        <v>23</v>
      </c>
      <c r="K4478" s="4">
        <f>3-COUNTIF(B4478:D4478,"None")</f>
        <v>3</v>
      </c>
      <c r="L4478" s="4">
        <f>6-COUNTIF(E4478:J4478,"None")</f>
        <v>4</v>
      </c>
      <c r="M4478" s="4">
        <f>VLOOKUP(A4478,tortilla,2,FALSE)+IFERROR(VLOOKUP(B4478,rice,2,FALSE),0)+IFERROR(VLOOKUP(C4478,beans,2,FALSE),0)+IFERROR(VLOOKUP(D4478,meat,2,FALSE),0)+IFERROR(VLOOKUP(E4478,vegetables,2,FALSE),0)+IFERROR(VLOOKUP(F4478,salsa,2,FALSE),0)+IFERROR(VLOOKUP(G4478,cheese,2,FALSE),0)+IFERROR(VLOOKUP(H4478,cream,2,FALSE),0)+IFERROR(VLOOKUP(I4478,guacamole,2,FALSE),0)+IFERROR(VLOOKUP(J4478,lettuce,2,FALSE),0)</f>
        <v>1176</v>
      </c>
    </row>
    <row r="4479" spans="1:13">
      <c r="A4479" t="s">
        <v>0</v>
      </c>
      <c r="B4479" t="s">
        <v>23</v>
      </c>
      <c r="C4479" t="s">
        <v>18</v>
      </c>
      <c r="D4479" t="s">
        <v>8</v>
      </c>
      <c r="E4479" t="s">
        <v>5</v>
      </c>
      <c r="F4479" t="s">
        <v>11</v>
      </c>
      <c r="G4479" t="s">
        <v>14</v>
      </c>
      <c r="H4479" t="s">
        <v>15</v>
      </c>
      <c r="I4479" t="s">
        <v>16</v>
      </c>
      <c r="J4479" t="s">
        <v>23</v>
      </c>
      <c r="K4479" s="4">
        <f>3-COUNTIF(B4479:D4479,"None")</f>
        <v>2</v>
      </c>
      <c r="L4479" s="4">
        <f>6-COUNTIF(E4479:J4479,"None")</f>
        <v>5</v>
      </c>
      <c r="M4479" s="4">
        <f>VLOOKUP(A4479,tortilla,2,FALSE)+IFERROR(VLOOKUP(B4479,rice,2,FALSE),0)+IFERROR(VLOOKUP(C4479,beans,2,FALSE),0)+IFERROR(VLOOKUP(D4479,meat,2,FALSE),0)+IFERROR(VLOOKUP(E4479,vegetables,2,FALSE),0)+IFERROR(VLOOKUP(F4479,salsa,2,FALSE),0)+IFERROR(VLOOKUP(G4479,cheese,2,FALSE),0)+IFERROR(VLOOKUP(H4479,cream,2,FALSE),0)+IFERROR(VLOOKUP(I4479,guacamole,2,FALSE),0)+IFERROR(VLOOKUP(J4479,lettuce,2,FALSE),0)</f>
        <v>1178</v>
      </c>
    </row>
    <row r="4480" spans="1:13">
      <c r="A4480" t="s">
        <v>0</v>
      </c>
      <c r="B4480" t="s">
        <v>3</v>
      </c>
      <c r="C4480" t="s">
        <v>4</v>
      </c>
      <c r="D4480" t="s">
        <v>7</v>
      </c>
      <c r="E4480" t="s">
        <v>23</v>
      </c>
      <c r="F4480" t="s">
        <v>12</v>
      </c>
      <c r="G4480" t="s">
        <v>14</v>
      </c>
      <c r="H4480" t="s">
        <v>15</v>
      </c>
      <c r="I4480" t="s">
        <v>16</v>
      </c>
      <c r="J4480" t="s">
        <v>23</v>
      </c>
      <c r="K4480" s="4">
        <f>3-COUNTIF(B4480:D4480,"None")</f>
        <v>3</v>
      </c>
      <c r="L4480" s="4">
        <f>6-COUNTIF(E4480:J4480,"None")</f>
        <v>4</v>
      </c>
      <c r="M4480" s="4">
        <f>VLOOKUP(A4480,tortilla,2,FALSE)+IFERROR(VLOOKUP(B4480,rice,2,FALSE),0)+IFERROR(VLOOKUP(C4480,beans,2,FALSE),0)+IFERROR(VLOOKUP(D4480,meat,2,FALSE),0)+IFERROR(VLOOKUP(E4480,vegetables,2,FALSE),0)+IFERROR(VLOOKUP(F4480,salsa,2,FALSE),0)+IFERROR(VLOOKUP(G4480,cheese,2,FALSE),0)+IFERROR(VLOOKUP(H4480,cream,2,FALSE),0)+IFERROR(VLOOKUP(I4480,guacamole,2,FALSE),0)+IFERROR(VLOOKUP(J4480,lettuce,2,FALSE),0)</f>
        <v>1178</v>
      </c>
    </row>
    <row r="4481" spans="1:13">
      <c r="A4481" t="s">
        <v>0</v>
      </c>
      <c r="B4481" t="s">
        <v>3</v>
      </c>
      <c r="C4481" t="s">
        <v>18</v>
      </c>
      <c r="D4481" t="s">
        <v>6</v>
      </c>
      <c r="E4481" t="s">
        <v>5</v>
      </c>
      <c r="F4481" t="s">
        <v>11</v>
      </c>
      <c r="G4481" t="s">
        <v>14</v>
      </c>
      <c r="H4481" t="s">
        <v>23</v>
      </c>
      <c r="I4481" t="s">
        <v>16</v>
      </c>
      <c r="J4481" t="s">
        <v>23</v>
      </c>
      <c r="K4481" s="4">
        <f>3-COUNTIF(B4481:D4481,"None")</f>
        <v>3</v>
      </c>
      <c r="L4481" s="4">
        <f>6-COUNTIF(E4481:J4481,"None")</f>
        <v>4</v>
      </c>
      <c r="M4481" s="4">
        <f>VLOOKUP(A4481,tortilla,2,FALSE)+IFERROR(VLOOKUP(B4481,rice,2,FALSE),0)+IFERROR(VLOOKUP(C4481,beans,2,FALSE),0)+IFERROR(VLOOKUP(D4481,meat,2,FALSE),0)+IFERROR(VLOOKUP(E4481,vegetables,2,FALSE),0)+IFERROR(VLOOKUP(F4481,salsa,2,FALSE),0)+IFERROR(VLOOKUP(G4481,cheese,2,FALSE),0)+IFERROR(VLOOKUP(H4481,cream,2,FALSE),0)+IFERROR(VLOOKUP(I4481,guacamole,2,FALSE),0)+IFERROR(VLOOKUP(J4481,lettuce,2,FALSE),0)</f>
        <v>1178</v>
      </c>
    </row>
    <row r="4482" spans="1:13">
      <c r="A4482" t="s">
        <v>0</v>
      </c>
      <c r="B4482" t="s">
        <v>3</v>
      </c>
      <c r="C4482" t="s">
        <v>18</v>
      </c>
      <c r="D4482" t="s">
        <v>7</v>
      </c>
      <c r="E4482" t="s">
        <v>23</v>
      </c>
      <c r="F4482" t="s">
        <v>10</v>
      </c>
      <c r="G4482" t="s">
        <v>14</v>
      </c>
      <c r="H4482" t="s">
        <v>15</v>
      </c>
      <c r="I4482" t="s">
        <v>16</v>
      </c>
      <c r="J4482" t="s">
        <v>23</v>
      </c>
      <c r="K4482" s="4">
        <f>3-COUNTIF(B4482:D4482,"None")</f>
        <v>3</v>
      </c>
      <c r="L4482" s="4">
        <f>6-COUNTIF(E4482:J4482,"None")</f>
        <v>4</v>
      </c>
      <c r="M4482" s="4">
        <f>VLOOKUP(A4482,tortilla,2,FALSE)+IFERROR(VLOOKUP(B4482,rice,2,FALSE),0)+IFERROR(VLOOKUP(C4482,beans,2,FALSE),0)+IFERROR(VLOOKUP(D4482,meat,2,FALSE),0)+IFERROR(VLOOKUP(E4482,vegetables,2,FALSE),0)+IFERROR(VLOOKUP(F4482,salsa,2,FALSE),0)+IFERROR(VLOOKUP(G4482,cheese,2,FALSE),0)+IFERROR(VLOOKUP(H4482,cream,2,FALSE),0)+IFERROR(VLOOKUP(I4482,guacamole,2,FALSE),0)+IFERROR(VLOOKUP(J4482,lettuce,2,FALSE),0)</f>
        <v>1178</v>
      </c>
    </row>
    <row r="4483" spans="1:13">
      <c r="A4483" t="s">
        <v>0</v>
      </c>
      <c r="B4483" t="s">
        <v>3</v>
      </c>
      <c r="C4483" t="s">
        <v>18</v>
      </c>
      <c r="D4483" t="s">
        <v>7</v>
      </c>
      <c r="E4483" t="s">
        <v>23</v>
      </c>
      <c r="F4483" t="s">
        <v>13</v>
      </c>
      <c r="G4483" t="s">
        <v>14</v>
      </c>
      <c r="H4483" t="s">
        <v>15</v>
      </c>
      <c r="I4483" t="s">
        <v>16</v>
      </c>
      <c r="J4483" t="s">
        <v>17</v>
      </c>
      <c r="K4483" s="4">
        <f>3-COUNTIF(B4483:D4483,"None")</f>
        <v>3</v>
      </c>
      <c r="L4483" s="4">
        <f>6-COUNTIF(E4483:J4483,"None")</f>
        <v>5</v>
      </c>
      <c r="M4483" s="4">
        <f>VLOOKUP(A4483,tortilla,2,FALSE)+IFERROR(VLOOKUP(B4483,rice,2,FALSE),0)+IFERROR(VLOOKUP(C4483,beans,2,FALSE),0)+IFERROR(VLOOKUP(D4483,meat,2,FALSE),0)+IFERROR(VLOOKUP(E4483,vegetables,2,FALSE),0)+IFERROR(VLOOKUP(F4483,salsa,2,FALSE),0)+IFERROR(VLOOKUP(G4483,cheese,2,FALSE),0)+IFERROR(VLOOKUP(H4483,cream,2,FALSE),0)+IFERROR(VLOOKUP(I4483,guacamole,2,FALSE),0)+IFERROR(VLOOKUP(J4483,lettuce,2,FALSE),0)</f>
        <v>1178</v>
      </c>
    </row>
    <row r="4484" spans="1:13">
      <c r="A4484" s="3" t="s">
        <v>0</v>
      </c>
      <c r="B4484" s="3" t="s">
        <v>3</v>
      </c>
      <c r="C4484" s="3" t="s">
        <v>18</v>
      </c>
      <c r="D4484" s="3" t="s">
        <v>9</v>
      </c>
      <c r="E4484" s="3" t="s">
        <v>5</v>
      </c>
      <c r="F4484" s="3" t="s">
        <v>11</v>
      </c>
      <c r="G4484" s="3" t="s">
        <v>14</v>
      </c>
      <c r="H4484" s="3" t="s">
        <v>15</v>
      </c>
      <c r="I4484" s="3" t="s">
        <v>23</v>
      </c>
      <c r="J4484" s="3" t="s">
        <v>23</v>
      </c>
      <c r="K4484" s="5">
        <f>3-COUNTIF(B4484:D4484,"None")</f>
        <v>3</v>
      </c>
      <c r="L4484" s="5">
        <f>6-COUNTIF(E4484:J4484,"None")</f>
        <v>4</v>
      </c>
      <c r="M4484" s="5">
        <f>VLOOKUP(A4484,tortilla,2,FALSE)+IFERROR(VLOOKUP(B4484,rice,2,FALSE),0)+IFERROR(VLOOKUP(C4484,beans,2,FALSE),0)+IFERROR(VLOOKUP(D4484,meat,2,FALSE),0)+IFERROR(VLOOKUP(E4484,vegetables,2,FALSE),0)+IFERROR(VLOOKUP(F4484,salsa,2,FALSE),0)+IFERROR(VLOOKUP(G4484,cheese,2,FALSE),0)+IFERROR(VLOOKUP(H4484,cream,2,FALSE),0)+IFERROR(VLOOKUP(I4484,guacamole,2,FALSE),0)+IFERROR(VLOOKUP(J4484,lettuce,2,FALSE),0)</f>
        <v>1178</v>
      </c>
    </row>
    <row r="4485" spans="1:13">
      <c r="A4485" t="s">
        <v>0</v>
      </c>
      <c r="B4485" t="s">
        <v>3</v>
      </c>
      <c r="C4485" t="s">
        <v>23</v>
      </c>
      <c r="D4485" t="s">
        <v>9</v>
      </c>
      <c r="E4485" t="s">
        <v>5</v>
      </c>
      <c r="F4485" t="s">
        <v>11</v>
      </c>
      <c r="G4485" t="s">
        <v>14</v>
      </c>
      <c r="H4485" t="s">
        <v>15</v>
      </c>
      <c r="I4485" t="s">
        <v>16</v>
      </c>
      <c r="J4485" t="s">
        <v>23</v>
      </c>
      <c r="K4485" s="4">
        <f>3-COUNTIF(B4485:D4485,"None")</f>
        <v>2</v>
      </c>
      <c r="L4485" s="4">
        <f>6-COUNTIF(E4485:J4485,"None")</f>
        <v>5</v>
      </c>
      <c r="M4485" s="4">
        <f>VLOOKUP(A4485,tortilla,2,FALSE)+IFERROR(VLOOKUP(B4485,rice,2,FALSE),0)+IFERROR(VLOOKUP(C4485,beans,2,FALSE),0)+IFERROR(VLOOKUP(D4485,meat,2,FALSE),0)+IFERROR(VLOOKUP(E4485,vegetables,2,FALSE),0)+IFERROR(VLOOKUP(F4485,salsa,2,FALSE),0)+IFERROR(VLOOKUP(G4485,cheese,2,FALSE),0)+IFERROR(VLOOKUP(H4485,cream,2,FALSE),0)+IFERROR(VLOOKUP(I4485,guacamole,2,FALSE),0)+IFERROR(VLOOKUP(J4485,lettuce,2,FALSE),0)</f>
        <v>1180</v>
      </c>
    </row>
    <row r="4486" spans="1:13">
      <c r="A4486" t="s">
        <v>0</v>
      </c>
      <c r="B4486" t="s">
        <v>3</v>
      </c>
      <c r="C4486" t="s">
        <v>4</v>
      </c>
      <c r="D4486" t="s">
        <v>6</v>
      </c>
      <c r="E4486" t="s">
        <v>5</v>
      </c>
      <c r="F4486" t="s">
        <v>11</v>
      </c>
      <c r="G4486" t="s">
        <v>23</v>
      </c>
      <c r="H4486" t="s">
        <v>15</v>
      </c>
      <c r="I4486" t="s">
        <v>16</v>
      </c>
      <c r="J4486" t="s">
        <v>23</v>
      </c>
      <c r="K4486" s="4">
        <f>3-COUNTIF(B4486:D4486,"None")</f>
        <v>3</v>
      </c>
      <c r="L4486" s="4">
        <f>6-COUNTIF(E4486:J4486,"None")</f>
        <v>4</v>
      </c>
      <c r="M4486" s="4">
        <f>VLOOKUP(A4486,tortilla,2,FALSE)+IFERROR(VLOOKUP(B4486,rice,2,FALSE),0)+IFERROR(VLOOKUP(C4486,beans,2,FALSE),0)+IFERROR(VLOOKUP(D4486,meat,2,FALSE),0)+IFERROR(VLOOKUP(E4486,vegetables,2,FALSE),0)+IFERROR(VLOOKUP(F4486,salsa,2,FALSE),0)+IFERROR(VLOOKUP(G4486,cheese,2,FALSE),0)+IFERROR(VLOOKUP(H4486,cream,2,FALSE),0)+IFERROR(VLOOKUP(I4486,guacamole,2,FALSE),0)+IFERROR(VLOOKUP(J4486,lettuce,2,FALSE),0)</f>
        <v>1180</v>
      </c>
    </row>
    <row r="4487" spans="1:13">
      <c r="A4487" t="s">
        <v>0</v>
      </c>
      <c r="B4487" t="s">
        <v>3</v>
      </c>
      <c r="C4487" t="s">
        <v>4</v>
      </c>
      <c r="D4487" t="s">
        <v>7</v>
      </c>
      <c r="E4487" t="s">
        <v>5</v>
      </c>
      <c r="F4487" t="s">
        <v>11</v>
      </c>
      <c r="G4487" t="s">
        <v>14</v>
      </c>
      <c r="H4487" t="s">
        <v>15</v>
      </c>
      <c r="I4487" t="s">
        <v>23</v>
      </c>
      <c r="J4487" t="s">
        <v>23</v>
      </c>
      <c r="K4487" s="4">
        <f>3-COUNTIF(B4487:D4487,"None")</f>
        <v>3</v>
      </c>
      <c r="L4487" s="4">
        <f>6-COUNTIF(E4487:J4487,"None")</f>
        <v>4</v>
      </c>
      <c r="M4487" s="4">
        <f>VLOOKUP(A4487,tortilla,2,FALSE)+IFERROR(VLOOKUP(B4487,rice,2,FALSE),0)+IFERROR(VLOOKUP(C4487,beans,2,FALSE),0)+IFERROR(VLOOKUP(D4487,meat,2,FALSE),0)+IFERROR(VLOOKUP(E4487,vegetables,2,FALSE),0)+IFERROR(VLOOKUP(F4487,salsa,2,FALSE),0)+IFERROR(VLOOKUP(G4487,cheese,2,FALSE),0)+IFERROR(VLOOKUP(H4487,cream,2,FALSE),0)+IFERROR(VLOOKUP(I4487,guacamole,2,FALSE),0)+IFERROR(VLOOKUP(J4487,lettuce,2,FALSE),0)</f>
        <v>1180</v>
      </c>
    </row>
    <row r="4488" spans="1:13">
      <c r="A4488" t="s">
        <v>0</v>
      </c>
      <c r="B4488" t="s">
        <v>3</v>
      </c>
      <c r="C4488" t="s">
        <v>4</v>
      </c>
      <c r="D4488" t="s">
        <v>8</v>
      </c>
      <c r="E4488" t="s">
        <v>23</v>
      </c>
      <c r="F4488" t="s">
        <v>10</v>
      </c>
      <c r="G4488" t="s">
        <v>14</v>
      </c>
      <c r="H4488" t="s">
        <v>15</v>
      </c>
      <c r="I4488" t="s">
        <v>16</v>
      </c>
      <c r="J4488" t="s">
        <v>23</v>
      </c>
      <c r="K4488" s="4">
        <f>3-COUNTIF(B4488:D4488,"None")</f>
        <v>3</v>
      </c>
      <c r="L4488" s="4">
        <f>6-COUNTIF(E4488:J4488,"None")</f>
        <v>4</v>
      </c>
      <c r="M4488" s="4">
        <f>VLOOKUP(A4488,tortilla,2,FALSE)+IFERROR(VLOOKUP(B4488,rice,2,FALSE),0)+IFERROR(VLOOKUP(C4488,beans,2,FALSE),0)+IFERROR(VLOOKUP(D4488,meat,2,FALSE),0)+IFERROR(VLOOKUP(E4488,vegetables,2,FALSE),0)+IFERROR(VLOOKUP(F4488,salsa,2,FALSE),0)+IFERROR(VLOOKUP(G4488,cheese,2,FALSE),0)+IFERROR(VLOOKUP(H4488,cream,2,FALSE),0)+IFERROR(VLOOKUP(I4488,guacamole,2,FALSE),0)+IFERROR(VLOOKUP(J4488,lettuce,2,FALSE),0)</f>
        <v>1180</v>
      </c>
    </row>
    <row r="4489" spans="1:13">
      <c r="A4489" t="s">
        <v>0</v>
      </c>
      <c r="B4489" t="s">
        <v>3</v>
      </c>
      <c r="C4489" t="s">
        <v>4</v>
      </c>
      <c r="D4489" t="s">
        <v>8</v>
      </c>
      <c r="E4489" t="s">
        <v>23</v>
      </c>
      <c r="F4489" t="s">
        <v>13</v>
      </c>
      <c r="G4489" t="s">
        <v>14</v>
      </c>
      <c r="H4489" t="s">
        <v>15</v>
      </c>
      <c r="I4489" t="s">
        <v>16</v>
      </c>
      <c r="J4489" t="s">
        <v>17</v>
      </c>
      <c r="K4489" s="4">
        <f>3-COUNTIF(B4489:D4489,"None")</f>
        <v>3</v>
      </c>
      <c r="L4489" s="4">
        <f>6-COUNTIF(E4489:J4489,"None")</f>
        <v>5</v>
      </c>
      <c r="M4489" s="4">
        <f>VLOOKUP(A4489,tortilla,2,FALSE)+IFERROR(VLOOKUP(B4489,rice,2,FALSE),0)+IFERROR(VLOOKUP(C4489,beans,2,FALSE),0)+IFERROR(VLOOKUP(D4489,meat,2,FALSE),0)+IFERROR(VLOOKUP(E4489,vegetables,2,FALSE),0)+IFERROR(VLOOKUP(F4489,salsa,2,FALSE),0)+IFERROR(VLOOKUP(G4489,cheese,2,FALSE),0)+IFERROR(VLOOKUP(H4489,cream,2,FALSE),0)+IFERROR(VLOOKUP(I4489,guacamole,2,FALSE),0)+IFERROR(VLOOKUP(J4489,lettuce,2,FALSE),0)</f>
        <v>1180</v>
      </c>
    </row>
    <row r="4490" spans="1:13">
      <c r="A4490" t="s">
        <v>0</v>
      </c>
      <c r="B4490" t="s">
        <v>3</v>
      </c>
      <c r="C4490" t="s">
        <v>18</v>
      </c>
      <c r="D4490" t="s">
        <v>9</v>
      </c>
      <c r="E4490" t="s">
        <v>23</v>
      </c>
      <c r="F4490" t="s">
        <v>12</v>
      </c>
      <c r="G4490" t="s">
        <v>14</v>
      </c>
      <c r="H4490" t="s">
        <v>15</v>
      </c>
      <c r="I4490" t="s">
        <v>16</v>
      </c>
      <c r="J4490" t="s">
        <v>17</v>
      </c>
      <c r="K4490" s="4">
        <f>3-COUNTIF(B4490:D4490,"None")</f>
        <v>3</v>
      </c>
      <c r="L4490" s="4">
        <f>6-COUNTIF(E4490:J4490,"None")</f>
        <v>5</v>
      </c>
      <c r="M4490" s="4">
        <f>VLOOKUP(A4490,tortilla,2,FALSE)+IFERROR(VLOOKUP(B4490,rice,2,FALSE),0)+IFERROR(VLOOKUP(C4490,beans,2,FALSE),0)+IFERROR(VLOOKUP(D4490,meat,2,FALSE),0)+IFERROR(VLOOKUP(E4490,vegetables,2,FALSE),0)+IFERROR(VLOOKUP(F4490,salsa,2,FALSE),0)+IFERROR(VLOOKUP(G4490,cheese,2,FALSE),0)+IFERROR(VLOOKUP(H4490,cream,2,FALSE),0)+IFERROR(VLOOKUP(I4490,guacamole,2,FALSE),0)+IFERROR(VLOOKUP(J4490,lettuce,2,FALSE),0)</f>
        <v>1181</v>
      </c>
    </row>
    <row r="4491" spans="1:13">
      <c r="A4491" t="s">
        <v>0</v>
      </c>
      <c r="B4491" t="s">
        <v>23</v>
      </c>
      <c r="C4491" t="s">
        <v>18</v>
      </c>
      <c r="D4491" t="s">
        <v>8</v>
      </c>
      <c r="E4491" t="s">
        <v>5</v>
      </c>
      <c r="F4491" t="s">
        <v>11</v>
      </c>
      <c r="G4491" t="s">
        <v>14</v>
      </c>
      <c r="H4491" t="s">
        <v>15</v>
      </c>
      <c r="I4491" t="s">
        <v>16</v>
      </c>
      <c r="J4491" t="s">
        <v>17</v>
      </c>
      <c r="K4491" s="4">
        <f>3-COUNTIF(B4491:D4491,"None")</f>
        <v>2</v>
      </c>
      <c r="L4491" s="4">
        <f>6-COUNTIF(E4491:J4491,"None")</f>
        <v>6</v>
      </c>
      <c r="M4491" s="4">
        <f>VLOOKUP(A4491,tortilla,2,FALSE)+IFERROR(VLOOKUP(B4491,rice,2,FALSE),0)+IFERROR(VLOOKUP(C4491,beans,2,FALSE),0)+IFERROR(VLOOKUP(D4491,meat,2,FALSE),0)+IFERROR(VLOOKUP(E4491,vegetables,2,FALSE),0)+IFERROR(VLOOKUP(F4491,salsa,2,FALSE),0)+IFERROR(VLOOKUP(G4491,cheese,2,FALSE),0)+IFERROR(VLOOKUP(H4491,cream,2,FALSE),0)+IFERROR(VLOOKUP(I4491,guacamole,2,FALSE),0)+IFERROR(VLOOKUP(J4491,lettuce,2,FALSE),0)</f>
        <v>1183</v>
      </c>
    </row>
    <row r="4492" spans="1:13">
      <c r="A4492" t="s">
        <v>0</v>
      </c>
      <c r="B4492" t="s">
        <v>3</v>
      </c>
      <c r="C4492" t="s">
        <v>4</v>
      </c>
      <c r="D4492" t="s">
        <v>7</v>
      </c>
      <c r="E4492" t="s">
        <v>23</v>
      </c>
      <c r="F4492" t="s">
        <v>12</v>
      </c>
      <c r="G4492" t="s">
        <v>14</v>
      </c>
      <c r="H4492" t="s">
        <v>15</v>
      </c>
      <c r="I4492" t="s">
        <v>16</v>
      </c>
      <c r="J4492" t="s">
        <v>17</v>
      </c>
      <c r="K4492" s="4">
        <f>3-COUNTIF(B4492:D4492,"None")</f>
        <v>3</v>
      </c>
      <c r="L4492" s="4">
        <f>6-COUNTIF(E4492:J4492,"None")</f>
        <v>5</v>
      </c>
      <c r="M4492" s="4">
        <f>VLOOKUP(A4492,tortilla,2,FALSE)+IFERROR(VLOOKUP(B4492,rice,2,FALSE),0)+IFERROR(VLOOKUP(C4492,beans,2,FALSE),0)+IFERROR(VLOOKUP(D4492,meat,2,FALSE),0)+IFERROR(VLOOKUP(E4492,vegetables,2,FALSE),0)+IFERROR(VLOOKUP(F4492,salsa,2,FALSE),0)+IFERROR(VLOOKUP(G4492,cheese,2,FALSE),0)+IFERROR(VLOOKUP(H4492,cream,2,FALSE),0)+IFERROR(VLOOKUP(I4492,guacamole,2,FALSE),0)+IFERROR(VLOOKUP(J4492,lettuce,2,FALSE),0)</f>
        <v>1183</v>
      </c>
    </row>
    <row r="4493" spans="1:13">
      <c r="A4493" t="s">
        <v>0</v>
      </c>
      <c r="B4493" t="s">
        <v>3</v>
      </c>
      <c r="C4493" t="s">
        <v>18</v>
      </c>
      <c r="D4493" t="s">
        <v>6</v>
      </c>
      <c r="E4493" t="s">
        <v>5</v>
      </c>
      <c r="F4493" t="s">
        <v>11</v>
      </c>
      <c r="G4493" t="s">
        <v>14</v>
      </c>
      <c r="H4493" t="s">
        <v>23</v>
      </c>
      <c r="I4493" t="s">
        <v>16</v>
      </c>
      <c r="J4493" t="s">
        <v>17</v>
      </c>
      <c r="K4493" s="4">
        <f>3-COUNTIF(B4493:D4493,"None")</f>
        <v>3</v>
      </c>
      <c r="L4493" s="4">
        <f>6-COUNTIF(E4493:J4493,"None")</f>
        <v>5</v>
      </c>
      <c r="M4493" s="4">
        <f>VLOOKUP(A4493,tortilla,2,FALSE)+IFERROR(VLOOKUP(B4493,rice,2,FALSE),0)+IFERROR(VLOOKUP(C4493,beans,2,FALSE),0)+IFERROR(VLOOKUP(D4493,meat,2,FALSE),0)+IFERROR(VLOOKUP(E4493,vegetables,2,FALSE),0)+IFERROR(VLOOKUP(F4493,salsa,2,FALSE),0)+IFERROR(VLOOKUP(G4493,cheese,2,FALSE),0)+IFERROR(VLOOKUP(H4493,cream,2,FALSE),0)+IFERROR(VLOOKUP(I4493,guacamole,2,FALSE),0)+IFERROR(VLOOKUP(J4493,lettuce,2,FALSE),0)</f>
        <v>1183</v>
      </c>
    </row>
    <row r="4494" spans="1:13">
      <c r="A4494" t="s">
        <v>0</v>
      </c>
      <c r="B4494" t="s">
        <v>3</v>
      </c>
      <c r="C4494" t="s">
        <v>18</v>
      </c>
      <c r="D4494" t="s">
        <v>7</v>
      </c>
      <c r="E4494" t="s">
        <v>23</v>
      </c>
      <c r="F4494" t="s">
        <v>10</v>
      </c>
      <c r="G4494" t="s">
        <v>14</v>
      </c>
      <c r="H4494" t="s">
        <v>15</v>
      </c>
      <c r="I4494" t="s">
        <v>16</v>
      </c>
      <c r="J4494" t="s">
        <v>17</v>
      </c>
      <c r="K4494" s="4">
        <f>3-COUNTIF(B4494:D4494,"None")</f>
        <v>3</v>
      </c>
      <c r="L4494" s="4">
        <f>6-COUNTIF(E4494:J4494,"None")</f>
        <v>5</v>
      </c>
      <c r="M4494" s="4">
        <f>VLOOKUP(A4494,tortilla,2,FALSE)+IFERROR(VLOOKUP(B4494,rice,2,FALSE),0)+IFERROR(VLOOKUP(C4494,beans,2,FALSE),0)+IFERROR(VLOOKUP(D4494,meat,2,FALSE),0)+IFERROR(VLOOKUP(E4494,vegetables,2,FALSE),0)+IFERROR(VLOOKUP(F4494,salsa,2,FALSE),0)+IFERROR(VLOOKUP(G4494,cheese,2,FALSE),0)+IFERROR(VLOOKUP(H4494,cream,2,FALSE),0)+IFERROR(VLOOKUP(I4494,guacamole,2,FALSE),0)+IFERROR(VLOOKUP(J4494,lettuce,2,FALSE),0)</f>
        <v>1183</v>
      </c>
    </row>
    <row r="4495" spans="1:13">
      <c r="A4495" t="s">
        <v>0</v>
      </c>
      <c r="B4495" t="s">
        <v>3</v>
      </c>
      <c r="C4495" t="s">
        <v>18</v>
      </c>
      <c r="D4495" t="s">
        <v>8</v>
      </c>
      <c r="E4495" t="s">
        <v>23</v>
      </c>
      <c r="F4495" t="s">
        <v>13</v>
      </c>
      <c r="G4495" t="s">
        <v>14</v>
      </c>
      <c r="H4495" t="s">
        <v>15</v>
      </c>
      <c r="I4495" t="s">
        <v>16</v>
      </c>
      <c r="J4495" t="s">
        <v>23</v>
      </c>
      <c r="K4495" s="4">
        <f>3-COUNTIF(B4495:D4495,"None")</f>
        <v>3</v>
      </c>
      <c r="L4495" s="4">
        <f>6-COUNTIF(E4495:J4495,"None")</f>
        <v>4</v>
      </c>
      <c r="M4495" s="4">
        <f>VLOOKUP(A4495,tortilla,2,FALSE)+IFERROR(VLOOKUP(B4495,rice,2,FALSE),0)+IFERROR(VLOOKUP(C4495,beans,2,FALSE),0)+IFERROR(VLOOKUP(D4495,meat,2,FALSE),0)+IFERROR(VLOOKUP(E4495,vegetables,2,FALSE),0)+IFERROR(VLOOKUP(F4495,salsa,2,FALSE),0)+IFERROR(VLOOKUP(G4495,cheese,2,FALSE),0)+IFERROR(VLOOKUP(H4495,cream,2,FALSE),0)+IFERROR(VLOOKUP(I4495,guacamole,2,FALSE),0)+IFERROR(VLOOKUP(J4495,lettuce,2,FALSE),0)</f>
        <v>1183</v>
      </c>
    </row>
    <row r="4496" spans="1:13">
      <c r="A4496" s="3" t="s">
        <v>0</v>
      </c>
      <c r="B4496" s="3" t="s">
        <v>3</v>
      </c>
      <c r="C4496" s="3" t="s">
        <v>18</v>
      </c>
      <c r="D4496" s="3" t="s">
        <v>9</v>
      </c>
      <c r="E4496" s="3" t="s">
        <v>5</v>
      </c>
      <c r="F4496" s="3" t="s">
        <v>11</v>
      </c>
      <c r="G4496" s="3" t="s">
        <v>14</v>
      </c>
      <c r="H4496" s="3" t="s">
        <v>15</v>
      </c>
      <c r="I4496" s="3" t="s">
        <v>23</v>
      </c>
      <c r="J4496" s="3" t="s">
        <v>17</v>
      </c>
      <c r="K4496" s="5">
        <f>3-COUNTIF(B4496:D4496,"None")</f>
        <v>3</v>
      </c>
      <c r="L4496" s="5">
        <f>6-COUNTIF(E4496:J4496,"None")</f>
        <v>5</v>
      </c>
      <c r="M4496" s="5">
        <f>VLOOKUP(A4496,tortilla,2,FALSE)+IFERROR(VLOOKUP(B4496,rice,2,FALSE),0)+IFERROR(VLOOKUP(C4496,beans,2,FALSE),0)+IFERROR(VLOOKUP(D4496,meat,2,FALSE),0)+IFERROR(VLOOKUP(E4496,vegetables,2,FALSE),0)+IFERROR(VLOOKUP(F4496,salsa,2,FALSE),0)+IFERROR(VLOOKUP(G4496,cheese,2,FALSE),0)+IFERROR(VLOOKUP(H4496,cream,2,FALSE),0)+IFERROR(VLOOKUP(I4496,guacamole,2,FALSE),0)+IFERROR(VLOOKUP(J4496,lettuce,2,FALSE),0)</f>
        <v>1183</v>
      </c>
    </row>
    <row r="4497" spans="1:13">
      <c r="A4497" t="s">
        <v>0</v>
      </c>
      <c r="B4497" t="s">
        <v>3</v>
      </c>
      <c r="C4497" t="s">
        <v>23</v>
      </c>
      <c r="D4497" t="s">
        <v>9</v>
      </c>
      <c r="E4497" t="s">
        <v>5</v>
      </c>
      <c r="F4497" t="s">
        <v>11</v>
      </c>
      <c r="G4497" t="s">
        <v>14</v>
      </c>
      <c r="H4497" t="s">
        <v>15</v>
      </c>
      <c r="I4497" t="s">
        <v>16</v>
      </c>
      <c r="J4497" t="s">
        <v>17</v>
      </c>
      <c r="K4497" s="4">
        <f>3-COUNTIF(B4497:D4497,"None")</f>
        <v>2</v>
      </c>
      <c r="L4497" s="4">
        <f>6-COUNTIF(E4497:J4497,"None")</f>
        <v>6</v>
      </c>
      <c r="M4497" s="4">
        <f>VLOOKUP(A4497,tortilla,2,FALSE)+IFERROR(VLOOKUP(B4497,rice,2,FALSE),0)+IFERROR(VLOOKUP(C4497,beans,2,FALSE),0)+IFERROR(VLOOKUP(D4497,meat,2,FALSE),0)+IFERROR(VLOOKUP(E4497,vegetables,2,FALSE),0)+IFERROR(VLOOKUP(F4497,salsa,2,FALSE),0)+IFERROR(VLOOKUP(G4497,cheese,2,FALSE),0)+IFERROR(VLOOKUP(H4497,cream,2,FALSE),0)+IFERROR(VLOOKUP(I4497,guacamole,2,FALSE),0)+IFERROR(VLOOKUP(J4497,lettuce,2,FALSE),0)</f>
        <v>1185</v>
      </c>
    </row>
    <row r="4498" spans="1:13">
      <c r="A4498" t="s">
        <v>0</v>
      </c>
      <c r="B4498" t="s">
        <v>3</v>
      </c>
      <c r="C4498" t="s">
        <v>4</v>
      </c>
      <c r="D4498" t="s">
        <v>6</v>
      </c>
      <c r="E4498" t="s">
        <v>5</v>
      </c>
      <c r="F4498" t="s">
        <v>11</v>
      </c>
      <c r="G4498" t="s">
        <v>23</v>
      </c>
      <c r="H4498" t="s">
        <v>15</v>
      </c>
      <c r="I4498" t="s">
        <v>16</v>
      </c>
      <c r="J4498" t="s">
        <v>17</v>
      </c>
      <c r="K4498" s="4">
        <f>3-COUNTIF(B4498:D4498,"None")</f>
        <v>3</v>
      </c>
      <c r="L4498" s="4">
        <f>6-COUNTIF(E4498:J4498,"None")</f>
        <v>5</v>
      </c>
      <c r="M4498" s="4">
        <f>VLOOKUP(A4498,tortilla,2,FALSE)+IFERROR(VLOOKUP(B4498,rice,2,FALSE),0)+IFERROR(VLOOKUP(C4498,beans,2,FALSE),0)+IFERROR(VLOOKUP(D4498,meat,2,FALSE),0)+IFERROR(VLOOKUP(E4498,vegetables,2,FALSE),0)+IFERROR(VLOOKUP(F4498,salsa,2,FALSE),0)+IFERROR(VLOOKUP(G4498,cheese,2,FALSE),0)+IFERROR(VLOOKUP(H4498,cream,2,FALSE),0)+IFERROR(VLOOKUP(I4498,guacamole,2,FALSE),0)+IFERROR(VLOOKUP(J4498,lettuce,2,FALSE),0)</f>
        <v>1185</v>
      </c>
    </row>
    <row r="4499" spans="1:13">
      <c r="A4499" t="s">
        <v>0</v>
      </c>
      <c r="B4499" t="s">
        <v>3</v>
      </c>
      <c r="C4499" t="s">
        <v>4</v>
      </c>
      <c r="D4499" t="s">
        <v>7</v>
      </c>
      <c r="E4499" t="s">
        <v>5</v>
      </c>
      <c r="F4499" t="s">
        <v>11</v>
      </c>
      <c r="G4499" t="s">
        <v>14</v>
      </c>
      <c r="H4499" t="s">
        <v>15</v>
      </c>
      <c r="I4499" t="s">
        <v>23</v>
      </c>
      <c r="J4499" t="s">
        <v>17</v>
      </c>
      <c r="K4499" s="4">
        <f>3-COUNTIF(B4499:D4499,"None")</f>
        <v>3</v>
      </c>
      <c r="L4499" s="4">
        <f>6-COUNTIF(E4499:J4499,"None")</f>
        <v>5</v>
      </c>
      <c r="M4499" s="4">
        <f>VLOOKUP(A4499,tortilla,2,FALSE)+IFERROR(VLOOKUP(B4499,rice,2,FALSE),0)+IFERROR(VLOOKUP(C4499,beans,2,FALSE),0)+IFERROR(VLOOKUP(D4499,meat,2,FALSE),0)+IFERROR(VLOOKUP(E4499,vegetables,2,FALSE),0)+IFERROR(VLOOKUP(F4499,salsa,2,FALSE),0)+IFERROR(VLOOKUP(G4499,cheese,2,FALSE),0)+IFERROR(VLOOKUP(H4499,cream,2,FALSE),0)+IFERROR(VLOOKUP(I4499,guacamole,2,FALSE),0)+IFERROR(VLOOKUP(J4499,lettuce,2,FALSE),0)</f>
        <v>1185</v>
      </c>
    </row>
    <row r="4500" spans="1:13">
      <c r="A4500" t="s">
        <v>0</v>
      </c>
      <c r="B4500" t="s">
        <v>3</v>
      </c>
      <c r="C4500" t="s">
        <v>4</v>
      </c>
      <c r="D4500" t="s">
        <v>8</v>
      </c>
      <c r="E4500" t="s">
        <v>23</v>
      </c>
      <c r="F4500" t="s">
        <v>10</v>
      </c>
      <c r="G4500" t="s">
        <v>14</v>
      </c>
      <c r="H4500" t="s">
        <v>15</v>
      </c>
      <c r="I4500" t="s">
        <v>16</v>
      </c>
      <c r="J4500" t="s">
        <v>17</v>
      </c>
      <c r="K4500" s="4">
        <f>3-COUNTIF(B4500:D4500,"None")</f>
        <v>3</v>
      </c>
      <c r="L4500" s="4">
        <f>6-COUNTIF(E4500:J4500,"None")</f>
        <v>5</v>
      </c>
      <c r="M4500" s="4">
        <f>VLOOKUP(A4500,tortilla,2,FALSE)+IFERROR(VLOOKUP(B4500,rice,2,FALSE),0)+IFERROR(VLOOKUP(C4500,beans,2,FALSE),0)+IFERROR(VLOOKUP(D4500,meat,2,FALSE),0)+IFERROR(VLOOKUP(E4500,vegetables,2,FALSE),0)+IFERROR(VLOOKUP(F4500,salsa,2,FALSE),0)+IFERROR(VLOOKUP(G4500,cheese,2,FALSE),0)+IFERROR(VLOOKUP(H4500,cream,2,FALSE),0)+IFERROR(VLOOKUP(I4500,guacamole,2,FALSE),0)+IFERROR(VLOOKUP(J4500,lettuce,2,FALSE),0)</f>
        <v>1185</v>
      </c>
    </row>
    <row r="4501" spans="1:13">
      <c r="A4501" t="s">
        <v>0</v>
      </c>
      <c r="B4501" t="s">
        <v>3</v>
      </c>
      <c r="C4501" t="s">
        <v>18</v>
      </c>
      <c r="D4501" t="s">
        <v>7</v>
      </c>
      <c r="E4501" t="s">
        <v>23</v>
      </c>
      <c r="F4501" t="s">
        <v>12</v>
      </c>
      <c r="G4501" t="s">
        <v>14</v>
      </c>
      <c r="H4501" t="s">
        <v>15</v>
      </c>
      <c r="I4501" t="s">
        <v>16</v>
      </c>
      <c r="J4501" t="s">
        <v>23</v>
      </c>
      <c r="K4501" s="4">
        <f>3-COUNTIF(B4501:D4501,"None")</f>
        <v>3</v>
      </c>
      <c r="L4501" s="4">
        <f>6-COUNTIF(E4501:J4501,"None")</f>
        <v>4</v>
      </c>
      <c r="M4501" s="4">
        <f>VLOOKUP(A4501,tortilla,2,FALSE)+IFERROR(VLOOKUP(B4501,rice,2,FALSE),0)+IFERROR(VLOOKUP(C4501,beans,2,FALSE),0)+IFERROR(VLOOKUP(D4501,meat,2,FALSE),0)+IFERROR(VLOOKUP(E4501,vegetables,2,FALSE),0)+IFERROR(VLOOKUP(F4501,salsa,2,FALSE),0)+IFERROR(VLOOKUP(G4501,cheese,2,FALSE),0)+IFERROR(VLOOKUP(H4501,cream,2,FALSE),0)+IFERROR(VLOOKUP(I4501,guacamole,2,FALSE),0)+IFERROR(VLOOKUP(J4501,lettuce,2,FALSE),0)</f>
        <v>1186</v>
      </c>
    </row>
    <row r="4502" spans="1:13">
      <c r="A4502" t="s">
        <v>0</v>
      </c>
      <c r="B4502" t="s">
        <v>3</v>
      </c>
      <c r="C4502" t="s">
        <v>4</v>
      </c>
      <c r="D4502" t="s">
        <v>8</v>
      </c>
      <c r="E4502" t="s">
        <v>23</v>
      </c>
      <c r="F4502" t="s">
        <v>12</v>
      </c>
      <c r="G4502" t="s">
        <v>14</v>
      </c>
      <c r="H4502" t="s">
        <v>15</v>
      </c>
      <c r="I4502" t="s">
        <v>16</v>
      </c>
      <c r="J4502" t="s">
        <v>23</v>
      </c>
      <c r="K4502" s="4">
        <f>3-COUNTIF(B4502:D4502,"None")</f>
        <v>3</v>
      </c>
      <c r="L4502" s="4">
        <f>6-COUNTIF(E4502:J4502,"None")</f>
        <v>4</v>
      </c>
      <c r="M4502" s="4">
        <f>VLOOKUP(A4502,tortilla,2,FALSE)+IFERROR(VLOOKUP(B4502,rice,2,FALSE),0)+IFERROR(VLOOKUP(C4502,beans,2,FALSE),0)+IFERROR(VLOOKUP(D4502,meat,2,FALSE),0)+IFERROR(VLOOKUP(E4502,vegetables,2,FALSE),0)+IFERROR(VLOOKUP(F4502,salsa,2,FALSE),0)+IFERROR(VLOOKUP(G4502,cheese,2,FALSE),0)+IFERROR(VLOOKUP(H4502,cream,2,FALSE),0)+IFERROR(VLOOKUP(I4502,guacamole,2,FALSE),0)+IFERROR(VLOOKUP(J4502,lettuce,2,FALSE),0)</f>
        <v>1188</v>
      </c>
    </row>
    <row r="4503" spans="1:13">
      <c r="A4503" t="s">
        <v>0</v>
      </c>
      <c r="B4503" t="s">
        <v>3</v>
      </c>
      <c r="C4503" t="s">
        <v>18</v>
      </c>
      <c r="D4503" t="s">
        <v>6</v>
      </c>
      <c r="E4503" t="s">
        <v>5</v>
      </c>
      <c r="F4503" t="s">
        <v>11</v>
      </c>
      <c r="G4503" t="s">
        <v>23</v>
      </c>
      <c r="H4503" t="s">
        <v>15</v>
      </c>
      <c r="I4503" t="s">
        <v>16</v>
      </c>
      <c r="J4503" t="s">
        <v>23</v>
      </c>
      <c r="K4503" s="4">
        <f>3-COUNTIF(B4503:D4503,"None")</f>
        <v>3</v>
      </c>
      <c r="L4503" s="4">
        <f>6-COUNTIF(E4503:J4503,"None")</f>
        <v>4</v>
      </c>
      <c r="M4503" s="4">
        <f>VLOOKUP(A4503,tortilla,2,FALSE)+IFERROR(VLOOKUP(B4503,rice,2,FALSE),0)+IFERROR(VLOOKUP(C4503,beans,2,FALSE),0)+IFERROR(VLOOKUP(D4503,meat,2,FALSE),0)+IFERROR(VLOOKUP(E4503,vegetables,2,FALSE),0)+IFERROR(VLOOKUP(F4503,salsa,2,FALSE),0)+IFERROR(VLOOKUP(G4503,cheese,2,FALSE),0)+IFERROR(VLOOKUP(H4503,cream,2,FALSE),0)+IFERROR(VLOOKUP(I4503,guacamole,2,FALSE),0)+IFERROR(VLOOKUP(J4503,lettuce,2,FALSE),0)</f>
        <v>1188</v>
      </c>
    </row>
    <row r="4504" spans="1:13">
      <c r="A4504" t="s">
        <v>0</v>
      </c>
      <c r="B4504" t="s">
        <v>3</v>
      </c>
      <c r="C4504" t="s">
        <v>18</v>
      </c>
      <c r="D4504" t="s">
        <v>7</v>
      </c>
      <c r="E4504" t="s">
        <v>5</v>
      </c>
      <c r="F4504" t="s">
        <v>11</v>
      </c>
      <c r="G4504" t="s">
        <v>14</v>
      </c>
      <c r="H4504" t="s">
        <v>15</v>
      </c>
      <c r="I4504" t="s">
        <v>23</v>
      </c>
      <c r="J4504" t="s">
        <v>23</v>
      </c>
      <c r="K4504" s="4">
        <f>3-COUNTIF(B4504:D4504,"None")</f>
        <v>3</v>
      </c>
      <c r="L4504" s="4">
        <f>6-COUNTIF(E4504:J4504,"None")</f>
        <v>4</v>
      </c>
      <c r="M4504" s="4">
        <f>VLOOKUP(A4504,tortilla,2,FALSE)+IFERROR(VLOOKUP(B4504,rice,2,FALSE),0)+IFERROR(VLOOKUP(C4504,beans,2,FALSE),0)+IFERROR(VLOOKUP(D4504,meat,2,FALSE),0)+IFERROR(VLOOKUP(E4504,vegetables,2,FALSE),0)+IFERROR(VLOOKUP(F4504,salsa,2,FALSE),0)+IFERROR(VLOOKUP(G4504,cheese,2,FALSE),0)+IFERROR(VLOOKUP(H4504,cream,2,FALSE),0)+IFERROR(VLOOKUP(I4504,guacamole,2,FALSE),0)+IFERROR(VLOOKUP(J4504,lettuce,2,FALSE),0)</f>
        <v>1188</v>
      </c>
    </row>
    <row r="4505" spans="1:13">
      <c r="A4505" t="s">
        <v>0</v>
      </c>
      <c r="B4505" t="s">
        <v>3</v>
      </c>
      <c r="C4505" t="s">
        <v>18</v>
      </c>
      <c r="D4505" t="s">
        <v>8</v>
      </c>
      <c r="E4505" t="s">
        <v>23</v>
      </c>
      <c r="F4505" t="s">
        <v>10</v>
      </c>
      <c r="G4505" t="s">
        <v>14</v>
      </c>
      <c r="H4505" t="s">
        <v>15</v>
      </c>
      <c r="I4505" t="s">
        <v>16</v>
      </c>
      <c r="J4505" t="s">
        <v>23</v>
      </c>
      <c r="K4505" s="4">
        <f>3-COUNTIF(B4505:D4505,"None")</f>
        <v>3</v>
      </c>
      <c r="L4505" s="4">
        <f>6-COUNTIF(E4505:J4505,"None")</f>
        <v>4</v>
      </c>
      <c r="M4505" s="4">
        <f>VLOOKUP(A4505,tortilla,2,FALSE)+IFERROR(VLOOKUP(B4505,rice,2,FALSE),0)+IFERROR(VLOOKUP(C4505,beans,2,FALSE),0)+IFERROR(VLOOKUP(D4505,meat,2,FALSE),0)+IFERROR(VLOOKUP(E4505,vegetables,2,FALSE),0)+IFERROR(VLOOKUP(F4505,salsa,2,FALSE),0)+IFERROR(VLOOKUP(G4505,cheese,2,FALSE),0)+IFERROR(VLOOKUP(H4505,cream,2,FALSE),0)+IFERROR(VLOOKUP(I4505,guacamole,2,FALSE),0)+IFERROR(VLOOKUP(J4505,lettuce,2,FALSE),0)</f>
        <v>1188</v>
      </c>
    </row>
    <row r="4506" spans="1:13">
      <c r="A4506" t="s">
        <v>0</v>
      </c>
      <c r="B4506" t="s">
        <v>3</v>
      </c>
      <c r="C4506" t="s">
        <v>18</v>
      </c>
      <c r="D4506" t="s">
        <v>8</v>
      </c>
      <c r="E4506" t="s">
        <v>23</v>
      </c>
      <c r="F4506" t="s">
        <v>13</v>
      </c>
      <c r="G4506" t="s">
        <v>14</v>
      </c>
      <c r="H4506" t="s">
        <v>15</v>
      </c>
      <c r="I4506" t="s">
        <v>16</v>
      </c>
      <c r="J4506" t="s">
        <v>17</v>
      </c>
      <c r="K4506" s="4">
        <f>3-COUNTIF(B4506:D4506,"None")</f>
        <v>3</v>
      </c>
      <c r="L4506" s="4">
        <f>6-COUNTIF(E4506:J4506,"None")</f>
        <v>5</v>
      </c>
      <c r="M4506" s="4">
        <f>VLOOKUP(A4506,tortilla,2,FALSE)+IFERROR(VLOOKUP(B4506,rice,2,FALSE),0)+IFERROR(VLOOKUP(C4506,beans,2,FALSE),0)+IFERROR(VLOOKUP(D4506,meat,2,FALSE),0)+IFERROR(VLOOKUP(E4506,vegetables,2,FALSE),0)+IFERROR(VLOOKUP(F4506,salsa,2,FALSE),0)+IFERROR(VLOOKUP(G4506,cheese,2,FALSE),0)+IFERROR(VLOOKUP(H4506,cream,2,FALSE),0)+IFERROR(VLOOKUP(I4506,guacamole,2,FALSE),0)+IFERROR(VLOOKUP(J4506,lettuce,2,FALSE),0)</f>
        <v>1188</v>
      </c>
    </row>
    <row r="4507" spans="1:13">
      <c r="A4507" t="s">
        <v>0</v>
      </c>
      <c r="B4507" t="s">
        <v>3</v>
      </c>
      <c r="C4507" t="s">
        <v>23</v>
      </c>
      <c r="D4507" t="s">
        <v>7</v>
      </c>
      <c r="E4507" t="s">
        <v>5</v>
      </c>
      <c r="F4507" t="s">
        <v>11</v>
      </c>
      <c r="G4507" t="s">
        <v>14</v>
      </c>
      <c r="H4507" t="s">
        <v>15</v>
      </c>
      <c r="I4507" t="s">
        <v>16</v>
      </c>
      <c r="J4507" t="s">
        <v>23</v>
      </c>
      <c r="K4507" s="4">
        <f>3-COUNTIF(B4507:D4507,"None")</f>
        <v>2</v>
      </c>
      <c r="L4507" s="4">
        <f>6-COUNTIF(E4507:J4507,"None")</f>
        <v>5</v>
      </c>
      <c r="M4507" s="4">
        <f>VLOOKUP(A4507,tortilla,2,FALSE)+IFERROR(VLOOKUP(B4507,rice,2,FALSE),0)+IFERROR(VLOOKUP(C4507,beans,2,FALSE),0)+IFERROR(VLOOKUP(D4507,meat,2,FALSE),0)+IFERROR(VLOOKUP(E4507,vegetables,2,FALSE),0)+IFERROR(VLOOKUP(F4507,salsa,2,FALSE),0)+IFERROR(VLOOKUP(G4507,cheese,2,FALSE),0)+IFERROR(VLOOKUP(H4507,cream,2,FALSE),0)+IFERROR(VLOOKUP(I4507,guacamole,2,FALSE),0)+IFERROR(VLOOKUP(J4507,lettuce,2,FALSE),0)</f>
        <v>1190</v>
      </c>
    </row>
    <row r="4508" spans="1:13">
      <c r="A4508" t="s">
        <v>0</v>
      </c>
      <c r="B4508" t="s">
        <v>3</v>
      </c>
      <c r="C4508" t="s">
        <v>4</v>
      </c>
      <c r="D4508" t="s">
        <v>6</v>
      </c>
      <c r="E4508" t="s">
        <v>5</v>
      </c>
      <c r="F4508" t="s">
        <v>23</v>
      </c>
      <c r="G4508" t="s">
        <v>14</v>
      </c>
      <c r="H4508" t="s">
        <v>15</v>
      </c>
      <c r="I4508" t="s">
        <v>16</v>
      </c>
      <c r="J4508" t="s">
        <v>23</v>
      </c>
      <c r="K4508" s="4">
        <f>3-COUNTIF(B4508:D4508,"None")</f>
        <v>3</v>
      </c>
      <c r="L4508" s="4">
        <f>6-COUNTIF(E4508:J4508,"None")</f>
        <v>4</v>
      </c>
      <c r="M4508" s="4">
        <f>VLOOKUP(A4508,tortilla,2,FALSE)+IFERROR(VLOOKUP(B4508,rice,2,FALSE),0)+IFERROR(VLOOKUP(C4508,beans,2,FALSE),0)+IFERROR(VLOOKUP(D4508,meat,2,FALSE),0)+IFERROR(VLOOKUP(E4508,vegetables,2,FALSE),0)+IFERROR(VLOOKUP(F4508,salsa,2,FALSE),0)+IFERROR(VLOOKUP(G4508,cheese,2,FALSE),0)+IFERROR(VLOOKUP(H4508,cream,2,FALSE),0)+IFERROR(VLOOKUP(I4508,guacamole,2,FALSE),0)+IFERROR(VLOOKUP(J4508,lettuce,2,FALSE),0)</f>
        <v>1190</v>
      </c>
    </row>
    <row r="4509" spans="1:13">
      <c r="A4509" t="s">
        <v>0</v>
      </c>
      <c r="B4509" t="s">
        <v>3</v>
      </c>
      <c r="C4509" t="s">
        <v>4</v>
      </c>
      <c r="D4509" t="s">
        <v>8</v>
      </c>
      <c r="E4509" t="s">
        <v>5</v>
      </c>
      <c r="F4509" t="s">
        <v>11</v>
      </c>
      <c r="G4509" t="s">
        <v>14</v>
      </c>
      <c r="H4509" t="s">
        <v>15</v>
      </c>
      <c r="I4509" t="s">
        <v>23</v>
      </c>
      <c r="J4509" t="s">
        <v>23</v>
      </c>
      <c r="K4509" s="4">
        <f>3-COUNTIF(B4509:D4509,"None")</f>
        <v>3</v>
      </c>
      <c r="L4509" s="4">
        <f>6-COUNTIF(E4509:J4509,"None")</f>
        <v>4</v>
      </c>
      <c r="M4509" s="4">
        <f>VLOOKUP(A4509,tortilla,2,FALSE)+IFERROR(VLOOKUP(B4509,rice,2,FALSE),0)+IFERROR(VLOOKUP(C4509,beans,2,FALSE),0)+IFERROR(VLOOKUP(D4509,meat,2,FALSE),0)+IFERROR(VLOOKUP(E4509,vegetables,2,FALSE),0)+IFERROR(VLOOKUP(F4509,salsa,2,FALSE),0)+IFERROR(VLOOKUP(G4509,cheese,2,FALSE),0)+IFERROR(VLOOKUP(H4509,cream,2,FALSE),0)+IFERROR(VLOOKUP(I4509,guacamole,2,FALSE),0)+IFERROR(VLOOKUP(J4509,lettuce,2,FALSE),0)</f>
        <v>1190</v>
      </c>
    </row>
    <row r="4510" spans="1:13">
      <c r="A4510" t="s">
        <v>0</v>
      </c>
      <c r="B4510" t="s">
        <v>3</v>
      </c>
      <c r="C4510" t="s">
        <v>4</v>
      </c>
      <c r="D4510" t="s">
        <v>9</v>
      </c>
      <c r="E4510" t="s">
        <v>5</v>
      </c>
      <c r="F4510" t="s">
        <v>11</v>
      </c>
      <c r="G4510" t="s">
        <v>14</v>
      </c>
      <c r="H4510" t="s">
        <v>23</v>
      </c>
      <c r="I4510" t="s">
        <v>16</v>
      </c>
      <c r="J4510" t="s">
        <v>23</v>
      </c>
      <c r="K4510" s="4">
        <f>3-COUNTIF(B4510:D4510,"None")</f>
        <v>3</v>
      </c>
      <c r="L4510" s="4">
        <f>6-COUNTIF(E4510:J4510,"None")</f>
        <v>4</v>
      </c>
      <c r="M4510" s="4">
        <f>VLOOKUP(A4510,tortilla,2,FALSE)+IFERROR(VLOOKUP(B4510,rice,2,FALSE),0)+IFERROR(VLOOKUP(C4510,beans,2,FALSE),0)+IFERROR(VLOOKUP(D4510,meat,2,FALSE),0)+IFERROR(VLOOKUP(E4510,vegetables,2,FALSE),0)+IFERROR(VLOOKUP(F4510,salsa,2,FALSE),0)+IFERROR(VLOOKUP(G4510,cheese,2,FALSE),0)+IFERROR(VLOOKUP(H4510,cream,2,FALSE),0)+IFERROR(VLOOKUP(I4510,guacamole,2,FALSE),0)+IFERROR(VLOOKUP(J4510,lettuce,2,FALSE),0)</f>
        <v>1190</v>
      </c>
    </row>
    <row r="4511" spans="1:13">
      <c r="A4511" t="s">
        <v>0</v>
      </c>
      <c r="B4511" t="s">
        <v>3</v>
      </c>
      <c r="C4511" t="s">
        <v>18</v>
      </c>
      <c r="D4511" t="s">
        <v>7</v>
      </c>
      <c r="E4511" t="s">
        <v>23</v>
      </c>
      <c r="F4511" t="s">
        <v>12</v>
      </c>
      <c r="G4511" t="s">
        <v>14</v>
      </c>
      <c r="H4511" t="s">
        <v>15</v>
      </c>
      <c r="I4511" t="s">
        <v>16</v>
      </c>
      <c r="J4511" t="s">
        <v>17</v>
      </c>
      <c r="K4511" s="4">
        <f>3-COUNTIF(B4511:D4511,"None")</f>
        <v>3</v>
      </c>
      <c r="L4511" s="4">
        <f>6-COUNTIF(E4511:J4511,"None")</f>
        <v>5</v>
      </c>
      <c r="M4511" s="4">
        <f>VLOOKUP(A4511,tortilla,2,FALSE)+IFERROR(VLOOKUP(B4511,rice,2,FALSE),0)+IFERROR(VLOOKUP(C4511,beans,2,FALSE),0)+IFERROR(VLOOKUP(D4511,meat,2,FALSE),0)+IFERROR(VLOOKUP(E4511,vegetables,2,FALSE),0)+IFERROR(VLOOKUP(F4511,salsa,2,FALSE),0)+IFERROR(VLOOKUP(G4511,cheese,2,FALSE),0)+IFERROR(VLOOKUP(H4511,cream,2,FALSE),0)+IFERROR(VLOOKUP(I4511,guacamole,2,FALSE),0)+IFERROR(VLOOKUP(J4511,lettuce,2,FALSE),0)</f>
        <v>1191</v>
      </c>
    </row>
    <row r="4512" spans="1:13">
      <c r="A4512" t="s">
        <v>0</v>
      </c>
      <c r="B4512" t="s">
        <v>3</v>
      </c>
      <c r="C4512" t="s">
        <v>4</v>
      </c>
      <c r="D4512" t="s">
        <v>8</v>
      </c>
      <c r="E4512" t="s">
        <v>23</v>
      </c>
      <c r="F4512" t="s">
        <v>12</v>
      </c>
      <c r="G4512" t="s">
        <v>14</v>
      </c>
      <c r="H4512" t="s">
        <v>15</v>
      </c>
      <c r="I4512" t="s">
        <v>16</v>
      </c>
      <c r="J4512" t="s">
        <v>17</v>
      </c>
      <c r="K4512" s="4">
        <f>3-COUNTIF(B4512:D4512,"None")</f>
        <v>3</v>
      </c>
      <c r="L4512" s="4">
        <f>6-COUNTIF(E4512:J4512,"None")</f>
        <v>5</v>
      </c>
      <c r="M4512" s="4">
        <f>VLOOKUP(A4512,tortilla,2,FALSE)+IFERROR(VLOOKUP(B4512,rice,2,FALSE),0)+IFERROR(VLOOKUP(C4512,beans,2,FALSE),0)+IFERROR(VLOOKUP(D4512,meat,2,FALSE),0)+IFERROR(VLOOKUP(E4512,vegetables,2,FALSE),0)+IFERROR(VLOOKUP(F4512,salsa,2,FALSE),0)+IFERROR(VLOOKUP(G4512,cheese,2,FALSE),0)+IFERROR(VLOOKUP(H4512,cream,2,FALSE),0)+IFERROR(VLOOKUP(I4512,guacamole,2,FALSE),0)+IFERROR(VLOOKUP(J4512,lettuce,2,FALSE),0)</f>
        <v>1193</v>
      </c>
    </row>
    <row r="4513" spans="1:13">
      <c r="A4513" t="s">
        <v>0</v>
      </c>
      <c r="B4513" t="s">
        <v>3</v>
      </c>
      <c r="C4513" t="s">
        <v>18</v>
      </c>
      <c r="D4513" t="s">
        <v>6</v>
      </c>
      <c r="E4513" t="s">
        <v>5</v>
      </c>
      <c r="F4513" t="s">
        <v>11</v>
      </c>
      <c r="G4513" t="s">
        <v>23</v>
      </c>
      <c r="H4513" t="s">
        <v>15</v>
      </c>
      <c r="I4513" t="s">
        <v>16</v>
      </c>
      <c r="J4513" t="s">
        <v>17</v>
      </c>
      <c r="K4513" s="4">
        <f>3-COUNTIF(B4513:D4513,"None")</f>
        <v>3</v>
      </c>
      <c r="L4513" s="4">
        <f>6-COUNTIF(E4513:J4513,"None")</f>
        <v>5</v>
      </c>
      <c r="M4513" s="4">
        <f>VLOOKUP(A4513,tortilla,2,FALSE)+IFERROR(VLOOKUP(B4513,rice,2,FALSE),0)+IFERROR(VLOOKUP(C4513,beans,2,FALSE),0)+IFERROR(VLOOKUP(D4513,meat,2,FALSE),0)+IFERROR(VLOOKUP(E4513,vegetables,2,FALSE),0)+IFERROR(VLOOKUP(F4513,salsa,2,FALSE),0)+IFERROR(VLOOKUP(G4513,cheese,2,FALSE),0)+IFERROR(VLOOKUP(H4513,cream,2,FALSE),0)+IFERROR(VLOOKUP(I4513,guacamole,2,FALSE),0)+IFERROR(VLOOKUP(J4513,lettuce,2,FALSE),0)</f>
        <v>1193</v>
      </c>
    </row>
    <row r="4514" spans="1:13">
      <c r="A4514" t="s">
        <v>0</v>
      </c>
      <c r="B4514" t="s">
        <v>3</v>
      </c>
      <c r="C4514" t="s">
        <v>18</v>
      </c>
      <c r="D4514" t="s">
        <v>7</v>
      </c>
      <c r="E4514" t="s">
        <v>5</v>
      </c>
      <c r="F4514" t="s">
        <v>11</v>
      </c>
      <c r="G4514" t="s">
        <v>14</v>
      </c>
      <c r="H4514" t="s">
        <v>15</v>
      </c>
      <c r="I4514" t="s">
        <v>23</v>
      </c>
      <c r="J4514" t="s">
        <v>17</v>
      </c>
      <c r="K4514" s="4">
        <f>3-COUNTIF(B4514:D4514,"None")</f>
        <v>3</v>
      </c>
      <c r="L4514" s="4">
        <f>6-COUNTIF(E4514:J4514,"None")</f>
        <v>5</v>
      </c>
      <c r="M4514" s="4">
        <f>VLOOKUP(A4514,tortilla,2,FALSE)+IFERROR(VLOOKUP(B4514,rice,2,FALSE),0)+IFERROR(VLOOKUP(C4514,beans,2,FALSE),0)+IFERROR(VLOOKUP(D4514,meat,2,FALSE),0)+IFERROR(VLOOKUP(E4514,vegetables,2,FALSE),0)+IFERROR(VLOOKUP(F4514,salsa,2,FALSE),0)+IFERROR(VLOOKUP(G4514,cheese,2,FALSE),0)+IFERROR(VLOOKUP(H4514,cream,2,FALSE),0)+IFERROR(VLOOKUP(I4514,guacamole,2,FALSE),0)+IFERROR(VLOOKUP(J4514,lettuce,2,FALSE),0)</f>
        <v>1193</v>
      </c>
    </row>
    <row r="4515" spans="1:13">
      <c r="A4515" t="s">
        <v>0</v>
      </c>
      <c r="B4515" t="s">
        <v>3</v>
      </c>
      <c r="C4515" t="s">
        <v>18</v>
      </c>
      <c r="D4515" t="s">
        <v>8</v>
      </c>
      <c r="E4515" t="s">
        <v>23</v>
      </c>
      <c r="F4515" t="s">
        <v>10</v>
      </c>
      <c r="G4515" t="s">
        <v>14</v>
      </c>
      <c r="H4515" t="s">
        <v>15</v>
      </c>
      <c r="I4515" t="s">
        <v>16</v>
      </c>
      <c r="J4515" t="s">
        <v>17</v>
      </c>
      <c r="K4515" s="4">
        <f>3-COUNTIF(B4515:D4515,"None")</f>
        <v>3</v>
      </c>
      <c r="L4515" s="4">
        <f>6-COUNTIF(E4515:J4515,"None")</f>
        <v>5</v>
      </c>
      <c r="M4515" s="4">
        <f>VLOOKUP(A4515,tortilla,2,FALSE)+IFERROR(VLOOKUP(B4515,rice,2,FALSE),0)+IFERROR(VLOOKUP(C4515,beans,2,FALSE),0)+IFERROR(VLOOKUP(D4515,meat,2,FALSE),0)+IFERROR(VLOOKUP(E4515,vegetables,2,FALSE),0)+IFERROR(VLOOKUP(F4515,salsa,2,FALSE),0)+IFERROR(VLOOKUP(G4515,cheese,2,FALSE),0)+IFERROR(VLOOKUP(H4515,cream,2,FALSE),0)+IFERROR(VLOOKUP(I4515,guacamole,2,FALSE),0)+IFERROR(VLOOKUP(J4515,lettuce,2,FALSE),0)</f>
        <v>1193</v>
      </c>
    </row>
    <row r="4516" spans="1:13">
      <c r="A4516" t="s">
        <v>0</v>
      </c>
      <c r="B4516" t="s">
        <v>3</v>
      </c>
      <c r="C4516" t="s">
        <v>23</v>
      </c>
      <c r="D4516" t="s">
        <v>7</v>
      </c>
      <c r="E4516" t="s">
        <v>5</v>
      </c>
      <c r="F4516" t="s">
        <v>11</v>
      </c>
      <c r="G4516" t="s">
        <v>14</v>
      </c>
      <c r="H4516" t="s">
        <v>15</v>
      </c>
      <c r="I4516" t="s">
        <v>16</v>
      </c>
      <c r="J4516" t="s">
        <v>17</v>
      </c>
      <c r="K4516" s="4">
        <f>3-COUNTIF(B4516:D4516,"None")</f>
        <v>2</v>
      </c>
      <c r="L4516" s="4">
        <f>6-COUNTIF(E4516:J4516,"None")</f>
        <v>6</v>
      </c>
      <c r="M4516" s="4">
        <f>VLOOKUP(A4516,tortilla,2,FALSE)+IFERROR(VLOOKUP(B4516,rice,2,FALSE),0)+IFERROR(VLOOKUP(C4516,beans,2,FALSE),0)+IFERROR(VLOOKUP(D4516,meat,2,FALSE),0)+IFERROR(VLOOKUP(E4516,vegetables,2,FALSE),0)+IFERROR(VLOOKUP(F4516,salsa,2,FALSE),0)+IFERROR(VLOOKUP(G4516,cheese,2,FALSE),0)+IFERROR(VLOOKUP(H4516,cream,2,FALSE),0)+IFERROR(VLOOKUP(I4516,guacamole,2,FALSE),0)+IFERROR(VLOOKUP(J4516,lettuce,2,FALSE),0)</f>
        <v>1195</v>
      </c>
    </row>
    <row r="4517" spans="1:13">
      <c r="A4517" t="s">
        <v>0</v>
      </c>
      <c r="B4517" t="s">
        <v>3</v>
      </c>
      <c r="C4517" t="s">
        <v>4</v>
      </c>
      <c r="D4517" t="s">
        <v>6</v>
      </c>
      <c r="E4517" t="s">
        <v>5</v>
      </c>
      <c r="F4517" t="s">
        <v>23</v>
      </c>
      <c r="G4517" t="s">
        <v>14</v>
      </c>
      <c r="H4517" t="s">
        <v>15</v>
      </c>
      <c r="I4517" t="s">
        <v>16</v>
      </c>
      <c r="J4517" t="s">
        <v>17</v>
      </c>
      <c r="K4517" s="4">
        <f>3-COUNTIF(B4517:D4517,"None")</f>
        <v>3</v>
      </c>
      <c r="L4517" s="4">
        <f>6-COUNTIF(E4517:J4517,"None")</f>
        <v>5</v>
      </c>
      <c r="M4517" s="4">
        <f>VLOOKUP(A4517,tortilla,2,FALSE)+IFERROR(VLOOKUP(B4517,rice,2,FALSE),0)+IFERROR(VLOOKUP(C4517,beans,2,FALSE),0)+IFERROR(VLOOKUP(D4517,meat,2,FALSE),0)+IFERROR(VLOOKUP(E4517,vegetables,2,FALSE),0)+IFERROR(VLOOKUP(F4517,salsa,2,FALSE),0)+IFERROR(VLOOKUP(G4517,cheese,2,FALSE),0)+IFERROR(VLOOKUP(H4517,cream,2,FALSE),0)+IFERROR(VLOOKUP(I4517,guacamole,2,FALSE),0)+IFERROR(VLOOKUP(J4517,lettuce,2,FALSE),0)</f>
        <v>1195</v>
      </c>
    </row>
    <row r="4518" spans="1:13">
      <c r="A4518" t="s">
        <v>0</v>
      </c>
      <c r="B4518" t="s">
        <v>3</v>
      </c>
      <c r="C4518" t="s">
        <v>4</v>
      </c>
      <c r="D4518" t="s">
        <v>8</v>
      </c>
      <c r="E4518" t="s">
        <v>5</v>
      </c>
      <c r="F4518" t="s">
        <v>11</v>
      </c>
      <c r="G4518" t="s">
        <v>14</v>
      </c>
      <c r="H4518" t="s">
        <v>15</v>
      </c>
      <c r="I4518" t="s">
        <v>23</v>
      </c>
      <c r="J4518" t="s">
        <v>17</v>
      </c>
      <c r="K4518" s="4">
        <f>3-COUNTIF(B4518:D4518,"None")</f>
        <v>3</v>
      </c>
      <c r="L4518" s="4">
        <f>6-COUNTIF(E4518:J4518,"None")</f>
        <v>5</v>
      </c>
      <c r="M4518" s="4">
        <f>VLOOKUP(A4518,tortilla,2,FALSE)+IFERROR(VLOOKUP(B4518,rice,2,FALSE),0)+IFERROR(VLOOKUP(C4518,beans,2,FALSE),0)+IFERROR(VLOOKUP(D4518,meat,2,FALSE),0)+IFERROR(VLOOKUP(E4518,vegetables,2,FALSE),0)+IFERROR(VLOOKUP(F4518,salsa,2,FALSE),0)+IFERROR(VLOOKUP(G4518,cheese,2,FALSE),0)+IFERROR(VLOOKUP(H4518,cream,2,FALSE),0)+IFERROR(VLOOKUP(I4518,guacamole,2,FALSE),0)+IFERROR(VLOOKUP(J4518,lettuce,2,FALSE),0)</f>
        <v>1195</v>
      </c>
    </row>
    <row r="4519" spans="1:13">
      <c r="A4519" t="s">
        <v>0</v>
      </c>
      <c r="B4519" t="s">
        <v>3</v>
      </c>
      <c r="C4519" t="s">
        <v>4</v>
      </c>
      <c r="D4519" t="s">
        <v>9</v>
      </c>
      <c r="E4519" t="s">
        <v>5</v>
      </c>
      <c r="F4519" t="s">
        <v>11</v>
      </c>
      <c r="G4519" t="s">
        <v>14</v>
      </c>
      <c r="H4519" t="s">
        <v>23</v>
      </c>
      <c r="I4519" t="s">
        <v>16</v>
      </c>
      <c r="J4519" t="s">
        <v>17</v>
      </c>
      <c r="K4519" s="4">
        <f>3-COUNTIF(B4519:D4519,"None")</f>
        <v>3</v>
      </c>
      <c r="L4519" s="4">
        <f>6-COUNTIF(E4519:J4519,"None")</f>
        <v>5</v>
      </c>
      <c r="M4519" s="4">
        <f>VLOOKUP(A4519,tortilla,2,FALSE)+IFERROR(VLOOKUP(B4519,rice,2,FALSE),0)+IFERROR(VLOOKUP(C4519,beans,2,FALSE),0)+IFERROR(VLOOKUP(D4519,meat,2,FALSE),0)+IFERROR(VLOOKUP(E4519,vegetables,2,FALSE),0)+IFERROR(VLOOKUP(F4519,salsa,2,FALSE),0)+IFERROR(VLOOKUP(G4519,cheese,2,FALSE),0)+IFERROR(VLOOKUP(H4519,cream,2,FALSE),0)+IFERROR(VLOOKUP(I4519,guacamole,2,FALSE),0)+IFERROR(VLOOKUP(J4519,lettuce,2,FALSE),0)</f>
        <v>1195</v>
      </c>
    </row>
    <row r="4520" spans="1:13">
      <c r="A4520" t="s">
        <v>0</v>
      </c>
      <c r="B4520" t="s">
        <v>3</v>
      </c>
      <c r="C4520" t="s">
        <v>18</v>
      </c>
      <c r="D4520" t="s">
        <v>8</v>
      </c>
      <c r="E4520" t="s">
        <v>23</v>
      </c>
      <c r="F4520" t="s">
        <v>12</v>
      </c>
      <c r="G4520" t="s">
        <v>14</v>
      </c>
      <c r="H4520" t="s">
        <v>15</v>
      </c>
      <c r="I4520" t="s">
        <v>16</v>
      </c>
      <c r="J4520" t="s">
        <v>23</v>
      </c>
      <c r="K4520" s="4">
        <f>3-COUNTIF(B4520:D4520,"None")</f>
        <v>3</v>
      </c>
      <c r="L4520" s="4">
        <f>6-COUNTIF(E4520:J4520,"None")</f>
        <v>4</v>
      </c>
      <c r="M4520" s="4">
        <f>VLOOKUP(A4520,tortilla,2,FALSE)+IFERROR(VLOOKUP(B4520,rice,2,FALSE),0)+IFERROR(VLOOKUP(C4520,beans,2,FALSE),0)+IFERROR(VLOOKUP(D4520,meat,2,FALSE),0)+IFERROR(VLOOKUP(E4520,vegetables,2,FALSE),0)+IFERROR(VLOOKUP(F4520,salsa,2,FALSE),0)+IFERROR(VLOOKUP(G4520,cheese,2,FALSE),0)+IFERROR(VLOOKUP(H4520,cream,2,FALSE),0)+IFERROR(VLOOKUP(I4520,guacamole,2,FALSE),0)+IFERROR(VLOOKUP(J4520,lettuce,2,FALSE),0)</f>
        <v>1196</v>
      </c>
    </row>
    <row r="4521" spans="1:13">
      <c r="A4521" t="s">
        <v>0</v>
      </c>
      <c r="B4521" t="s">
        <v>3</v>
      </c>
      <c r="C4521" t="s">
        <v>18</v>
      </c>
      <c r="D4521" t="s">
        <v>6</v>
      </c>
      <c r="E4521" t="s">
        <v>5</v>
      </c>
      <c r="F4521" t="s">
        <v>23</v>
      </c>
      <c r="G4521" t="s">
        <v>14</v>
      </c>
      <c r="H4521" t="s">
        <v>15</v>
      </c>
      <c r="I4521" t="s">
        <v>16</v>
      </c>
      <c r="J4521" t="s">
        <v>23</v>
      </c>
      <c r="K4521" s="4">
        <f>3-COUNTIF(B4521:D4521,"None")</f>
        <v>3</v>
      </c>
      <c r="L4521" s="4">
        <f>6-COUNTIF(E4521:J4521,"None")</f>
        <v>4</v>
      </c>
      <c r="M4521" s="4">
        <f>VLOOKUP(A4521,tortilla,2,FALSE)+IFERROR(VLOOKUP(B4521,rice,2,FALSE),0)+IFERROR(VLOOKUP(C4521,beans,2,FALSE),0)+IFERROR(VLOOKUP(D4521,meat,2,FALSE),0)+IFERROR(VLOOKUP(E4521,vegetables,2,FALSE),0)+IFERROR(VLOOKUP(F4521,salsa,2,FALSE),0)+IFERROR(VLOOKUP(G4521,cheese,2,FALSE),0)+IFERROR(VLOOKUP(H4521,cream,2,FALSE),0)+IFERROR(VLOOKUP(I4521,guacamole,2,FALSE),0)+IFERROR(VLOOKUP(J4521,lettuce,2,FALSE),0)</f>
        <v>1198</v>
      </c>
    </row>
    <row r="4522" spans="1:13">
      <c r="A4522" t="s">
        <v>0</v>
      </c>
      <c r="B4522" t="s">
        <v>3</v>
      </c>
      <c r="C4522" t="s">
        <v>18</v>
      </c>
      <c r="D4522" t="s">
        <v>8</v>
      </c>
      <c r="E4522" t="s">
        <v>5</v>
      </c>
      <c r="F4522" t="s">
        <v>11</v>
      </c>
      <c r="G4522" t="s">
        <v>14</v>
      </c>
      <c r="H4522" t="s">
        <v>15</v>
      </c>
      <c r="I4522" t="s">
        <v>23</v>
      </c>
      <c r="J4522" t="s">
        <v>23</v>
      </c>
      <c r="K4522" s="4">
        <f>3-COUNTIF(B4522:D4522,"None")</f>
        <v>3</v>
      </c>
      <c r="L4522" s="4">
        <f>6-COUNTIF(E4522:J4522,"None")</f>
        <v>4</v>
      </c>
      <c r="M4522" s="4">
        <f>VLOOKUP(A4522,tortilla,2,FALSE)+IFERROR(VLOOKUP(B4522,rice,2,FALSE),0)+IFERROR(VLOOKUP(C4522,beans,2,FALSE),0)+IFERROR(VLOOKUP(D4522,meat,2,FALSE),0)+IFERROR(VLOOKUP(E4522,vegetables,2,FALSE),0)+IFERROR(VLOOKUP(F4522,salsa,2,FALSE),0)+IFERROR(VLOOKUP(G4522,cheese,2,FALSE),0)+IFERROR(VLOOKUP(H4522,cream,2,FALSE),0)+IFERROR(VLOOKUP(I4522,guacamole,2,FALSE),0)+IFERROR(VLOOKUP(J4522,lettuce,2,FALSE),0)</f>
        <v>1198</v>
      </c>
    </row>
    <row r="4523" spans="1:13">
      <c r="A4523" s="3" t="s">
        <v>0</v>
      </c>
      <c r="B4523" s="3" t="s">
        <v>3</v>
      </c>
      <c r="C4523" s="3" t="s">
        <v>18</v>
      </c>
      <c r="D4523" s="3" t="s">
        <v>9</v>
      </c>
      <c r="E4523" s="3" t="s">
        <v>5</v>
      </c>
      <c r="F4523" s="3" t="s">
        <v>11</v>
      </c>
      <c r="G4523" s="3" t="s">
        <v>14</v>
      </c>
      <c r="H4523" s="3" t="s">
        <v>23</v>
      </c>
      <c r="I4523" s="3" t="s">
        <v>16</v>
      </c>
      <c r="J4523" s="3" t="s">
        <v>23</v>
      </c>
      <c r="K4523" s="5">
        <f>3-COUNTIF(B4523:D4523,"None")</f>
        <v>3</v>
      </c>
      <c r="L4523" s="5">
        <f>6-COUNTIF(E4523:J4523,"None")</f>
        <v>4</v>
      </c>
      <c r="M4523" s="5">
        <f>VLOOKUP(A4523,tortilla,2,FALSE)+IFERROR(VLOOKUP(B4523,rice,2,FALSE),0)+IFERROR(VLOOKUP(C4523,beans,2,FALSE),0)+IFERROR(VLOOKUP(D4523,meat,2,FALSE),0)+IFERROR(VLOOKUP(E4523,vegetables,2,FALSE),0)+IFERROR(VLOOKUP(F4523,salsa,2,FALSE),0)+IFERROR(VLOOKUP(G4523,cheese,2,FALSE),0)+IFERROR(VLOOKUP(H4523,cream,2,FALSE),0)+IFERROR(VLOOKUP(I4523,guacamole,2,FALSE),0)+IFERROR(VLOOKUP(J4523,lettuce,2,FALSE),0)</f>
        <v>1198</v>
      </c>
    </row>
    <row r="4524" spans="1:13">
      <c r="A4524" t="s">
        <v>0</v>
      </c>
      <c r="B4524" t="s">
        <v>3</v>
      </c>
      <c r="C4524" t="s">
        <v>23</v>
      </c>
      <c r="D4524" t="s">
        <v>8</v>
      </c>
      <c r="E4524" t="s">
        <v>5</v>
      </c>
      <c r="F4524" t="s">
        <v>11</v>
      </c>
      <c r="G4524" t="s">
        <v>14</v>
      </c>
      <c r="H4524" t="s">
        <v>15</v>
      </c>
      <c r="I4524" t="s">
        <v>16</v>
      </c>
      <c r="J4524" t="s">
        <v>23</v>
      </c>
      <c r="K4524" s="4">
        <f>3-COUNTIF(B4524:D4524,"None")</f>
        <v>2</v>
      </c>
      <c r="L4524" s="4">
        <f>6-COUNTIF(E4524:J4524,"None")</f>
        <v>5</v>
      </c>
      <c r="M4524" s="4">
        <f>VLOOKUP(A4524,tortilla,2,FALSE)+IFERROR(VLOOKUP(B4524,rice,2,FALSE),0)+IFERROR(VLOOKUP(C4524,beans,2,FALSE),0)+IFERROR(VLOOKUP(D4524,meat,2,FALSE),0)+IFERROR(VLOOKUP(E4524,vegetables,2,FALSE),0)+IFERROR(VLOOKUP(F4524,salsa,2,FALSE),0)+IFERROR(VLOOKUP(G4524,cheese,2,FALSE),0)+IFERROR(VLOOKUP(H4524,cream,2,FALSE),0)+IFERROR(VLOOKUP(I4524,guacamole,2,FALSE),0)+IFERROR(VLOOKUP(J4524,lettuce,2,FALSE),0)</f>
        <v>1200</v>
      </c>
    </row>
    <row r="4525" spans="1:13">
      <c r="A4525" t="s">
        <v>0</v>
      </c>
      <c r="B4525" t="s">
        <v>3</v>
      </c>
      <c r="C4525" t="s">
        <v>4</v>
      </c>
      <c r="D4525" t="s">
        <v>7</v>
      </c>
      <c r="E4525" t="s">
        <v>5</v>
      </c>
      <c r="F4525" t="s">
        <v>11</v>
      </c>
      <c r="G4525" t="s">
        <v>14</v>
      </c>
      <c r="H4525" t="s">
        <v>23</v>
      </c>
      <c r="I4525" t="s">
        <v>16</v>
      </c>
      <c r="J4525" t="s">
        <v>23</v>
      </c>
      <c r="K4525" s="4">
        <f>3-COUNTIF(B4525:D4525,"None")</f>
        <v>3</v>
      </c>
      <c r="L4525" s="4">
        <f>6-COUNTIF(E4525:J4525,"None")</f>
        <v>4</v>
      </c>
      <c r="M4525" s="4">
        <f>VLOOKUP(A4525,tortilla,2,FALSE)+IFERROR(VLOOKUP(B4525,rice,2,FALSE),0)+IFERROR(VLOOKUP(C4525,beans,2,FALSE),0)+IFERROR(VLOOKUP(D4525,meat,2,FALSE),0)+IFERROR(VLOOKUP(E4525,vegetables,2,FALSE),0)+IFERROR(VLOOKUP(F4525,salsa,2,FALSE),0)+IFERROR(VLOOKUP(G4525,cheese,2,FALSE),0)+IFERROR(VLOOKUP(H4525,cream,2,FALSE),0)+IFERROR(VLOOKUP(I4525,guacamole,2,FALSE),0)+IFERROR(VLOOKUP(J4525,lettuce,2,FALSE),0)</f>
        <v>1200</v>
      </c>
    </row>
    <row r="4526" spans="1:13">
      <c r="A4526" t="s">
        <v>0</v>
      </c>
      <c r="B4526" t="s">
        <v>3</v>
      </c>
      <c r="C4526" t="s">
        <v>4</v>
      </c>
      <c r="D4526" t="s">
        <v>9</v>
      </c>
      <c r="E4526" t="s">
        <v>5</v>
      </c>
      <c r="F4526" t="s">
        <v>11</v>
      </c>
      <c r="G4526" t="s">
        <v>23</v>
      </c>
      <c r="H4526" t="s">
        <v>15</v>
      </c>
      <c r="I4526" t="s">
        <v>16</v>
      </c>
      <c r="J4526" t="s">
        <v>23</v>
      </c>
      <c r="K4526" s="4">
        <f>3-COUNTIF(B4526:D4526,"None")</f>
        <v>3</v>
      </c>
      <c r="L4526" s="4">
        <f>6-COUNTIF(E4526:J4526,"None")</f>
        <v>4</v>
      </c>
      <c r="M4526" s="4">
        <f>VLOOKUP(A4526,tortilla,2,FALSE)+IFERROR(VLOOKUP(B4526,rice,2,FALSE),0)+IFERROR(VLOOKUP(C4526,beans,2,FALSE),0)+IFERROR(VLOOKUP(D4526,meat,2,FALSE),0)+IFERROR(VLOOKUP(E4526,vegetables,2,FALSE),0)+IFERROR(VLOOKUP(F4526,salsa,2,FALSE),0)+IFERROR(VLOOKUP(G4526,cheese,2,FALSE),0)+IFERROR(VLOOKUP(H4526,cream,2,FALSE),0)+IFERROR(VLOOKUP(I4526,guacamole,2,FALSE),0)+IFERROR(VLOOKUP(J4526,lettuce,2,FALSE),0)</f>
        <v>1200</v>
      </c>
    </row>
    <row r="4527" spans="1:13">
      <c r="A4527" t="s">
        <v>0</v>
      </c>
      <c r="B4527" t="s">
        <v>3</v>
      </c>
      <c r="C4527" t="s">
        <v>18</v>
      </c>
      <c r="D4527" t="s">
        <v>8</v>
      </c>
      <c r="E4527" t="s">
        <v>23</v>
      </c>
      <c r="F4527" t="s">
        <v>12</v>
      </c>
      <c r="G4527" t="s">
        <v>14</v>
      </c>
      <c r="H4527" t="s">
        <v>15</v>
      </c>
      <c r="I4527" t="s">
        <v>16</v>
      </c>
      <c r="J4527" t="s">
        <v>17</v>
      </c>
      <c r="K4527" s="4">
        <f>3-COUNTIF(B4527:D4527,"None")</f>
        <v>3</v>
      </c>
      <c r="L4527" s="4">
        <f>6-COUNTIF(E4527:J4527,"None")</f>
        <v>5</v>
      </c>
      <c r="M4527" s="4">
        <f>VLOOKUP(A4527,tortilla,2,FALSE)+IFERROR(VLOOKUP(B4527,rice,2,FALSE),0)+IFERROR(VLOOKUP(C4527,beans,2,FALSE),0)+IFERROR(VLOOKUP(D4527,meat,2,FALSE),0)+IFERROR(VLOOKUP(E4527,vegetables,2,FALSE),0)+IFERROR(VLOOKUP(F4527,salsa,2,FALSE),0)+IFERROR(VLOOKUP(G4527,cheese,2,FALSE),0)+IFERROR(VLOOKUP(H4527,cream,2,FALSE),0)+IFERROR(VLOOKUP(I4527,guacamole,2,FALSE),0)+IFERROR(VLOOKUP(J4527,lettuce,2,FALSE),0)</f>
        <v>1201</v>
      </c>
    </row>
    <row r="4528" spans="1:13">
      <c r="A4528" t="s">
        <v>0</v>
      </c>
      <c r="B4528" t="s">
        <v>3</v>
      </c>
      <c r="C4528" t="s">
        <v>18</v>
      </c>
      <c r="D4528" t="s">
        <v>6</v>
      </c>
      <c r="E4528" t="s">
        <v>5</v>
      </c>
      <c r="F4528" t="s">
        <v>23</v>
      </c>
      <c r="G4528" t="s">
        <v>14</v>
      </c>
      <c r="H4528" t="s">
        <v>15</v>
      </c>
      <c r="I4528" t="s">
        <v>16</v>
      </c>
      <c r="J4528" t="s">
        <v>17</v>
      </c>
      <c r="K4528" s="4">
        <f>3-COUNTIF(B4528:D4528,"None")</f>
        <v>3</v>
      </c>
      <c r="L4528" s="4">
        <f>6-COUNTIF(E4528:J4528,"None")</f>
        <v>5</v>
      </c>
      <c r="M4528" s="4">
        <f>VLOOKUP(A4528,tortilla,2,FALSE)+IFERROR(VLOOKUP(B4528,rice,2,FALSE),0)+IFERROR(VLOOKUP(C4528,beans,2,FALSE),0)+IFERROR(VLOOKUP(D4528,meat,2,FALSE),0)+IFERROR(VLOOKUP(E4528,vegetables,2,FALSE),0)+IFERROR(VLOOKUP(F4528,salsa,2,FALSE),0)+IFERROR(VLOOKUP(G4528,cheese,2,FALSE),0)+IFERROR(VLOOKUP(H4528,cream,2,FALSE),0)+IFERROR(VLOOKUP(I4528,guacamole,2,FALSE),0)+IFERROR(VLOOKUP(J4528,lettuce,2,FALSE),0)</f>
        <v>1203</v>
      </c>
    </row>
    <row r="4529" spans="1:13">
      <c r="A4529" t="s">
        <v>0</v>
      </c>
      <c r="B4529" t="s">
        <v>3</v>
      </c>
      <c r="C4529" t="s">
        <v>18</v>
      </c>
      <c r="D4529" t="s">
        <v>8</v>
      </c>
      <c r="E4529" t="s">
        <v>5</v>
      </c>
      <c r="F4529" t="s">
        <v>11</v>
      </c>
      <c r="G4529" t="s">
        <v>14</v>
      </c>
      <c r="H4529" t="s">
        <v>15</v>
      </c>
      <c r="I4529" t="s">
        <v>23</v>
      </c>
      <c r="J4529" t="s">
        <v>17</v>
      </c>
      <c r="K4529" s="4">
        <f>3-COUNTIF(B4529:D4529,"None")</f>
        <v>3</v>
      </c>
      <c r="L4529" s="4">
        <f>6-COUNTIF(E4529:J4529,"None")</f>
        <v>5</v>
      </c>
      <c r="M4529" s="4">
        <f>VLOOKUP(A4529,tortilla,2,FALSE)+IFERROR(VLOOKUP(B4529,rice,2,FALSE),0)+IFERROR(VLOOKUP(C4529,beans,2,FALSE),0)+IFERROR(VLOOKUP(D4529,meat,2,FALSE),0)+IFERROR(VLOOKUP(E4529,vegetables,2,FALSE),0)+IFERROR(VLOOKUP(F4529,salsa,2,FALSE),0)+IFERROR(VLOOKUP(G4529,cheese,2,FALSE),0)+IFERROR(VLOOKUP(H4529,cream,2,FALSE),0)+IFERROR(VLOOKUP(I4529,guacamole,2,FALSE),0)+IFERROR(VLOOKUP(J4529,lettuce,2,FALSE),0)</f>
        <v>1203</v>
      </c>
    </row>
    <row r="4530" spans="1:13">
      <c r="A4530" s="3" t="s">
        <v>0</v>
      </c>
      <c r="B4530" s="3" t="s">
        <v>3</v>
      </c>
      <c r="C4530" s="3" t="s">
        <v>18</v>
      </c>
      <c r="D4530" s="3" t="s">
        <v>9</v>
      </c>
      <c r="E4530" s="3" t="s">
        <v>5</v>
      </c>
      <c r="F4530" s="3" t="s">
        <v>11</v>
      </c>
      <c r="G4530" s="3" t="s">
        <v>14</v>
      </c>
      <c r="H4530" s="3" t="s">
        <v>23</v>
      </c>
      <c r="I4530" s="3" t="s">
        <v>16</v>
      </c>
      <c r="J4530" s="3" t="s">
        <v>17</v>
      </c>
      <c r="K4530" s="5">
        <f>3-COUNTIF(B4530:D4530,"None")</f>
        <v>3</v>
      </c>
      <c r="L4530" s="5">
        <f>6-COUNTIF(E4530:J4530,"None")</f>
        <v>5</v>
      </c>
      <c r="M4530" s="5">
        <f>VLOOKUP(A4530,tortilla,2,FALSE)+IFERROR(VLOOKUP(B4530,rice,2,FALSE),0)+IFERROR(VLOOKUP(C4530,beans,2,FALSE),0)+IFERROR(VLOOKUP(D4530,meat,2,FALSE),0)+IFERROR(VLOOKUP(E4530,vegetables,2,FALSE),0)+IFERROR(VLOOKUP(F4530,salsa,2,FALSE),0)+IFERROR(VLOOKUP(G4530,cheese,2,FALSE),0)+IFERROR(VLOOKUP(H4530,cream,2,FALSE),0)+IFERROR(VLOOKUP(I4530,guacamole,2,FALSE),0)+IFERROR(VLOOKUP(J4530,lettuce,2,FALSE),0)</f>
        <v>1203</v>
      </c>
    </row>
    <row r="4531" spans="1:13">
      <c r="A4531" t="s">
        <v>0</v>
      </c>
      <c r="B4531" t="s">
        <v>3</v>
      </c>
      <c r="C4531" t="s">
        <v>23</v>
      </c>
      <c r="D4531" t="s">
        <v>8</v>
      </c>
      <c r="E4531" t="s">
        <v>5</v>
      </c>
      <c r="F4531" t="s">
        <v>11</v>
      </c>
      <c r="G4531" t="s">
        <v>14</v>
      </c>
      <c r="H4531" t="s">
        <v>15</v>
      </c>
      <c r="I4531" t="s">
        <v>16</v>
      </c>
      <c r="J4531" t="s">
        <v>17</v>
      </c>
      <c r="K4531" s="4">
        <f>3-COUNTIF(B4531:D4531,"None")</f>
        <v>2</v>
      </c>
      <c r="L4531" s="4">
        <f>6-COUNTIF(E4531:J4531,"None")</f>
        <v>6</v>
      </c>
      <c r="M4531" s="4">
        <f>VLOOKUP(A4531,tortilla,2,FALSE)+IFERROR(VLOOKUP(B4531,rice,2,FALSE),0)+IFERROR(VLOOKUP(C4531,beans,2,FALSE),0)+IFERROR(VLOOKUP(D4531,meat,2,FALSE),0)+IFERROR(VLOOKUP(E4531,vegetables,2,FALSE),0)+IFERROR(VLOOKUP(F4531,salsa,2,FALSE),0)+IFERROR(VLOOKUP(G4531,cheese,2,FALSE),0)+IFERROR(VLOOKUP(H4531,cream,2,FALSE),0)+IFERROR(VLOOKUP(I4531,guacamole,2,FALSE),0)+IFERROR(VLOOKUP(J4531,lettuce,2,FALSE),0)</f>
        <v>1205</v>
      </c>
    </row>
    <row r="4532" spans="1:13">
      <c r="A4532" t="s">
        <v>0</v>
      </c>
      <c r="B4532" t="s">
        <v>3</v>
      </c>
      <c r="C4532" t="s">
        <v>4</v>
      </c>
      <c r="D4532" t="s">
        <v>6</v>
      </c>
      <c r="E4532" t="s">
        <v>5</v>
      </c>
      <c r="F4532" t="s">
        <v>13</v>
      </c>
      <c r="G4532" t="s">
        <v>14</v>
      </c>
      <c r="H4532" t="s">
        <v>15</v>
      </c>
      <c r="I4532" t="s">
        <v>16</v>
      </c>
      <c r="J4532" t="s">
        <v>23</v>
      </c>
      <c r="K4532" s="4">
        <f>3-COUNTIF(B4532:D4532,"None")</f>
        <v>3</v>
      </c>
      <c r="L4532" s="4">
        <f>6-COUNTIF(E4532:J4532,"None")</f>
        <v>5</v>
      </c>
      <c r="M4532" s="4">
        <f>VLOOKUP(A4532,tortilla,2,FALSE)+IFERROR(VLOOKUP(B4532,rice,2,FALSE),0)+IFERROR(VLOOKUP(C4532,beans,2,FALSE),0)+IFERROR(VLOOKUP(D4532,meat,2,FALSE),0)+IFERROR(VLOOKUP(E4532,vegetables,2,FALSE),0)+IFERROR(VLOOKUP(F4532,salsa,2,FALSE),0)+IFERROR(VLOOKUP(G4532,cheese,2,FALSE),0)+IFERROR(VLOOKUP(H4532,cream,2,FALSE),0)+IFERROR(VLOOKUP(I4532,guacamole,2,FALSE),0)+IFERROR(VLOOKUP(J4532,lettuce,2,FALSE),0)</f>
        <v>1205</v>
      </c>
    </row>
    <row r="4533" spans="1:13">
      <c r="A4533" t="s">
        <v>0</v>
      </c>
      <c r="B4533" t="s">
        <v>3</v>
      </c>
      <c r="C4533" t="s">
        <v>4</v>
      </c>
      <c r="D4533" t="s">
        <v>7</v>
      </c>
      <c r="E4533" t="s">
        <v>5</v>
      </c>
      <c r="F4533" t="s">
        <v>11</v>
      </c>
      <c r="G4533" t="s">
        <v>14</v>
      </c>
      <c r="H4533" t="s">
        <v>23</v>
      </c>
      <c r="I4533" t="s">
        <v>16</v>
      </c>
      <c r="J4533" t="s">
        <v>17</v>
      </c>
      <c r="K4533" s="4">
        <f>3-COUNTIF(B4533:D4533,"None")</f>
        <v>3</v>
      </c>
      <c r="L4533" s="4">
        <f>6-COUNTIF(E4533:J4533,"None")</f>
        <v>5</v>
      </c>
      <c r="M4533" s="4">
        <f>VLOOKUP(A4533,tortilla,2,FALSE)+IFERROR(VLOOKUP(B4533,rice,2,FALSE),0)+IFERROR(VLOOKUP(C4533,beans,2,FALSE),0)+IFERROR(VLOOKUP(D4533,meat,2,FALSE),0)+IFERROR(VLOOKUP(E4533,vegetables,2,FALSE),0)+IFERROR(VLOOKUP(F4533,salsa,2,FALSE),0)+IFERROR(VLOOKUP(G4533,cheese,2,FALSE),0)+IFERROR(VLOOKUP(H4533,cream,2,FALSE),0)+IFERROR(VLOOKUP(I4533,guacamole,2,FALSE),0)+IFERROR(VLOOKUP(J4533,lettuce,2,FALSE),0)</f>
        <v>1205</v>
      </c>
    </row>
    <row r="4534" spans="1:13">
      <c r="A4534" t="s">
        <v>0</v>
      </c>
      <c r="B4534" t="s">
        <v>3</v>
      </c>
      <c r="C4534" t="s">
        <v>4</v>
      </c>
      <c r="D4534" t="s">
        <v>9</v>
      </c>
      <c r="E4534" t="s">
        <v>5</v>
      </c>
      <c r="F4534" t="s">
        <v>11</v>
      </c>
      <c r="G4534" t="s">
        <v>23</v>
      </c>
      <c r="H4534" t="s">
        <v>15</v>
      </c>
      <c r="I4534" t="s">
        <v>16</v>
      </c>
      <c r="J4534" t="s">
        <v>17</v>
      </c>
      <c r="K4534" s="4">
        <f>3-COUNTIF(B4534:D4534,"None")</f>
        <v>3</v>
      </c>
      <c r="L4534" s="4">
        <f>6-COUNTIF(E4534:J4534,"None")</f>
        <v>5</v>
      </c>
      <c r="M4534" s="4">
        <f>VLOOKUP(A4534,tortilla,2,FALSE)+IFERROR(VLOOKUP(B4534,rice,2,FALSE),0)+IFERROR(VLOOKUP(C4534,beans,2,FALSE),0)+IFERROR(VLOOKUP(D4534,meat,2,FALSE),0)+IFERROR(VLOOKUP(E4534,vegetables,2,FALSE),0)+IFERROR(VLOOKUP(F4534,salsa,2,FALSE),0)+IFERROR(VLOOKUP(G4534,cheese,2,FALSE),0)+IFERROR(VLOOKUP(H4534,cream,2,FALSE),0)+IFERROR(VLOOKUP(I4534,guacamole,2,FALSE),0)+IFERROR(VLOOKUP(J4534,lettuce,2,FALSE),0)</f>
        <v>1205</v>
      </c>
    </row>
    <row r="4535" spans="1:13">
      <c r="A4535" t="s">
        <v>0</v>
      </c>
      <c r="B4535" t="s">
        <v>3</v>
      </c>
      <c r="C4535" t="s">
        <v>18</v>
      </c>
      <c r="D4535" t="s">
        <v>7</v>
      </c>
      <c r="E4535" t="s">
        <v>5</v>
      </c>
      <c r="F4535" t="s">
        <v>11</v>
      </c>
      <c r="G4535" t="s">
        <v>14</v>
      </c>
      <c r="H4535" t="s">
        <v>23</v>
      </c>
      <c r="I4535" t="s">
        <v>16</v>
      </c>
      <c r="J4535" t="s">
        <v>23</v>
      </c>
      <c r="K4535" s="4">
        <f>3-COUNTIF(B4535:D4535,"None")</f>
        <v>3</v>
      </c>
      <c r="L4535" s="4">
        <f>6-COUNTIF(E4535:J4535,"None")</f>
        <v>4</v>
      </c>
      <c r="M4535" s="4">
        <f>VLOOKUP(A4535,tortilla,2,FALSE)+IFERROR(VLOOKUP(B4535,rice,2,FALSE),0)+IFERROR(VLOOKUP(C4535,beans,2,FALSE),0)+IFERROR(VLOOKUP(D4535,meat,2,FALSE),0)+IFERROR(VLOOKUP(E4535,vegetables,2,FALSE),0)+IFERROR(VLOOKUP(F4535,salsa,2,FALSE),0)+IFERROR(VLOOKUP(G4535,cheese,2,FALSE),0)+IFERROR(VLOOKUP(H4535,cream,2,FALSE),0)+IFERROR(VLOOKUP(I4535,guacamole,2,FALSE),0)+IFERROR(VLOOKUP(J4535,lettuce,2,FALSE),0)</f>
        <v>1208</v>
      </c>
    </row>
    <row r="4536" spans="1:13">
      <c r="A4536" s="3" t="s">
        <v>0</v>
      </c>
      <c r="B4536" s="3" t="s">
        <v>3</v>
      </c>
      <c r="C4536" s="3" t="s">
        <v>18</v>
      </c>
      <c r="D4536" s="3" t="s">
        <v>9</v>
      </c>
      <c r="E4536" s="3" t="s">
        <v>5</v>
      </c>
      <c r="F4536" s="3" t="s">
        <v>11</v>
      </c>
      <c r="G4536" s="3" t="s">
        <v>23</v>
      </c>
      <c r="H4536" s="3" t="s">
        <v>15</v>
      </c>
      <c r="I4536" s="3" t="s">
        <v>16</v>
      </c>
      <c r="J4536" s="3" t="s">
        <v>23</v>
      </c>
      <c r="K4536" s="5">
        <f>3-COUNTIF(B4536:D4536,"None")</f>
        <v>3</v>
      </c>
      <c r="L4536" s="5">
        <f>6-COUNTIF(E4536:J4536,"None")</f>
        <v>4</v>
      </c>
      <c r="M4536" s="5">
        <f>VLOOKUP(A4536,tortilla,2,FALSE)+IFERROR(VLOOKUP(B4536,rice,2,FALSE),0)+IFERROR(VLOOKUP(C4536,beans,2,FALSE),0)+IFERROR(VLOOKUP(D4536,meat,2,FALSE),0)+IFERROR(VLOOKUP(E4536,vegetables,2,FALSE),0)+IFERROR(VLOOKUP(F4536,salsa,2,FALSE),0)+IFERROR(VLOOKUP(G4536,cheese,2,FALSE),0)+IFERROR(VLOOKUP(H4536,cream,2,FALSE),0)+IFERROR(VLOOKUP(I4536,guacamole,2,FALSE),0)+IFERROR(VLOOKUP(J4536,lettuce,2,FALSE),0)</f>
        <v>1208</v>
      </c>
    </row>
    <row r="4537" spans="1:13">
      <c r="A4537" t="s">
        <v>0</v>
      </c>
      <c r="B4537" t="s">
        <v>3</v>
      </c>
      <c r="C4537" t="s">
        <v>4</v>
      </c>
      <c r="D4537" t="s">
        <v>6</v>
      </c>
      <c r="E4537" t="s">
        <v>5</v>
      </c>
      <c r="F4537" t="s">
        <v>10</v>
      </c>
      <c r="G4537" t="s">
        <v>14</v>
      </c>
      <c r="H4537" t="s">
        <v>15</v>
      </c>
      <c r="I4537" t="s">
        <v>16</v>
      </c>
      <c r="J4537" t="s">
        <v>23</v>
      </c>
      <c r="K4537" s="4">
        <f>3-COUNTIF(B4537:D4537,"None")</f>
        <v>3</v>
      </c>
      <c r="L4537" s="4">
        <f>6-COUNTIF(E4537:J4537,"None")</f>
        <v>5</v>
      </c>
      <c r="M4537" s="4">
        <f>VLOOKUP(A4537,tortilla,2,FALSE)+IFERROR(VLOOKUP(B4537,rice,2,FALSE),0)+IFERROR(VLOOKUP(C4537,beans,2,FALSE),0)+IFERROR(VLOOKUP(D4537,meat,2,FALSE),0)+IFERROR(VLOOKUP(E4537,vegetables,2,FALSE),0)+IFERROR(VLOOKUP(F4537,salsa,2,FALSE),0)+IFERROR(VLOOKUP(G4537,cheese,2,FALSE),0)+IFERROR(VLOOKUP(H4537,cream,2,FALSE),0)+IFERROR(VLOOKUP(I4537,guacamole,2,FALSE),0)+IFERROR(VLOOKUP(J4537,lettuce,2,FALSE),0)</f>
        <v>1210</v>
      </c>
    </row>
    <row r="4538" spans="1:13">
      <c r="A4538" t="s">
        <v>0</v>
      </c>
      <c r="B4538" t="s">
        <v>3</v>
      </c>
      <c r="C4538" t="s">
        <v>4</v>
      </c>
      <c r="D4538" t="s">
        <v>6</v>
      </c>
      <c r="E4538" t="s">
        <v>5</v>
      </c>
      <c r="F4538" t="s">
        <v>13</v>
      </c>
      <c r="G4538" t="s">
        <v>14</v>
      </c>
      <c r="H4538" t="s">
        <v>15</v>
      </c>
      <c r="I4538" t="s">
        <v>16</v>
      </c>
      <c r="J4538" t="s">
        <v>17</v>
      </c>
      <c r="K4538" s="4">
        <f>3-COUNTIF(B4538:D4538,"None")</f>
        <v>3</v>
      </c>
      <c r="L4538" s="4">
        <f>6-COUNTIF(E4538:J4538,"None")</f>
        <v>6</v>
      </c>
      <c r="M4538" s="4">
        <f>VLOOKUP(A4538,tortilla,2,FALSE)+IFERROR(VLOOKUP(B4538,rice,2,FALSE),0)+IFERROR(VLOOKUP(C4538,beans,2,FALSE),0)+IFERROR(VLOOKUP(D4538,meat,2,FALSE),0)+IFERROR(VLOOKUP(E4538,vegetables,2,FALSE),0)+IFERROR(VLOOKUP(F4538,salsa,2,FALSE),0)+IFERROR(VLOOKUP(G4538,cheese,2,FALSE),0)+IFERROR(VLOOKUP(H4538,cream,2,FALSE),0)+IFERROR(VLOOKUP(I4538,guacamole,2,FALSE),0)+IFERROR(VLOOKUP(J4538,lettuce,2,FALSE),0)</f>
        <v>1210</v>
      </c>
    </row>
    <row r="4539" spans="1:13">
      <c r="A4539" t="s">
        <v>0</v>
      </c>
      <c r="B4539" t="s">
        <v>3</v>
      </c>
      <c r="C4539" t="s">
        <v>4</v>
      </c>
      <c r="D4539" t="s">
        <v>7</v>
      </c>
      <c r="E4539" t="s">
        <v>5</v>
      </c>
      <c r="F4539" t="s">
        <v>11</v>
      </c>
      <c r="G4539" t="s">
        <v>23</v>
      </c>
      <c r="H4539" t="s">
        <v>15</v>
      </c>
      <c r="I4539" t="s">
        <v>16</v>
      </c>
      <c r="J4539" t="s">
        <v>23</v>
      </c>
      <c r="K4539" s="4">
        <f>3-COUNTIF(B4539:D4539,"None")</f>
        <v>3</v>
      </c>
      <c r="L4539" s="4">
        <f>6-COUNTIF(E4539:J4539,"None")</f>
        <v>4</v>
      </c>
      <c r="M4539" s="4">
        <f>VLOOKUP(A4539,tortilla,2,FALSE)+IFERROR(VLOOKUP(B4539,rice,2,FALSE),0)+IFERROR(VLOOKUP(C4539,beans,2,FALSE),0)+IFERROR(VLOOKUP(D4539,meat,2,FALSE),0)+IFERROR(VLOOKUP(E4539,vegetables,2,FALSE),0)+IFERROR(VLOOKUP(F4539,salsa,2,FALSE),0)+IFERROR(VLOOKUP(G4539,cheese,2,FALSE),0)+IFERROR(VLOOKUP(H4539,cream,2,FALSE),0)+IFERROR(VLOOKUP(I4539,guacamole,2,FALSE),0)+IFERROR(VLOOKUP(J4539,lettuce,2,FALSE),0)</f>
        <v>1210</v>
      </c>
    </row>
    <row r="4540" spans="1:13">
      <c r="A4540" t="s">
        <v>0</v>
      </c>
      <c r="B4540" t="s">
        <v>3</v>
      </c>
      <c r="C4540" t="s">
        <v>4</v>
      </c>
      <c r="D4540" t="s">
        <v>8</v>
      </c>
      <c r="E4540" t="s">
        <v>5</v>
      </c>
      <c r="F4540" t="s">
        <v>11</v>
      </c>
      <c r="G4540" t="s">
        <v>14</v>
      </c>
      <c r="H4540" t="s">
        <v>23</v>
      </c>
      <c r="I4540" t="s">
        <v>16</v>
      </c>
      <c r="J4540" t="s">
        <v>23</v>
      </c>
      <c r="K4540" s="4">
        <f>3-COUNTIF(B4540:D4540,"None")</f>
        <v>3</v>
      </c>
      <c r="L4540" s="4">
        <f>6-COUNTIF(E4540:J4540,"None")</f>
        <v>4</v>
      </c>
      <c r="M4540" s="4">
        <f>VLOOKUP(A4540,tortilla,2,FALSE)+IFERROR(VLOOKUP(B4540,rice,2,FALSE),0)+IFERROR(VLOOKUP(C4540,beans,2,FALSE),0)+IFERROR(VLOOKUP(D4540,meat,2,FALSE),0)+IFERROR(VLOOKUP(E4540,vegetables,2,FALSE),0)+IFERROR(VLOOKUP(F4540,salsa,2,FALSE),0)+IFERROR(VLOOKUP(G4540,cheese,2,FALSE),0)+IFERROR(VLOOKUP(H4540,cream,2,FALSE),0)+IFERROR(VLOOKUP(I4540,guacamole,2,FALSE),0)+IFERROR(VLOOKUP(J4540,lettuce,2,FALSE),0)</f>
        <v>1210</v>
      </c>
    </row>
    <row r="4541" spans="1:13">
      <c r="A4541" t="s">
        <v>0</v>
      </c>
      <c r="B4541" t="s">
        <v>3</v>
      </c>
      <c r="C4541" t="s">
        <v>4</v>
      </c>
      <c r="D4541" t="s">
        <v>9</v>
      </c>
      <c r="E4541" t="s">
        <v>5</v>
      </c>
      <c r="F4541" t="s">
        <v>23</v>
      </c>
      <c r="G4541" t="s">
        <v>14</v>
      </c>
      <c r="H4541" t="s">
        <v>15</v>
      </c>
      <c r="I4541" t="s">
        <v>16</v>
      </c>
      <c r="J4541" t="s">
        <v>23</v>
      </c>
      <c r="K4541" s="4">
        <f>3-COUNTIF(B4541:D4541,"None")</f>
        <v>3</v>
      </c>
      <c r="L4541" s="4">
        <f>6-COUNTIF(E4541:J4541,"None")</f>
        <v>4</v>
      </c>
      <c r="M4541" s="4">
        <f>VLOOKUP(A4541,tortilla,2,FALSE)+IFERROR(VLOOKUP(B4541,rice,2,FALSE),0)+IFERROR(VLOOKUP(C4541,beans,2,FALSE),0)+IFERROR(VLOOKUP(D4541,meat,2,FALSE),0)+IFERROR(VLOOKUP(E4541,vegetables,2,FALSE),0)+IFERROR(VLOOKUP(F4541,salsa,2,FALSE),0)+IFERROR(VLOOKUP(G4541,cheese,2,FALSE),0)+IFERROR(VLOOKUP(H4541,cream,2,FALSE),0)+IFERROR(VLOOKUP(I4541,guacamole,2,FALSE),0)+IFERROR(VLOOKUP(J4541,lettuce,2,FALSE),0)</f>
        <v>1210</v>
      </c>
    </row>
    <row r="4542" spans="1:13">
      <c r="A4542" t="s">
        <v>0</v>
      </c>
      <c r="B4542" t="s">
        <v>3</v>
      </c>
      <c r="C4542" t="s">
        <v>18</v>
      </c>
      <c r="D4542" t="s">
        <v>6</v>
      </c>
      <c r="E4542" t="s">
        <v>5</v>
      </c>
      <c r="F4542" t="s">
        <v>13</v>
      </c>
      <c r="G4542" t="s">
        <v>14</v>
      </c>
      <c r="H4542" t="s">
        <v>15</v>
      </c>
      <c r="I4542" t="s">
        <v>16</v>
      </c>
      <c r="J4542" t="s">
        <v>23</v>
      </c>
      <c r="K4542" s="4">
        <f>3-COUNTIF(B4542:D4542,"None")</f>
        <v>3</v>
      </c>
      <c r="L4542" s="4">
        <f>6-COUNTIF(E4542:J4542,"None")</f>
        <v>5</v>
      </c>
      <c r="M4542" s="4">
        <f>VLOOKUP(A4542,tortilla,2,FALSE)+IFERROR(VLOOKUP(B4542,rice,2,FALSE),0)+IFERROR(VLOOKUP(C4542,beans,2,FALSE),0)+IFERROR(VLOOKUP(D4542,meat,2,FALSE),0)+IFERROR(VLOOKUP(E4542,vegetables,2,FALSE),0)+IFERROR(VLOOKUP(F4542,salsa,2,FALSE),0)+IFERROR(VLOOKUP(G4542,cheese,2,FALSE),0)+IFERROR(VLOOKUP(H4542,cream,2,FALSE),0)+IFERROR(VLOOKUP(I4542,guacamole,2,FALSE),0)+IFERROR(VLOOKUP(J4542,lettuce,2,FALSE),0)</f>
        <v>1213</v>
      </c>
    </row>
    <row r="4543" spans="1:13">
      <c r="A4543" t="s">
        <v>0</v>
      </c>
      <c r="B4543" t="s">
        <v>3</v>
      </c>
      <c r="C4543" t="s">
        <v>18</v>
      </c>
      <c r="D4543" t="s">
        <v>7</v>
      </c>
      <c r="E4543" t="s">
        <v>5</v>
      </c>
      <c r="F4543" t="s">
        <v>11</v>
      </c>
      <c r="G4543" t="s">
        <v>14</v>
      </c>
      <c r="H4543" t="s">
        <v>23</v>
      </c>
      <c r="I4543" t="s">
        <v>16</v>
      </c>
      <c r="J4543" t="s">
        <v>17</v>
      </c>
      <c r="K4543" s="4">
        <f>3-COUNTIF(B4543:D4543,"None")</f>
        <v>3</v>
      </c>
      <c r="L4543" s="4">
        <f>6-COUNTIF(E4543:J4543,"None")</f>
        <v>5</v>
      </c>
      <c r="M4543" s="4">
        <f>VLOOKUP(A4543,tortilla,2,FALSE)+IFERROR(VLOOKUP(B4543,rice,2,FALSE),0)+IFERROR(VLOOKUP(C4543,beans,2,FALSE),0)+IFERROR(VLOOKUP(D4543,meat,2,FALSE),0)+IFERROR(VLOOKUP(E4543,vegetables,2,FALSE),0)+IFERROR(VLOOKUP(F4543,salsa,2,FALSE),0)+IFERROR(VLOOKUP(G4543,cheese,2,FALSE),0)+IFERROR(VLOOKUP(H4543,cream,2,FALSE),0)+IFERROR(VLOOKUP(I4543,guacamole,2,FALSE),0)+IFERROR(VLOOKUP(J4543,lettuce,2,FALSE),0)</f>
        <v>1213</v>
      </c>
    </row>
    <row r="4544" spans="1:13">
      <c r="A4544" s="3" t="s">
        <v>0</v>
      </c>
      <c r="B4544" s="3" t="s">
        <v>3</v>
      </c>
      <c r="C4544" s="3" t="s">
        <v>18</v>
      </c>
      <c r="D4544" s="3" t="s">
        <v>9</v>
      </c>
      <c r="E4544" s="3" t="s">
        <v>5</v>
      </c>
      <c r="F4544" s="3" t="s">
        <v>11</v>
      </c>
      <c r="G4544" s="3" t="s">
        <v>23</v>
      </c>
      <c r="H4544" s="3" t="s">
        <v>15</v>
      </c>
      <c r="I4544" s="3" t="s">
        <v>16</v>
      </c>
      <c r="J4544" s="3" t="s">
        <v>17</v>
      </c>
      <c r="K4544" s="5">
        <f>3-COUNTIF(B4544:D4544,"None")</f>
        <v>3</v>
      </c>
      <c r="L4544" s="5">
        <f>6-COUNTIF(E4544:J4544,"None")</f>
        <v>5</v>
      </c>
      <c r="M4544" s="5">
        <f>VLOOKUP(A4544,tortilla,2,FALSE)+IFERROR(VLOOKUP(B4544,rice,2,FALSE),0)+IFERROR(VLOOKUP(C4544,beans,2,FALSE),0)+IFERROR(VLOOKUP(D4544,meat,2,FALSE),0)+IFERROR(VLOOKUP(E4544,vegetables,2,FALSE),0)+IFERROR(VLOOKUP(F4544,salsa,2,FALSE),0)+IFERROR(VLOOKUP(G4544,cheese,2,FALSE),0)+IFERROR(VLOOKUP(H4544,cream,2,FALSE),0)+IFERROR(VLOOKUP(I4544,guacamole,2,FALSE),0)+IFERROR(VLOOKUP(J4544,lettuce,2,FALSE),0)</f>
        <v>1213</v>
      </c>
    </row>
    <row r="4545" spans="1:13">
      <c r="A4545" t="s">
        <v>0</v>
      </c>
      <c r="B4545" t="s">
        <v>3</v>
      </c>
      <c r="C4545" t="s">
        <v>4</v>
      </c>
      <c r="D4545" t="s">
        <v>6</v>
      </c>
      <c r="E4545" t="s">
        <v>5</v>
      </c>
      <c r="F4545" t="s">
        <v>10</v>
      </c>
      <c r="G4545" t="s">
        <v>14</v>
      </c>
      <c r="H4545" t="s">
        <v>15</v>
      </c>
      <c r="I4545" t="s">
        <v>16</v>
      </c>
      <c r="J4545" t="s">
        <v>17</v>
      </c>
      <c r="K4545" s="4">
        <f>3-COUNTIF(B4545:D4545,"None")</f>
        <v>3</v>
      </c>
      <c r="L4545" s="4">
        <f>6-COUNTIF(E4545:J4545,"None")</f>
        <v>6</v>
      </c>
      <c r="M4545" s="4">
        <f>VLOOKUP(A4545,tortilla,2,FALSE)+IFERROR(VLOOKUP(B4545,rice,2,FALSE),0)+IFERROR(VLOOKUP(C4545,beans,2,FALSE),0)+IFERROR(VLOOKUP(D4545,meat,2,FALSE),0)+IFERROR(VLOOKUP(E4545,vegetables,2,FALSE),0)+IFERROR(VLOOKUP(F4545,salsa,2,FALSE),0)+IFERROR(VLOOKUP(G4545,cheese,2,FALSE),0)+IFERROR(VLOOKUP(H4545,cream,2,FALSE),0)+IFERROR(VLOOKUP(I4545,guacamole,2,FALSE),0)+IFERROR(VLOOKUP(J4545,lettuce,2,FALSE),0)</f>
        <v>1215</v>
      </c>
    </row>
    <row r="4546" spans="1:13">
      <c r="A4546" t="s">
        <v>0</v>
      </c>
      <c r="B4546" t="s">
        <v>3</v>
      </c>
      <c r="C4546" t="s">
        <v>4</v>
      </c>
      <c r="D4546" t="s">
        <v>7</v>
      </c>
      <c r="E4546" t="s">
        <v>5</v>
      </c>
      <c r="F4546" t="s">
        <v>11</v>
      </c>
      <c r="G4546" t="s">
        <v>23</v>
      </c>
      <c r="H4546" t="s">
        <v>15</v>
      </c>
      <c r="I4546" t="s">
        <v>16</v>
      </c>
      <c r="J4546" t="s">
        <v>17</v>
      </c>
      <c r="K4546" s="4">
        <f>3-COUNTIF(B4546:D4546,"None")</f>
        <v>3</v>
      </c>
      <c r="L4546" s="4">
        <f>6-COUNTIF(E4546:J4546,"None")</f>
        <v>5</v>
      </c>
      <c r="M4546" s="4">
        <f>VLOOKUP(A4546,tortilla,2,FALSE)+IFERROR(VLOOKUP(B4546,rice,2,FALSE),0)+IFERROR(VLOOKUP(C4546,beans,2,FALSE),0)+IFERROR(VLOOKUP(D4546,meat,2,FALSE),0)+IFERROR(VLOOKUP(E4546,vegetables,2,FALSE),0)+IFERROR(VLOOKUP(F4546,salsa,2,FALSE),0)+IFERROR(VLOOKUP(G4546,cheese,2,FALSE),0)+IFERROR(VLOOKUP(H4546,cream,2,FALSE),0)+IFERROR(VLOOKUP(I4546,guacamole,2,FALSE),0)+IFERROR(VLOOKUP(J4546,lettuce,2,FALSE),0)</f>
        <v>1215</v>
      </c>
    </row>
    <row r="4547" spans="1:13">
      <c r="A4547" t="s">
        <v>0</v>
      </c>
      <c r="B4547" t="s">
        <v>3</v>
      </c>
      <c r="C4547" t="s">
        <v>4</v>
      </c>
      <c r="D4547" t="s">
        <v>8</v>
      </c>
      <c r="E4547" t="s">
        <v>5</v>
      </c>
      <c r="F4547" t="s">
        <v>11</v>
      </c>
      <c r="G4547" t="s">
        <v>14</v>
      </c>
      <c r="H4547" t="s">
        <v>23</v>
      </c>
      <c r="I4547" t="s">
        <v>16</v>
      </c>
      <c r="J4547" t="s">
        <v>17</v>
      </c>
      <c r="K4547" s="4">
        <f>3-COUNTIF(B4547:D4547,"None")</f>
        <v>3</v>
      </c>
      <c r="L4547" s="4">
        <f>6-COUNTIF(E4547:J4547,"None")</f>
        <v>5</v>
      </c>
      <c r="M4547" s="4">
        <f>VLOOKUP(A4547,tortilla,2,FALSE)+IFERROR(VLOOKUP(B4547,rice,2,FALSE),0)+IFERROR(VLOOKUP(C4547,beans,2,FALSE),0)+IFERROR(VLOOKUP(D4547,meat,2,FALSE),0)+IFERROR(VLOOKUP(E4547,vegetables,2,FALSE),0)+IFERROR(VLOOKUP(F4547,salsa,2,FALSE),0)+IFERROR(VLOOKUP(G4547,cheese,2,FALSE),0)+IFERROR(VLOOKUP(H4547,cream,2,FALSE),0)+IFERROR(VLOOKUP(I4547,guacamole,2,FALSE),0)+IFERROR(VLOOKUP(J4547,lettuce,2,FALSE),0)</f>
        <v>1215</v>
      </c>
    </row>
    <row r="4548" spans="1:13">
      <c r="A4548" t="s">
        <v>0</v>
      </c>
      <c r="B4548" t="s">
        <v>3</v>
      </c>
      <c r="C4548" t="s">
        <v>4</v>
      </c>
      <c r="D4548" t="s">
        <v>9</v>
      </c>
      <c r="E4548" t="s">
        <v>5</v>
      </c>
      <c r="F4548" t="s">
        <v>23</v>
      </c>
      <c r="G4548" t="s">
        <v>14</v>
      </c>
      <c r="H4548" t="s">
        <v>15</v>
      </c>
      <c r="I4548" t="s">
        <v>16</v>
      </c>
      <c r="J4548" t="s">
        <v>17</v>
      </c>
      <c r="K4548" s="4">
        <f>3-COUNTIF(B4548:D4548,"None")</f>
        <v>3</v>
      </c>
      <c r="L4548" s="4">
        <f>6-COUNTIF(E4548:J4548,"None")</f>
        <v>5</v>
      </c>
      <c r="M4548" s="4">
        <f>VLOOKUP(A4548,tortilla,2,FALSE)+IFERROR(VLOOKUP(B4548,rice,2,FALSE),0)+IFERROR(VLOOKUP(C4548,beans,2,FALSE),0)+IFERROR(VLOOKUP(D4548,meat,2,FALSE),0)+IFERROR(VLOOKUP(E4548,vegetables,2,FALSE),0)+IFERROR(VLOOKUP(F4548,salsa,2,FALSE),0)+IFERROR(VLOOKUP(G4548,cheese,2,FALSE),0)+IFERROR(VLOOKUP(H4548,cream,2,FALSE),0)+IFERROR(VLOOKUP(I4548,guacamole,2,FALSE),0)+IFERROR(VLOOKUP(J4548,lettuce,2,FALSE),0)</f>
        <v>1215</v>
      </c>
    </row>
    <row r="4549" spans="1:13">
      <c r="A4549" t="s">
        <v>0</v>
      </c>
      <c r="B4549" t="s">
        <v>3</v>
      </c>
      <c r="C4549" t="s">
        <v>4</v>
      </c>
      <c r="D4549" t="s">
        <v>6</v>
      </c>
      <c r="E4549" t="s">
        <v>5</v>
      </c>
      <c r="F4549" t="s">
        <v>12</v>
      </c>
      <c r="G4549" t="s">
        <v>14</v>
      </c>
      <c r="H4549" t="s">
        <v>15</v>
      </c>
      <c r="I4549" t="s">
        <v>16</v>
      </c>
      <c r="J4549" t="s">
        <v>23</v>
      </c>
      <c r="K4549" s="4">
        <f>3-COUNTIF(B4549:D4549,"None")</f>
        <v>3</v>
      </c>
      <c r="L4549" s="4">
        <f>6-COUNTIF(E4549:J4549,"None")</f>
        <v>5</v>
      </c>
      <c r="M4549" s="4">
        <f>VLOOKUP(A4549,tortilla,2,FALSE)+IFERROR(VLOOKUP(B4549,rice,2,FALSE),0)+IFERROR(VLOOKUP(C4549,beans,2,FALSE),0)+IFERROR(VLOOKUP(D4549,meat,2,FALSE),0)+IFERROR(VLOOKUP(E4549,vegetables,2,FALSE),0)+IFERROR(VLOOKUP(F4549,salsa,2,FALSE),0)+IFERROR(VLOOKUP(G4549,cheese,2,FALSE),0)+IFERROR(VLOOKUP(H4549,cream,2,FALSE),0)+IFERROR(VLOOKUP(I4549,guacamole,2,FALSE),0)+IFERROR(VLOOKUP(J4549,lettuce,2,FALSE),0)</f>
        <v>1218</v>
      </c>
    </row>
    <row r="4550" spans="1:13">
      <c r="A4550" t="s">
        <v>0</v>
      </c>
      <c r="B4550" t="s">
        <v>3</v>
      </c>
      <c r="C4550" t="s">
        <v>18</v>
      </c>
      <c r="D4550" t="s">
        <v>6</v>
      </c>
      <c r="E4550" t="s">
        <v>5</v>
      </c>
      <c r="F4550" t="s">
        <v>10</v>
      </c>
      <c r="G4550" t="s">
        <v>14</v>
      </c>
      <c r="H4550" t="s">
        <v>15</v>
      </c>
      <c r="I4550" t="s">
        <v>16</v>
      </c>
      <c r="J4550" t="s">
        <v>23</v>
      </c>
      <c r="K4550" s="4">
        <f>3-COUNTIF(B4550:D4550,"None")</f>
        <v>3</v>
      </c>
      <c r="L4550" s="4">
        <f>6-COUNTIF(E4550:J4550,"None")</f>
        <v>5</v>
      </c>
      <c r="M4550" s="4">
        <f>VLOOKUP(A4550,tortilla,2,FALSE)+IFERROR(VLOOKUP(B4550,rice,2,FALSE),0)+IFERROR(VLOOKUP(C4550,beans,2,FALSE),0)+IFERROR(VLOOKUP(D4550,meat,2,FALSE),0)+IFERROR(VLOOKUP(E4550,vegetables,2,FALSE),0)+IFERROR(VLOOKUP(F4550,salsa,2,FALSE),0)+IFERROR(VLOOKUP(G4550,cheese,2,FALSE),0)+IFERROR(VLOOKUP(H4550,cream,2,FALSE),0)+IFERROR(VLOOKUP(I4550,guacamole,2,FALSE),0)+IFERROR(VLOOKUP(J4550,lettuce,2,FALSE),0)</f>
        <v>1218</v>
      </c>
    </row>
    <row r="4551" spans="1:13">
      <c r="A4551" t="s">
        <v>0</v>
      </c>
      <c r="B4551" t="s">
        <v>3</v>
      </c>
      <c r="C4551" t="s">
        <v>18</v>
      </c>
      <c r="D4551" t="s">
        <v>6</v>
      </c>
      <c r="E4551" t="s">
        <v>5</v>
      </c>
      <c r="F4551" t="s">
        <v>13</v>
      </c>
      <c r="G4551" t="s">
        <v>14</v>
      </c>
      <c r="H4551" t="s">
        <v>15</v>
      </c>
      <c r="I4551" t="s">
        <v>16</v>
      </c>
      <c r="J4551" t="s">
        <v>17</v>
      </c>
      <c r="K4551" s="4">
        <f>3-COUNTIF(B4551:D4551,"None")</f>
        <v>3</v>
      </c>
      <c r="L4551" s="4">
        <f>6-COUNTIF(E4551:J4551,"None")</f>
        <v>6</v>
      </c>
      <c r="M4551" s="4">
        <f>VLOOKUP(A4551,tortilla,2,FALSE)+IFERROR(VLOOKUP(B4551,rice,2,FALSE),0)+IFERROR(VLOOKUP(C4551,beans,2,FALSE),0)+IFERROR(VLOOKUP(D4551,meat,2,FALSE),0)+IFERROR(VLOOKUP(E4551,vegetables,2,FALSE),0)+IFERROR(VLOOKUP(F4551,salsa,2,FALSE),0)+IFERROR(VLOOKUP(G4551,cheese,2,FALSE),0)+IFERROR(VLOOKUP(H4551,cream,2,FALSE),0)+IFERROR(VLOOKUP(I4551,guacamole,2,FALSE),0)+IFERROR(VLOOKUP(J4551,lettuce,2,FALSE),0)</f>
        <v>1218</v>
      </c>
    </row>
    <row r="4552" spans="1:13">
      <c r="A4552" t="s">
        <v>0</v>
      </c>
      <c r="B4552" t="s">
        <v>3</v>
      </c>
      <c r="C4552" t="s">
        <v>18</v>
      </c>
      <c r="D4552" t="s">
        <v>7</v>
      </c>
      <c r="E4552" t="s">
        <v>5</v>
      </c>
      <c r="F4552" t="s">
        <v>11</v>
      </c>
      <c r="G4552" t="s">
        <v>23</v>
      </c>
      <c r="H4552" t="s">
        <v>15</v>
      </c>
      <c r="I4552" t="s">
        <v>16</v>
      </c>
      <c r="J4552" t="s">
        <v>23</v>
      </c>
      <c r="K4552" s="4">
        <f>3-COUNTIF(B4552:D4552,"None")</f>
        <v>3</v>
      </c>
      <c r="L4552" s="4">
        <f>6-COUNTIF(E4552:J4552,"None")</f>
        <v>4</v>
      </c>
      <c r="M4552" s="4">
        <f>VLOOKUP(A4552,tortilla,2,FALSE)+IFERROR(VLOOKUP(B4552,rice,2,FALSE),0)+IFERROR(VLOOKUP(C4552,beans,2,FALSE),0)+IFERROR(VLOOKUP(D4552,meat,2,FALSE),0)+IFERROR(VLOOKUP(E4552,vegetables,2,FALSE),0)+IFERROR(VLOOKUP(F4552,salsa,2,FALSE),0)+IFERROR(VLOOKUP(G4552,cheese,2,FALSE),0)+IFERROR(VLOOKUP(H4552,cream,2,FALSE),0)+IFERROR(VLOOKUP(I4552,guacamole,2,FALSE),0)+IFERROR(VLOOKUP(J4552,lettuce,2,FALSE),0)</f>
        <v>1218</v>
      </c>
    </row>
    <row r="4553" spans="1:13">
      <c r="A4553" t="s">
        <v>0</v>
      </c>
      <c r="B4553" t="s">
        <v>3</v>
      </c>
      <c r="C4553" t="s">
        <v>18</v>
      </c>
      <c r="D4553" t="s">
        <v>8</v>
      </c>
      <c r="E4553" t="s">
        <v>5</v>
      </c>
      <c r="F4553" t="s">
        <v>11</v>
      </c>
      <c r="G4553" t="s">
        <v>14</v>
      </c>
      <c r="H4553" t="s">
        <v>23</v>
      </c>
      <c r="I4553" t="s">
        <v>16</v>
      </c>
      <c r="J4553" t="s">
        <v>23</v>
      </c>
      <c r="K4553" s="4">
        <f>3-COUNTIF(B4553:D4553,"None")</f>
        <v>3</v>
      </c>
      <c r="L4553" s="4">
        <f>6-COUNTIF(E4553:J4553,"None")</f>
        <v>4</v>
      </c>
      <c r="M4553" s="4">
        <f>VLOOKUP(A4553,tortilla,2,FALSE)+IFERROR(VLOOKUP(B4553,rice,2,FALSE),0)+IFERROR(VLOOKUP(C4553,beans,2,FALSE),0)+IFERROR(VLOOKUP(D4553,meat,2,FALSE),0)+IFERROR(VLOOKUP(E4553,vegetables,2,FALSE),0)+IFERROR(VLOOKUP(F4553,salsa,2,FALSE),0)+IFERROR(VLOOKUP(G4553,cheese,2,FALSE),0)+IFERROR(VLOOKUP(H4553,cream,2,FALSE),0)+IFERROR(VLOOKUP(I4553,guacamole,2,FALSE),0)+IFERROR(VLOOKUP(J4553,lettuce,2,FALSE),0)</f>
        <v>1218</v>
      </c>
    </row>
    <row r="4554" spans="1:13">
      <c r="A4554" s="3" t="s">
        <v>0</v>
      </c>
      <c r="B4554" s="3" t="s">
        <v>3</v>
      </c>
      <c r="C4554" s="3" t="s">
        <v>18</v>
      </c>
      <c r="D4554" s="3" t="s">
        <v>9</v>
      </c>
      <c r="E4554" s="3" t="s">
        <v>5</v>
      </c>
      <c r="F4554" s="3" t="s">
        <v>23</v>
      </c>
      <c r="G4554" s="3" t="s">
        <v>14</v>
      </c>
      <c r="H4554" s="3" t="s">
        <v>15</v>
      </c>
      <c r="I4554" s="3" t="s">
        <v>16</v>
      </c>
      <c r="J4554" s="3" t="s">
        <v>23</v>
      </c>
      <c r="K4554" s="5">
        <f>3-COUNTIF(B4554:D4554,"None")</f>
        <v>3</v>
      </c>
      <c r="L4554" s="5">
        <f>6-COUNTIF(E4554:J4554,"None")</f>
        <v>4</v>
      </c>
      <c r="M4554" s="5">
        <f>VLOOKUP(A4554,tortilla,2,FALSE)+IFERROR(VLOOKUP(B4554,rice,2,FALSE),0)+IFERROR(VLOOKUP(C4554,beans,2,FALSE),0)+IFERROR(VLOOKUP(D4554,meat,2,FALSE),0)+IFERROR(VLOOKUP(E4554,vegetables,2,FALSE),0)+IFERROR(VLOOKUP(F4554,salsa,2,FALSE),0)+IFERROR(VLOOKUP(G4554,cheese,2,FALSE),0)+IFERROR(VLOOKUP(H4554,cream,2,FALSE),0)+IFERROR(VLOOKUP(I4554,guacamole,2,FALSE),0)+IFERROR(VLOOKUP(J4554,lettuce,2,FALSE),0)</f>
        <v>1218</v>
      </c>
    </row>
    <row r="4555" spans="1:13">
      <c r="A4555" t="s">
        <v>0</v>
      </c>
      <c r="B4555" t="s">
        <v>3</v>
      </c>
      <c r="C4555" t="s">
        <v>4</v>
      </c>
      <c r="D4555" t="s">
        <v>6</v>
      </c>
      <c r="E4555" t="s">
        <v>23</v>
      </c>
      <c r="F4555" t="s">
        <v>11</v>
      </c>
      <c r="G4555" t="s">
        <v>14</v>
      </c>
      <c r="H4555" t="s">
        <v>15</v>
      </c>
      <c r="I4555" t="s">
        <v>16</v>
      </c>
      <c r="J4555" t="s">
        <v>23</v>
      </c>
      <c r="K4555" s="4">
        <f>3-COUNTIF(B4555:D4555,"None")</f>
        <v>3</v>
      </c>
      <c r="L4555" s="4">
        <f>6-COUNTIF(E4555:J4555,"None")</f>
        <v>4</v>
      </c>
      <c r="M4555" s="4">
        <f>VLOOKUP(A4555,tortilla,2,FALSE)+IFERROR(VLOOKUP(B4555,rice,2,FALSE),0)+IFERROR(VLOOKUP(C4555,beans,2,FALSE),0)+IFERROR(VLOOKUP(D4555,meat,2,FALSE),0)+IFERROR(VLOOKUP(E4555,vegetables,2,FALSE),0)+IFERROR(VLOOKUP(F4555,salsa,2,FALSE),0)+IFERROR(VLOOKUP(G4555,cheese,2,FALSE),0)+IFERROR(VLOOKUP(H4555,cream,2,FALSE),0)+IFERROR(VLOOKUP(I4555,guacamole,2,FALSE),0)+IFERROR(VLOOKUP(J4555,lettuce,2,FALSE),0)</f>
        <v>1220</v>
      </c>
    </row>
    <row r="4556" spans="1:13">
      <c r="A4556" t="s">
        <v>0</v>
      </c>
      <c r="B4556" t="s">
        <v>3</v>
      </c>
      <c r="C4556" t="s">
        <v>4</v>
      </c>
      <c r="D4556" t="s">
        <v>7</v>
      </c>
      <c r="E4556" t="s">
        <v>5</v>
      </c>
      <c r="F4556" t="s">
        <v>23</v>
      </c>
      <c r="G4556" t="s">
        <v>14</v>
      </c>
      <c r="H4556" t="s">
        <v>15</v>
      </c>
      <c r="I4556" t="s">
        <v>16</v>
      </c>
      <c r="J4556" t="s">
        <v>23</v>
      </c>
      <c r="K4556" s="4">
        <f>3-COUNTIF(B4556:D4556,"None")</f>
        <v>3</v>
      </c>
      <c r="L4556" s="4">
        <f>6-COUNTIF(E4556:J4556,"None")</f>
        <v>4</v>
      </c>
      <c r="M4556" s="4">
        <f>VLOOKUP(A4556,tortilla,2,FALSE)+IFERROR(VLOOKUP(B4556,rice,2,FALSE),0)+IFERROR(VLOOKUP(C4556,beans,2,FALSE),0)+IFERROR(VLOOKUP(D4556,meat,2,FALSE),0)+IFERROR(VLOOKUP(E4556,vegetables,2,FALSE),0)+IFERROR(VLOOKUP(F4556,salsa,2,FALSE),0)+IFERROR(VLOOKUP(G4556,cheese,2,FALSE),0)+IFERROR(VLOOKUP(H4556,cream,2,FALSE),0)+IFERROR(VLOOKUP(I4556,guacamole,2,FALSE),0)+IFERROR(VLOOKUP(J4556,lettuce,2,FALSE),0)</f>
        <v>1220</v>
      </c>
    </row>
    <row r="4557" spans="1:13">
      <c r="A4557" t="s">
        <v>0</v>
      </c>
      <c r="B4557" t="s">
        <v>3</v>
      </c>
      <c r="C4557" t="s">
        <v>4</v>
      </c>
      <c r="D4557" t="s">
        <v>8</v>
      </c>
      <c r="E4557" t="s">
        <v>5</v>
      </c>
      <c r="F4557" t="s">
        <v>11</v>
      </c>
      <c r="G4557" t="s">
        <v>23</v>
      </c>
      <c r="H4557" t="s">
        <v>15</v>
      </c>
      <c r="I4557" t="s">
        <v>16</v>
      </c>
      <c r="J4557" t="s">
        <v>23</v>
      </c>
      <c r="K4557" s="4">
        <f>3-COUNTIF(B4557:D4557,"None")</f>
        <v>3</v>
      </c>
      <c r="L4557" s="4">
        <f>6-COUNTIF(E4557:J4557,"None")</f>
        <v>4</v>
      </c>
      <c r="M4557" s="4">
        <f>VLOOKUP(A4557,tortilla,2,FALSE)+IFERROR(VLOOKUP(B4557,rice,2,FALSE),0)+IFERROR(VLOOKUP(C4557,beans,2,FALSE),0)+IFERROR(VLOOKUP(D4557,meat,2,FALSE),0)+IFERROR(VLOOKUP(E4557,vegetables,2,FALSE),0)+IFERROR(VLOOKUP(F4557,salsa,2,FALSE),0)+IFERROR(VLOOKUP(G4557,cheese,2,FALSE),0)+IFERROR(VLOOKUP(H4557,cream,2,FALSE),0)+IFERROR(VLOOKUP(I4557,guacamole,2,FALSE),0)+IFERROR(VLOOKUP(J4557,lettuce,2,FALSE),0)</f>
        <v>1220</v>
      </c>
    </row>
    <row r="4558" spans="1:13">
      <c r="A4558" t="s">
        <v>0</v>
      </c>
      <c r="B4558" t="s">
        <v>3</v>
      </c>
      <c r="C4558" t="s">
        <v>4</v>
      </c>
      <c r="D4558" t="s">
        <v>6</v>
      </c>
      <c r="E4558" t="s">
        <v>5</v>
      </c>
      <c r="F4558" t="s">
        <v>12</v>
      </c>
      <c r="G4558" t="s">
        <v>14</v>
      </c>
      <c r="H4558" t="s">
        <v>15</v>
      </c>
      <c r="I4558" t="s">
        <v>16</v>
      </c>
      <c r="J4558" t="s">
        <v>17</v>
      </c>
      <c r="K4558" s="4">
        <f>3-COUNTIF(B4558:D4558,"None")</f>
        <v>3</v>
      </c>
      <c r="L4558" s="4">
        <f>6-COUNTIF(E4558:J4558,"None")</f>
        <v>6</v>
      </c>
      <c r="M4558" s="4">
        <f>VLOOKUP(A4558,tortilla,2,FALSE)+IFERROR(VLOOKUP(B4558,rice,2,FALSE),0)+IFERROR(VLOOKUP(C4558,beans,2,FALSE),0)+IFERROR(VLOOKUP(D4558,meat,2,FALSE),0)+IFERROR(VLOOKUP(E4558,vegetables,2,FALSE),0)+IFERROR(VLOOKUP(F4558,salsa,2,FALSE),0)+IFERROR(VLOOKUP(G4558,cheese,2,FALSE),0)+IFERROR(VLOOKUP(H4558,cream,2,FALSE),0)+IFERROR(VLOOKUP(I4558,guacamole,2,FALSE),0)+IFERROR(VLOOKUP(J4558,lettuce,2,FALSE),0)</f>
        <v>1223</v>
      </c>
    </row>
    <row r="4559" spans="1:13">
      <c r="A4559" t="s">
        <v>0</v>
      </c>
      <c r="B4559" t="s">
        <v>3</v>
      </c>
      <c r="C4559" t="s">
        <v>18</v>
      </c>
      <c r="D4559" t="s">
        <v>6</v>
      </c>
      <c r="E4559" t="s">
        <v>5</v>
      </c>
      <c r="F4559" t="s">
        <v>10</v>
      </c>
      <c r="G4559" t="s">
        <v>14</v>
      </c>
      <c r="H4559" t="s">
        <v>15</v>
      </c>
      <c r="I4559" t="s">
        <v>16</v>
      </c>
      <c r="J4559" t="s">
        <v>17</v>
      </c>
      <c r="K4559" s="4">
        <f>3-COUNTIF(B4559:D4559,"None")</f>
        <v>3</v>
      </c>
      <c r="L4559" s="4">
        <f>6-COUNTIF(E4559:J4559,"None")</f>
        <v>6</v>
      </c>
      <c r="M4559" s="4">
        <f>VLOOKUP(A4559,tortilla,2,FALSE)+IFERROR(VLOOKUP(B4559,rice,2,FALSE),0)+IFERROR(VLOOKUP(C4559,beans,2,FALSE),0)+IFERROR(VLOOKUP(D4559,meat,2,FALSE),0)+IFERROR(VLOOKUP(E4559,vegetables,2,FALSE),0)+IFERROR(VLOOKUP(F4559,salsa,2,FALSE),0)+IFERROR(VLOOKUP(G4559,cheese,2,FALSE),0)+IFERROR(VLOOKUP(H4559,cream,2,FALSE),0)+IFERROR(VLOOKUP(I4559,guacamole,2,FALSE),0)+IFERROR(VLOOKUP(J4559,lettuce,2,FALSE),0)</f>
        <v>1223</v>
      </c>
    </row>
    <row r="4560" spans="1:13">
      <c r="A4560" t="s">
        <v>0</v>
      </c>
      <c r="B4560" t="s">
        <v>3</v>
      </c>
      <c r="C4560" t="s">
        <v>18</v>
      </c>
      <c r="D4560" t="s">
        <v>7</v>
      </c>
      <c r="E4560" t="s">
        <v>5</v>
      </c>
      <c r="F4560" t="s">
        <v>11</v>
      </c>
      <c r="G4560" t="s">
        <v>23</v>
      </c>
      <c r="H4560" t="s">
        <v>15</v>
      </c>
      <c r="I4560" t="s">
        <v>16</v>
      </c>
      <c r="J4560" t="s">
        <v>17</v>
      </c>
      <c r="K4560" s="4">
        <f>3-COUNTIF(B4560:D4560,"None")</f>
        <v>3</v>
      </c>
      <c r="L4560" s="4">
        <f>6-COUNTIF(E4560:J4560,"None")</f>
        <v>5</v>
      </c>
      <c r="M4560" s="4">
        <f>VLOOKUP(A4560,tortilla,2,FALSE)+IFERROR(VLOOKUP(B4560,rice,2,FALSE),0)+IFERROR(VLOOKUP(C4560,beans,2,FALSE),0)+IFERROR(VLOOKUP(D4560,meat,2,FALSE),0)+IFERROR(VLOOKUP(E4560,vegetables,2,FALSE),0)+IFERROR(VLOOKUP(F4560,salsa,2,FALSE),0)+IFERROR(VLOOKUP(G4560,cheese,2,FALSE),0)+IFERROR(VLOOKUP(H4560,cream,2,FALSE),0)+IFERROR(VLOOKUP(I4560,guacamole,2,FALSE),0)+IFERROR(VLOOKUP(J4560,lettuce,2,FALSE),0)</f>
        <v>1223</v>
      </c>
    </row>
    <row r="4561" spans="1:13">
      <c r="A4561" t="s">
        <v>0</v>
      </c>
      <c r="B4561" t="s">
        <v>3</v>
      </c>
      <c r="C4561" t="s">
        <v>18</v>
      </c>
      <c r="D4561" t="s">
        <v>8</v>
      </c>
      <c r="E4561" t="s">
        <v>5</v>
      </c>
      <c r="F4561" t="s">
        <v>11</v>
      </c>
      <c r="G4561" t="s">
        <v>14</v>
      </c>
      <c r="H4561" t="s">
        <v>23</v>
      </c>
      <c r="I4561" t="s">
        <v>16</v>
      </c>
      <c r="J4561" t="s">
        <v>17</v>
      </c>
      <c r="K4561" s="4">
        <f>3-COUNTIF(B4561:D4561,"None")</f>
        <v>3</v>
      </c>
      <c r="L4561" s="4">
        <f>6-COUNTIF(E4561:J4561,"None")</f>
        <v>5</v>
      </c>
      <c r="M4561" s="4">
        <f>VLOOKUP(A4561,tortilla,2,FALSE)+IFERROR(VLOOKUP(B4561,rice,2,FALSE),0)+IFERROR(VLOOKUP(C4561,beans,2,FALSE),0)+IFERROR(VLOOKUP(D4561,meat,2,FALSE),0)+IFERROR(VLOOKUP(E4561,vegetables,2,FALSE),0)+IFERROR(VLOOKUP(F4561,salsa,2,FALSE),0)+IFERROR(VLOOKUP(G4561,cheese,2,FALSE),0)+IFERROR(VLOOKUP(H4561,cream,2,FALSE),0)+IFERROR(VLOOKUP(I4561,guacamole,2,FALSE),0)+IFERROR(VLOOKUP(J4561,lettuce,2,FALSE),0)</f>
        <v>1223</v>
      </c>
    </row>
    <row r="4562" spans="1:13">
      <c r="A4562" s="3" t="s">
        <v>0</v>
      </c>
      <c r="B4562" s="3" t="s">
        <v>3</v>
      </c>
      <c r="C4562" s="3" t="s">
        <v>18</v>
      </c>
      <c r="D4562" s="3" t="s">
        <v>9</v>
      </c>
      <c r="E4562" s="3" t="s">
        <v>5</v>
      </c>
      <c r="F4562" s="3" t="s">
        <v>23</v>
      </c>
      <c r="G4562" s="3" t="s">
        <v>14</v>
      </c>
      <c r="H4562" s="3" t="s">
        <v>15</v>
      </c>
      <c r="I4562" s="3" t="s">
        <v>16</v>
      </c>
      <c r="J4562" s="3" t="s">
        <v>17</v>
      </c>
      <c r="K4562" s="5">
        <f>3-COUNTIF(B4562:D4562,"None")</f>
        <v>3</v>
      </c>
      <c r="L4562" s="5">
        <f>6-COUNTIF(E4562:J4562,"None")</f>
        <v>5</v>
      </c>
      <c r="M4562" s="5">
        <f>VLOOKUP(A4562,tortilla,2,FALSE)+IFERROR(VLOOKUP(B4562,rice,2,FALSE),0)+IFERROR(VLOOKUP(C4562,beans,2,FALSE),0)+IFERROR(VLOOKUP(D4562,meat,2,FALSE),0)+IFERROR(VLOOKUP(E4562,vegetables,2,FALSE),0)+IFERROR(VLOOKUP(F4562,salsa,2,FALSE),0)+IFERROR(VLOOKUP(G4562,cheese,2,FALSE),0)+IFERROR(VLOOKUP(H4562,cream,2,FALSE),0)+IFERROR(VLOOKUP(I4562,guacamole,2,FALSE),0)+IFERROR(VLOOKUP(J4562,lettuce,2,FALSE),0)</f>
        <v>1223</v>
      </c>
    </row>
    <row r="4563" spans="1:13">
      <c r="A4563" t="s">
        <v>0</v>
      </c>
      <c r="B4563" t="s">
        <v>3</v>
      </c>
      <c r="C4563" t="s">
        <v>4</v>
      </c>
      <c r="D4563" t="s">
        <v>6</v>
      </c>
      <c r="E4563" t="s">
        <v>23</v>
      </c>
      <c r="F4563" t="s">
        <v>11</v>
      </c>
      <c r="G4563" t="s">
        <v>14</v>
      </c>
      <c r="H4563" t="s">
        <v>15</v>
      </c>
      <c r="I4563" t="s">
        <v>16</v>
      </c>
      <c r="J4563" t="s">
        <v>17</v>
      </c>
      <c r="K4563" s="4">
        <f>3-COUNTIF(B4563:D4563,"None")</f>
        <v>3</v>
      </c>
      <c r="L4563" s="4">
        <f>6-COUNTIF(E4563:J4563,"None")</f>
        <v>5</v>
      </c>
      <c r="M4563" s="4">
        <f>VLOOKUP(A4563,tortilla,2,FALSE)+IFERROR(VLOOKUP(B4563,rice,2,FALSE),0)+IFERROR(VLOOKUP(C4563,beans,2,FALSE),0)+IFERROR(VLOOKUP(D4563,meat,2,FALSE),0)+IFERROR(VLOOKUP(E4563,vegetables,2,FALSE),0)+IFERROR(VLOOKUP(F4563,salsa,2,FALSE),0)+IFERROR(VLOOKUP(G4563,cheese,2,FALSE),0)+IFERROR(VLOOKUP(H4563,cream,2,FALSE),0)+IFERROR(VLOOKUP(I4563,guacamole,2,FALSE),0)+IFERROR(VLOOKUP(J4563,lettuce,2,FALSE),0)</f>
        <v>1225</v>
      </c>
    </row>
    <row r="4564" spans="1:13">
      <c r="A4564" t="s">
        <v>0</v>
      </c>
      <c r="B4564" t="s">
        <v>3</v>
      </c>
      <c r="C4564" t="s">
        <v>4</v>
      </c>
      <c r="D4564" t="s">
        <v>7</v>
      </c>
      <c r="E4564" t="s">
        <v>5</v>
      </c>
      <c r="F4564" t="s">
        <v>23</v>
      </c>
      <c r="G4564" t="s">
        <v>14</v>
      </c>
      <c r="H4564" t="s">
        <v>15</v>
      </c>
      <c r="I4564" t="s">
        <v>16</v>
      </c>
      <c r="J4564" t="s">
        <v>17</v>
      </c>
      <c r="K4564" s="4">
        <f>3-COUNTIF(B4564:D4564,"None")</f>
        <v>3</v>
      </c>
      <c r="L4564" s="4">
        <f>6-COUNTIF(E4564:J4564,"None")</f>
        <v>5</v>
      </c>
      <c r="M4564" s="4">
        <f>VLOOKUP(A4564,tortilla,2,FALSE)+IFERROR(VLOOKUP(B4564,rice,2,FALSE),0)+IFERROR(VLOOKUP(C4564,beans,2,FALSE),0)+IFERROR(VLOOKUP(D4564,meat,2,FALSE),0)+IFERROR(VLOOKUP(E4564,vegetables,2,FALSE),0)+IFERROR(VLOOKUP(F4564,salsa,2,FALSE),0)+IFERROR(VLOOKUP(G4564,cheese,2,FALSE),0)+IFERROR(VLOOKUP(H4564,cream,2,FALSE),0)+IFERROR(VLOOKUP(I4564,guacamole,2,FALSE),0)+IFERROR(VLOOKUP(J4564,lettuce,2,FALSE),0)</f>
        <v>1225</v>
      </c>
    </row>
    <row r="4565" spans="1:13">
      <c r="A4565" t="s">
        <v>0</v>
      </c>
      <c r="B4565" t="s">
        <v>3</v>
      </c>
      <c r="C4565" t="s">
        <v>4</v>
      </c>
      <c r="D4565" t="s">
        <v>8</v>
      </c>
      <c r="E4565" t="s">
        <v>5</v>
      </c>
      <c r="F4565" t="s">
        <v>11</v>
      </c>
      <c r="G4565" t="s">
        <v>23</v>
      </c>
      <c r="H4565" t="s">
        <v>15</v>
      </c>
      <c r="I4565" t="s">
        <v>16</v>
      </c>
      <c r="J4565" t="s">
        <v>17</v>
      </c>
      <c r="K4565" s="4">
        <f>3-COUNTIF(B4565:D4565,"None")</f>
        <v>3</v>
      </c>
      <c r="L4565" s="4">
        <f>6-COUNTIF(E4565:J4565,"None")</f>
        <v>5</v>
      </c>
      <c r="M4565" s="4">
        <f>VLOOKUP(A4565,tortilla,2,FALSE)+IFERROR(VLOOKUP(B4565,rice,2,FALSE),0)+IFERROR(VLOOKUP(C4565,beans,2,FALSE),0)+IFERROR(VLOOKUP(D4565,meat,2,FALSE),0)+IFERROR(VLOOKUP(E4565,vegetables,2,FALSE),0)+IFERROR(VLOOKUP(F4565,salsa,2,FALSE),0)+IFERROR(VLOOKUP(G4565,cheese,2,FALSE),0)+IFERROR(VLOOKUP(H4565,cream,2,FALSE),0)+IFERROR(VLOOKUP(I4565,guacamole,2,FALSE),0)+IFERROR(VLOOKUP(J4565,lettuce,2,FALSE),0)</f>
        <v>1225</v>
      </c>
    </row>
    <row r="4566" spans="1:13">
      <c r="A4566" t="s">
        <v>0</v>
      </c>
      <c r="B4566" t="s">
        <v>3</v>
      </c>
      <c r="C4566" t="s">
        <v>4</v>
      </c>
      <c r="D4566" t="s">
        <v>9</v>
      </c>
      <c r="E4566" t="s">
        <v>5</v>
      </c>
      <c r="F4566" t="s">
        <v>13</v>
      </c>
      <c r="G4566" t="s">
        <v>14</v>
      </c>
      <c r="H4566" t="s">
        <v>15</v>
      </c>
      <c r="I4566" t="s">
        <v>16</v>
      </c>
      <c r="J4566" t="s">
        <v>23</v>
      </c>
      <c r="K4566" s="4">
        <f>3-COUNTIF(B4566:D4566,"None")</f>
        <v>3</v>
      </c>
      <c r="L4566" s="4">
        <f>6-COUNTIF(E4566:J4566,"None")</f>
        <v>5</v>
      </c>
      <c r="M4566" s="4">
        <f>VLOOKUP(A4566,tortilla,2,FALSE)+IFERROR(VLOOKUP(B4566,rice,2,FALSE),0)+IFERROR(VLOOKUP(C4566,beans,2,FALSE),0)+IFERROR(VLOOKUP(D4566,meat,2,FALSE),0)+IFERROR(VLOOKUP(E4566,vegetables,2,FALSE),0)+IFERROR(VLOOKUP(F4566,salsa,2,FALSE),0)+IFERROR(VLOOKUP(G4566,cheese,2,FALSE),0)+IFERROR(VLOOKUP(H4566,cream,2,FALSE),0)+IFERROR(VLOOKUP(I4566,guacamole,2,FALSE),0)+IFERROR(VLOOKUP(J4566,lettuce,2,FALSE),0)</f>
        <v>1225</v>
      </c>
    </row>
    <row r="4567" spans="1:13">
      <c r="A4567" t="s">
        <v>0</v>
      </c>
      <c r="B4567" t="s">
        <v>3</v>
      </c>
      <c r="C4567" t="s">
        <v>18</v>
      </c>
      <c r="D4567" t="s">
        <v>6</v>
      </c>
      <c r="E4567" t="s">
        <v>5</v>
      </c>
      <c r="F4567" t="s">
        <v>12</v>
      </c>
      <c r="G4567" t="s">
        <v>14</v>
      </c>
      <c r="H4567" t="s">
        <v>15</v>
      </c>
      <c r="I4567" t="s">
        <v>16</v>
      </c>
      <c r="J4567" t="s">
        <v>23</v>
      </c>
      <c r="K4567" s="4">
        <f>3-COUNTIF(B4567:D4567,"None")</f>
        <v>3</v>
      </c>
      <c r="L4567" s="4">
        <f>6-COUNTIF(E4567:J4567,"None")</f>
        <v>5</v>
      </c>
      <c r="M4567" s="4">
        <f>VLOOKUP(A4567,tortilla,2,FALSE)+IFERROR(VLOOKUP(B4567,rice,2,FALSE),0)+IFERROR(VLOOKUP(C4567,beans,2,FALSE),0)+IFERROR(VLOOKUP(D4567,meat,2,FALSE),0)+IFERROR(VLOOKUP(E4567,vegetables,2,FALSE),0)+IFERROR(VLOOKUP(F4567,salsa,2,FALSE),0)+IFERROR(VLOOKUP(G4567,cheese,2,FALSE),0)+IFERROR(VLOOKUP(H4567,cream,2,FALSE),0)+IFERROR(VLOOKUP(I4567,guacamole,2,FALSE),0)+IFERROR(VLOOKUP(J4567,lettuce,2,FALSE),0)</f>
        <v>1226</v>
      </c>
    </row>
    <row r="4568" spans="1:13">
      <c r="A4568" t="s">
        <v>0</v>
      </c>
      <c r="B4568" t="s">
        <v>3</v>
      </c>
      <c r="C4568" t="s">
        <v>18</v>
      </c>
      <c r="D4568" t="s">
        <v>6</v>
      </c>
      <c r="E4568" t="s">
        <v>23</v>
      </c>
      <c r="F4568" t="s">
        <v>11</v>
      </c>
      <c r="G4568" t="s">
        <v>14</v>
      </c>
      <c r="H4568" t="s">
        <v>15</v>
      </c>
      <c r="I4568" t="s">
        <v>16</v>
      </c>
      <c r="J4568" t="s">
        <v>23</v>
      </c>
      <c r="K4568" s="4">
        <f>3-COUNTIF(B4568:D4568,"None")</f>
        <v>3</v>
      </c>
      <c r="L4568" s="4">
        <f>6-COUNTIF(E4568:J4568,"None")</f>
        <v>4</v>
      </c>
      <c r="M4568" s="4">
        <f>VLOOKUP(A4568,tortilla,2,FALSE)+IFERROR(VLOOKUP(B4568,rice,2,FALSE),0)+IFERROR(VLOOKUP(C4568,beans,2,FALSE),0)+IFERROR(VLOOKUP(D4568,meat,2,FALSE),0)+IFERROR(VLOOKUP(E4568,vegetables,2,FALSE),0)+IFERROR(VLOOKUP(F4568,salsa,2,FALSE),0)+IFERROR(VLOOKUP(G4568,cheese,2,FALSE),0)+IFERROR(VLOOKUP(H4568,cream,2,FALSE),0)+IFERROR(VLOOKUP(I4568,guacamole,2,FALSE),0)+IFERROR(VLOOKUP(J4568,lettuce,2,FALSE),0)</f>
        <v>1228</v>
      </c>
    </row>
    <row r="4569" spans="1:13">
      <c r="A4569" t="s">
        <v>0</v>
      </c>
      <c r="B4569" t="s">
        <v>3</v>
      </c>
      <c r="C4569" t="s">
        <v>18</v>
      </c>
      <c r="D4569" t="s">
        <v>7</v>
      </c>
      <c r="E4569" t="s">
        <v>5</v>
      </c>
      <c r="F4569" t="s">
        <v>23</v>
      </c>
      <c r="G4569" t="s">
        <v>14</v>
      </c>
      <c r="H4569" t="s">
        <v>15</v>
      </c>
      <c r="I4569" t="s">
        <v>16</v>
      </c>
      <c r="J4569" t="s">
        <v>23</v>
      </c>
      <c r="K4569" s="4">
        <f>3-COUNTIF(B4569:D4569,"None")</f>
        <v>3</v>
      </c>
      <c r="L4569" s="4">
        <f>6-COUNTIF(E4569:J4569,"None")</f>
        <v>4</v>
      </c>
      <c r="M4569" s="4">
        <f>VLOOKUP(A4569,tortilla,2,FALSE)+IFERROR(VLOOKUP(B4569,rice,2,FALSE),0)+IFERROR(VLOOKUP(C4569,beans,2,FALSE),0)+IFERROR(VLOOKUP(D4569,meat,2,FALSE),0)+IFERROR(VLOOKUP(E4569,vegetables,2,FALSE),0)+IFERROR(VLOOKUP(F4569,salsa,2,FALSE),0)+IFERROR(VLOOKUP(G4569,cheese,2,FALSE),0)+IFERROR(VLOOKUP(H4569,cream,2,FALSE),0)+IFERROR(VLOOKUP(I4569,guacamole,2,FALSE),0)+IFERROR(VLOOKUP(J4569,lettuce,2,FALSE),0)</f>
        <v>1228</v>
      </c>
    </row>
    <row r="4570" spans="1:13">
      <c r="A4570" t="s">
        <v>0</v>
      </c>
      <c r="B4570" t="s">
        <v>3</v>
      </c>
      <c r="C4570" t="s">
        <v>18</v>
      </c>
      <c r="D4570" t="s">
        <v>8</v>
      </c>
      <c r="E4570" t="s">
        <v>5</v>
      </c>
      <c r="F4570" t="s">
        <v>11</v>
      </c>
      <c r="G4570" t="s">
        <v>23</v>
      </c>
      <c r="H4570" t="s">
        <v>15</v>
      </c>
      <c r="I4570" t="s">
        <v>16</v>
      </c>
      <c r="J4570" t="s">
        <v>23</v>
      </c>
      <c r="K4570" s="4">
        <f>3-COUNTIF(B4570:D4570,"None")</f>
        <v>3</v>
      </c>
      <c r="L4570" s="4">
        <f>6-COUNTIF(E4570:J4570,"None")</f>
        <v>4</v>
      </c>
      <c r="M4570" s="4">
        <f>VLOOKUP(A4570,tortilla,2,FALSE)+IFERROR(VLOOKUP(B4570,rice,2,FALSE),0)+IFERROR(VLOOKUP(C4570,beans,2,FALSE),0)+IFERROR(VLOOKUP(D4570,meat,2,FALSE),0)+IFERROR(VLOOKUP(E4570,vegetables,2,FALSE),0)+IFERROR(VLOOKUP(F4570,salsa,2,FALSE),0)+IFERROR(VLOOKUP(G4570,cheese,2,FALSE),0)+IFERROR(VLOOKUP(H4570,cream,2,FALSE),0)+IFERROR(VLOOKUP(I4570,guacamole,2,FALSE),0)+IFERROR(VLOOKUP(J4570,lettuce,2,FALSE),0)</f>
        <v>1228</v>
      </c>
    </row>
    <row r="4571" spans="1:13">
      <c r="A4571" t="s">
        <v>0</v>
      </c>
      <c r="B4571" t="s">
        <v>3</v>
      </c>
      <c r="C4571" t="s">
        <v>4</v>
      </c>
      <c r="D4571" t="s">
        <v>8</v>
      </c>
      <c r="E4571" t="s">
        <v>5</v>
      </c>
      <c r="F4571" t="s">
        <v>23</v>
      </c>
      <c r="G4571" t="s">
        <v>14</v>
      </c>
      <c r="H4571" t="s">
        <v>15</v>
      </c>
      <c r="I4571" t="s">
        <v>16</v>
      </c>
      <c r="J4571" t="s">
        <v>23</v>
      </c>
      <c r="K4571" s="4">
        <f>3-COUNTIF(B4571:D4571,"None")</f>
        <v>3</v>
      </c>
      <c r="L4571" s="4">
        <f>6-COUNTIF(E4571:J4571,"None")</f>
        <v>4</v>
      </c>
      <c r="M4571" s="4">
        <f>VLOOKUP(A4571,tortilla,2,FALSE)+IFERROR(VLOOKUP(B4571,rice,2,FALSE),0)+IFERROR(VLOOKUP(C4571,beans,2,FALSE),0)+IFERROR(VLOOKUP(D4571,meat,2,FALSE),0)+IFERROR(VLOOKUP(E4571,vegetables,2,FALSE),0)+IFERROR(VLOOKUP(F4571,salsa,2,FALSE),0)+IFERROR(VLOOKUP(G4571,cheese,2,FALSE),0)+IFERROR(VLOOKUP(H4571,cream,2,FALSE),0)+IFERROR(VLOOKUP(I4571,guacamole,2,FALSE),0)+IFERROR(VLOOKUP(J4571,lettuce,2,FALSE),0)</f>
        <v>1230</v>
      </c>
    </row>
    <row r="4572" spans="1:13">
      <c r="A4572" t="s">
        <v>0</v>
      </c>
      <c r="B4572" t="s">
        <v>3</v>
      </c>
      <c r="C4572" t="s">
        <v>4</v>
      </c>
      <c r="D4572" t="s">
        <v>9</v>
      </c>
      <c r="E4572" t="s">
        <v>5</v>
      </c>
      <c r="F4572" t="s">
        <v>10</v>
      </c>
      <c r="G4572" t="s">
        <v>14</v>
      </c>
      <c r="H4572" t="s">
        <v>15</v>
      </c>
      <c r="I4572" t="s">
        <v>16</v>
      </c>
      <c r="J4572" t="s">
        <v>23</v>
      </c>
      <c r="K4572" s="4">
        <f>3-COUNTIF(B4572:D4572,"None")</f>
        <v>3</v>
      </c>
      <c r="L4572" s="4">
        <f>6-COUNTIF(E4572:J4572,"None")</f>
        <v>5</v>
      </c>
      <c r="M4572" s="4">
        <f>VLOOKUP(A4572,tortilla,2,FALSE)+IFERROR(VLOOKUP(B4572,rice,2,FALSE),0)+IFERROR(VLOOKUP(C4572,beans,2,FALSE),0)+IFERROR(VLOOKUP(D4572,meat,2,FALSE),0)+IFERROR(VLOOKUP(E4572,vegetables,2,FALSE),0)+IFERROR(VLOOKUP(F4572,salsa,2,FALSE),0)+IFERROR(VLOOKUP(G4572,cheese,2,FALSE),0)+IFERROR(VLOOKUP(H4572,cream,2,FALSE),0)+IFERROR(VLOOKUP(I4572,guacamole,2,FALSE),0)+IFERROR(VLOOKUP(J4572,lettuce,2,FALSE),0)</f>
        <v>1230</v>
      </c>
    </row>
    <row r="4573" spans="1:13">
      <c r="A4573" t="s">
        <v>0</v>
      </c>
      <c r="B4573" t="s">
        <v>3</v>
      </c>
      <c r="C4573" t="s">
        <v>4</v>
      </c>
      <c r="D4573" t="s">
        <v>9</v>
      </c>
      <c r="E4573" t="s">
        <v>5</v>
      </c>
      <c r="F4573" t="s">
        <v>13</v>
      </c>
      <c r="G4573" t="s">
        <v>14</v>
      </c>
      <c r="H4573" t="s">
        <v>15</v>
      </c>
      <c r="I4573" t="s">
        <v>16</v>
      </c>
      <c r="J4573" t="s">
        <v>17</v>
      </c>
      <c r="K4573" s="4">
        <f>3-COUNTIF(B4573:D4573,"None")</f>
        <v>3</v>
      </c>
      <c r="L4573" s="4">
        <f>6-COUNTIF(E4573:J4573,"None")</f>
        <v>6</v>
      </c>
      <c r="M4573" s="4">
        <f>VLOOKUP(A4573,tortilla,2,FALSE)+IFERROR(VLOOKUP(B4573,rice,2,FALSE),0)+IFERROR(VLOOKUP(C4573,beans,2,FALSE),0)+IFERROR(VLOOKUP(D4573,meat,2,FALSE),0)+IFERROR(VLOOKUP(E4573,vegetables,2,FALSE),0)+IFERROR(VLOOKUP(F4573,salsa,2,FALSE),0)+IFERROR(VLOOKUP(G4573,cheese,2,FALSE),0)+IFERROR(VLOOKUP(H4573,cream,2,FALSE),0)+IFERROR(VLOOKUP(I4573,guacamole,2,FALSE),0)+IFERROR(VLOOKUP(J4573,lettuce,2,FALSE),0)</f>
        <v>1230</v>
      </c>
    </row>
    <row r="4574" spans="1:13">
      <c r="A4574" t="s">
        <v>0</v>
      </c>
      <c r="B4574" t="s">
        <v>3</v>
      </c>
      <c r="C4574" t="s">
        <v>18</v>
      </c>
      <c r="D4574" t="s">
        <v>6</v>
      </c>
      <c r="E4574" t="s">
        <v>5</v>
      </c>
      <c r="F4574" t="s">
        <v>12</v>
      </c>
      <c r="G4574" t="s">
        <v>14</v>
      </c>
      <c r="H4574" t="s">
        <v>15</v>
      </c>
      <c r="I4574" t="s">
        <v>16</v>
      </c>
      <c r="J4574" t="s">
        <v>17</v>
      </c>
      <c r="K4574" s="4">
        <f>3-COUNTIF(B4574:D4574,"None")</f>
        <v>3</v>
      </c>
      <c r="L4574" s="4">
        <f>6-COUNTIF(E4574:J4574,"None")</f>
        <v>6</v>
      </c>
      <c r="M4574" s="4">
        <f>VLOOKUP(A4574,tortilla,2,FALSE)+IFERROR(VLOOKUP(B4574,rice,2,FALSE),0)+IFERROR(VLOOKUP(C4574,beans,2,FALSE),0)+IFERROR(VLOOKUP(D4574,meat,2,FALSE),0)+IFERROR(VLOOKUP(E4574,vegetables,2,FALSE),0)+IFERROR(VLOOKUP(F4574,salsa,2,FALSE),0)+IFERROR(VLOOKUP(G4574,cheese,2,FALSE),0)+IFERROR(VLOOKUP(H4574,cream,2,FALSE),0)+IFERROR(VLOOKUP(I4574,guacamole,2,FALSE),0)+IFERROR(VLOOKUP(J4574,lettuce,2,FALSE),0)</f>
        <v>1231</v>
      </c>
    </row>
    <row r="4575" spans="1:13">
      <c r="A4575" t="s">
        <v>0</v>
      </c>
      <c r="B4575" t="s">
        <v>3</v>
      </c>
      <c r="C4575" t="s">
        <v>18</v>
      </c>
      <c r="D4575" t="s">
        <v>6</v>
      </c>
      <c r="E4575" t="s">
        <v>23</v>
      </c>
      <c r="F4575" t="s">
        <v>11</v>
      </c>
      <c r="G4575" t="s">
        <v>14</v>
      </c>
      <c r="H4575" t="s">
        <v>15</v>
      </c>
      <c r="I4575" t="s">
        <v>16</v>
      </c>
      <c r="J4575" t="s">
        <v>17</v>
      </c>
      <c r="K4575" s="4">
        <f>3-COUNTIF(B4575:D4575,"None")</f>
        <v>3</v>
      </c>
      <c r="L4575" s="4">
        <f>6-COUNTIF(E4575:J4575,"None")</f>
        <v>5</v>
      </c>
      <c r="M4575" s="4">
        <f>VLOOKUP(A4575,tortilla,2,FALSE)+IFERROR(VLOOKUP(B4575,rice,2,FALSE),0)+IFERROR(VLOOKUP(C4575,beans,2,FALSE),0)+IFERROR(VLOOKUP(D4575,meat,2,FALSE),0)+IFERROR(VLOOKUP(E4575,vegetables,2,FALSE),0)+IFERROR(VLOOKUP(F4575,salsa,2,FALSE),0)+IFERROR(VLOOKUP(G4575,cheese,2,FALSE),0)+IFERROR(VLOOKUP(H4575,cream,2,FALSE),0)+IFERROR(VLOOKUP(I4575,guacamole,2,FALSE),0)+IFERROR(VLOOKUP(J4575,lettuce,2,FALSE),0)</f>
        <v>1233</v>
      </c>
    </row>
    <row r="4576" spans="1:13">
      <c r="A4576" t="s">
        <v>0</v>
      </c>
      <c r="B4576" t="s">
        <v>3</v>
      </c>
      <c r="C4576" t="s">
        <v>18</v>
      </c>
      <c r="D4576" t="s">
        <v>7</v>
      </c>
      <c r="E4576" t="s">
        <v>5</v>
      </c>
      <c r="F4576" t="s">
        <v>23</v>
      </c>
      <c r="G4576" t="s">
        <v>14</v>
      </c>
      <c r="H4576" t="s">
        <v>15</v>
      </c>
      <c r="I4576" t="s">
        <v>16</v>
      </c>
      <c r="J4576" t="s">
        <v>17</v>
      </c>
      <c r="K4576" s="4">
        <f>3-COUNTIF(B4576:D4576,"None")</f>
        <v>3</v>
      </c>
      <c r="L4576" s="4">
        <f>6-COUNTIF(E4576:J4576,"None")</f>
        <v>5</v>
      </c>
      <c r="M4576" s="4">
        <f>VLOOKUP(A4576,tortilla,2,FALSE)+IFERROR(VLOOKUP(B4576,rice,2,FALSE),0)+IFERROR(VLOOKUP(C4576,beans,2,FALSE),0)+IFERROR(VLOOKUP(D4576,meat,2,FALSE),0)+IFERROR(VLOOKUP(E4576,vegetables,2,FALSE),0)+IFERROR(VLOOKUP(F4576,salsa,2,FALSE),0)+IFERROR(VLOOKUP(G4576,cheese,2,FALSE),0)+IFERROR(VLOOKUP(H4576,cream,2,FALSE),0)+IFERROR(VLOOKUP(I4576,guacamole,2,FALSE),0)+IFERROR(VLOOKUP(J4576,lettuce,2,FALSE),0)</f>
        <v>1233</v>
      </c>
    </row>
    <row r="4577" spans="1:13">
      <c r="A4577" t="s">
        <v>0</v>
      </c>
      <c r="B4577" t="s">
        <v>3</v>
      </c>
      <c r="C4577" t="s">
        <v>18</v>
      </c>
      <c r="D4577" t="s">
        <v>8</v>
      </c>
      <c r="E4577" t="s">
        <v>5</v>
      </c>
      <c r="F4577" t="s">
        <v>11</v>
      </c>
      <c r="G4577" t="s">
        <v>23</v>
      </c>
      <c r="H4577" t="s">
        <v>15</v>
      </c>
      <c r="I4577" t="s">
        <v>16</v>
      </c>
      <c r="J4577" t="s">
        <v>17</v>
      </c>
      <c r="K4577" s="4">
        <f>3-COUNTIF(B4577:D4577,"None")</f>
        <v>3</v>
      </c>
      <c r="L4577" s="4">
        <f>6-COUNTIF(E4577:J4577,"None")</f>
        <v>5</v>
      </c>
      <c r="M4577" s="4">
        <f>VLOOKUP(A4577,tortilla,2,FALSE)+IFERROR(VLOOKUP(B4577,rice,2,FALSE),0)+IFERROR(VLOOKUP(C4577,beans,2,FALSE),0)+IFERROR(VLOOKUP(D4577,meat,2,FALSE),0)+IFERROR(VLOOKUP(E4577,vegetables,2,FALSE),0)+IFERROR(VLOOKUP(F4577,salsa,2,FALSE),0)+IFERROR(VLOOKUP(G4577,cheese,2,FALSE),0)+IFERROR(VLOOKUP(H4577,cream,2,FALSE),0)+IFERROR(VLOOKUP(I4577,guacamole,2,FALSE),0)+IFERROR(VLOOKUP(J4577,lettuce,2,FALSE),0)</f>
        <v>1233</v>
      </c>
    </row>
    <row r="4578" spans="1:13">
      <c r="A4578" s="3" t="s">
        <v>0</v>
      </c>
      <c r="B4578" s="3" t="s">
        <v>3</v>
      </c>
      <c r="C4578" s="3" t="s">
        <v>18</v>
      </c>
      <c r="D4578" s="3" t="s">
        <v>9</v>
      </c>
      <c r="E4578" s="3" t="s">
        <v>5</v>
      </c>
      <c r="F4578" s="3" t="s">
        <v>13</v>
      </c>
      <c r="G4578" s="3" t="s">
        <v>14</v>
      </c>
      <c r="H4578" s="3" t="s">
        <v>15</v>
      </c>
      <c r="I4578" s="3" t="s">
        <v>16</v>
      </c>
      <c r="J4578" s="3" t="s">
        <v>23</v>
      </c>
      <c r="K4578" s="5">
        <f>3-COUNTIF(B4578:D4578,"None")</f>
        <v>3</v>
      </c>
      <c r="L4578" s="5">
        <f>6-COUNTIF(E4578:J4578,"None")</f>
        <v>5</v>
      </c>
      <c r="M4578" s="5">
        <f>VLOOKUP(A4578,tortilla,2,FALSE)+IFERROR(VLOOKUP(B4578,rice,2,FALSE),0)+IFERROR(VLOOKUP(C4578,beans,2,FALSE),0)+IFERROR(VLOOKUP(D4578,meat,2,FALSE),0)+IFERROR(VLOOKUP(E4578,vegetables,2,FALSE),0)+IFERROR(VLOOKUP(F4578,salsa,2,FALSE),0)+IFERROR(VLOOKUP(G4578,cheese,2,FALSE),0)+IFERROR(VLOOKUP(H4578,cream,2,FALSE),0)+IFERROR(VLOOKUP(I4578,guacamole,2,FALSE),0)+IFERROR(VLOOKUP(J4578,lettuce,2,FALSE),0)</f>
        <v>1233</v>
      </c>
    </row>
    <row r="4579" spans="1:13">
      <c r="A4579" t="s">
        <v>0</v>
      </c>
      <c r="B4579" t="s">
        <v>3</v>
      </c>
      <c r="C4579" t="s">
        <v>4</v>
      </c>
      <c r="D4579" t="s">
        <v>7</v>
      </c>
      <c r="E4579" t="s">
        <v>5</v>
      </c>
      <c r="F4579" t="s">
        <v>13</v>
      </c>
      <c r="G4579" t="s">
        <v>14</v>
      </c>
      <c r="H4579" t="s">
        <v>15</v>
      </c>
      <c r="I4579" t="s">
        <v>16</v>
      </c>
      <c r="J4579" t="s">
        <v>23</v>
      </c>
      <c r="K4579" s="4">
        <f>3-COUNTIF(B4579:D4579,"None")</f>
        <v>3</v>
      </c>
      <c r="L4579" s="4">
        <f>6-COUNTIF(E4579:J4579,"None")</f>
        <v>5</v>
      </c>
      <c r="M4579" s="4">
        <f>VLOOKUP(A4579,tortilla,2,FALSE)+IFERROR(VLOOKUP(B4579,rice,2,FALSE),0)+IFERROR(VLOOKUP(C4579,beans,2,FALSE),0)+IFERROR(VLOOKUP(D4579,meat,2,FALSE),0)+IFERROR(VLOOKUP(E4579,vegetables,2,FALSE),0)+IFERROR(VLOOKUP(F4579,salsa,2,FALSE),0)+IFERROR(VLOOKUP(G4579,cheese,2,FALSE),0)+IFERROR(VLOOKUP(H4579,cream,2,FALSE),0)+IFERROR(VLOOKUP(I4579,guacamole,2,FALSE),0)+IFERROR(VLOOKUP(J4579,lettuce,2,FALSE),0)</f>
        <v>1235</v>
      </c>
    </row>
    <row r="4580" spans="1:13">
      <c r="A4580" t="s">
        <v>0</v>
      </c>
      <c r="B4580" t="s">
        <v>3</v>
      </c>
      <c r="C4580" t="s">
        <v>4</v>
      </c>
      <c r="D4580" t="s">
        <v>8</v>
      </c>
      <c r="E4580" t="s">
        <v>5</v>
      </c>
      <c r="F4580" t="s">
        <v>23</v>
      </c>
      <c r="G4580" t="s">
        <v>14</v>
      </c>
      <c r="H4580" t="s">
        <v>15</v>
      </c>
      <c r="I4580" t="s">
        <v>16</v>
      </c>
      <c r="J4580" t="s">
        <v>17</v>
      </c>
      <c r="K4580" s="4">
        <f>3-COUNTIF(B4580:D4580,"None")</f>
        <v>3</v>
      </c>
      <c r="L4580" s="4">
        <f>6-COUNTIF(E4580:J4580,"None")</f>
        <v>5</v>
      </c>
      <c r="M4580" s="4">
        <f>VLOOKUP(A4580,tortilla,2,FALSE)+IFERROR(VLOOKUP(B4580,rice,2,FALSE),0)+IFERROR(VLOOKUP(C4580,beans,2,FALSE),0)+IFERROR(VLOOKUP(D4580,meat,2,FALSE),0)+IFERROR(VLOOKUP(E4580,vegetables,2,FALSE),0)+IFERROR(VLOOKUP(F4580,salsa,2,FALSE),0)+IFERROR(VLOOKUP(G4580,cheese,2,FALSE),0)+IFERROR(VLOOKUP(H4580,cream,2,FALSE),0)+IFERROR(VLOOKUP(I4580,guacamole,2,FALSE),0)+IFERROR(VLOOKUP(J4580,lettuce,2,FALSE),0)</f>
        <v>1235</v>
      </c>
    </row>
    <row r="4581" spans="1:13">
      <c r="A4581" t="s">
        <v>0</v>
      </c>
      <c r="B4581" t="s">
        <v>3</v>
      </c>
      <c r="C4581" t="s">
        <v>4</v>
      </c>
      <c r="D4581" t="s">
        <v>9</v>
      </c>
      <c r="E4581" t="s">
        <v>5</v>
      </c>
      <c r="F4581" t="s">
        <v>10</v>
      </c>
      <c r="G4581" t="s">
        <v>14</v>
      </c>
      <c r="H4581" t="s">
        <v>15</v>
      </c>
      <c r="I4581" t="s">
        <v>16</v>
      </c>
      <c r="J4581" t="s">
        <v>17</v>
      </c>
      <c r="K4581" s="4">
        <f>3-COUNTIF(B4581:D4581,"None")</f>
        <v>3</v>
      </c>
      <c r="L4581" s="4">
        <f>6-COUNTIF(E4581:J4581,"None")</f>
        <v>6</v>
      </c>
      <c r="M4581" s="4">
        <f>VLOOKUP(A4581,tortilla,2,FALSE)+IFERROR(VLOOKUP(B4581,rice,2,FALSE),0)+IFERROR(VLOOKUP(C4581,beans,2,FALSE),0)+IFERROR(VLOOKUP(D4581,meat,2,FALSE),0)+IFERROR(VLOOKUP(E4581,vegetables,2,FALSE),0)+IFERROR(VLOOKUP(F4581,salsa,2,FALSE),0)+IFERROR(VLOOKUP(G4581,cheese,2,FALSE),0)+IFERROR(VLOOKUP(H4581,cream,2,FALSE),0)+IFERROR(VLOOKUP(I4581,guacamole,2,FALSE),0)+IFERROR(VLOOKUP(J4581,lettuce,2,FALSE),0)</f>
        <v>1235</v>
      </c>
    </row>
    <row r="4582" spans="1:13">
      <c r="A4582" t="s">
        <v>0</v>
      </c>
      <c r="B4582" t="s">
        <v>3</v>
      </c>
      <c r="C4582" t="s">
        <v>4</v>
      </c>
      <c r="D4582" t="s">
        <v>9</v>
      </c>
      <c r="E4582" t="s">
        <v>5</v>
      </c>
      <c r="F4582" t="s">
        <v>12</v>
      </c>
      <c r="G4582" t="s">
        <v>14</v>
      </c>
      <c r="H4582" t="s">
        <v>15</v>
      </c>
      <c r="I4582" t="s">
        <v>16</v>
      </c>
      <c r="J4582" t="s">
        <v>23</v>
      </c>
      <c r="K4582" s="4">
        <f>3-COUNTIF(B4582:D4582,"None")</f>
        <v>3</v>
      </c>
      <c r="L4582" s="4">
        <f>6-COUNTIF(E4582:J4582,"None")</f>
        <v>5</v>
      </c>
      <c r="M4582" s="4">
        <f>VLOOKUP(A4582,tortilla,2,FALSE)+IFERROR(VLOOKUP(B4582,rice,2,FALSE),0)+IFERROR(VLOOKUP(C4582,beans,2,FALSE),0)+IFERROR(VLOOKUP(D4582,meat,2,FALSE),0)+IFERROR(VLOOKUP(E4582,vegetables,2,FALSE),0)+IFERROR(VLOOKUP(F4582,salsa,2,FALSE),0)+IFERROR(VLOOKUP(G4582,cheese,2,FALSE),0)+IFERROR(VLOOKUP(H4582,cream,2,FALSE),0)+IFERROR(VLOOKUP(I4582,guacamole,2,FALSE),0)+IFERROR(VLOOKUP(J4582,lettuce,2,FALSE),0)</f>
        <v>1238</v>
      </c>
    </row>
    <row r="4583" spans="1:13">
      <c r="A4583" t="s">
        <v>0</v>
      </c>
      <c r="B4583" t="s">
        <v>3</v>
      </c>
      <c r="C4583" t="s">
        <v>18</v>
      </c>
      <c r="D4583" t="s">
        <v>8</v>
      </c>
      <c r="E4583" t="s">
        <v>5</v>
      </c>
      <c r="F4583" t="s">
        <v>23</v>
      </c>
      <c r="G4583" t="s">
        <v>14</v>
      </c>
      <c r="H4583" t="s">
        <v>15</v>
      </c>
      <c r="I4583" t="s">
        <v>16</v>
      </c>
      <c r="J4583" t="s">
        <v>23</v>
      </c>
      <c r="K4583" s="4">
        <f>3-COUNTIF(B4583:D4583,"None")</f>
        <v>3</v>
      </c>
      <c r="L4583" s="4">
        <f>6-COUNTIF(E4583:J4583,"None")</f>
        <v>4</v>
      </c>
      <c r="M4583" s="4">
        <f>VLOOKUP(A4583,tortilla,2,FALSE)+IFERROR(VLOOKUP(B4583,rice,2,FALSE),0)+IFERROR(VLOOKUP(C4583,beans,2,FALSE),0)+IFERROR(VLOOKUP(D4583,meat,2,FALSE),0)+IFERROR(VLOOKUP(E4583,vegetables,2,FALSE),0)+IFERROR(VLOOKUP(F4583,salsa,2,FALSE),0)+IFERROR(VLOOKUP(G4583,cheese,2,FALSE),0)+IFERROR(VLOOKUP(H4583,cream,2,FALSE),0)+IFERROR(VLOOKUP(I4583,guacamole,2,FALSE),0)+IFERROR(VLOOKUP(J4583,lettuce,2,FALSE),0)</f>
        <v>1238</v>
      </c>
    </row>
    <row r="4584" spans="1:13">
      <c r="A4584" s="3" t="s">
        <v>0</v>
      </c>
      <c r="B4584" s="3" t="s">
        <v>3</v>
      </c>
      <c r="C4584" s="3" t="s">
        <v>18</v>
      </c>
      <c r="D4584" s="3" t="s">
        <v>9</v>
      </c>
      <c r="E4584" s="3" t="s">
        <v>5</v>
      </c>
      <c r="F4584" s="3" t="s">
        <v>10</v>
      </c>
      <c r="G4584" s="3" t="s">
        <v>14</v>
      </c>
      <c r="H4584" s="3" t="s">
        <v>15</v>
      </c>
      <c r="I4584" s="3" t="s">
        <v>16</v>
      </c>
      <c r="J4584" s="3" t="s">
        <v>23</v>
      </c>
      <c r="K4584" s="5">
        <f>3-COUNTIF(B4584:D4584,"None")</f>
        <v>3</v>
      </c>
      <c r="L4584" s="5">
        <f>6-COUNTIF(E4584:J4584,"None")</f>
        <v>5</v>
      </c>
      <c r="M4584" s="5">
        <f>VLOOKUP(A4584,tortilla,2,FALSE)+IFERROR(VLOOKUP(B4584,rice,2,FALSE),0)+IFERROR(VLOOKUP(C4584,beans,2,FALSE),0)+IFERROR(VLOOKUP(D4584,meat,2,FALSE),0)+IFERROR(VLOOKUP(E4584,vegetables,2,FALSE),0)+IFERROR(VLOOKUP(F4584,salsa,2,FALSE),0)+IFERROR(VLOOKUP(G4584,cheese,2,FALSE),0)+IFERROR(VLOOKUP(H4584,cream,2,FALSE),0)+IFERROR(VLOOKUP(I4584,guacamole,2,FALSE),0)+IFERROR(VLOOKUP(J4584,lettuce,2,FALSE),0)</f>
        <v>1238</v>
      </c>
    </row>
    <row r="4585" spans="1:13">
      <c r="A4585" s="3" t="s">
        <v>0</v>
      </c>
      <c r="B4585" s="3" t="s">
        <v>3</v>
      </c>
      <c r="C4585" s="3" t="s">
        <v>18</v>
      </c>
      <c r="D4585" s="3" t="s">
        <v>9</v>
      </c>
      <c r="E4585" s="3" t="s">
        <v>5</v>
      </c>
      <c r="F4585" s="3" t="s">
        <v>13</v>
      </c>
      <c r="G4585" s="3" t="s">
        <v>14</v>
      </c>
      <c r="H4585" s="3" t="s">
        <v>15</v>
      </c>
      <c r="I4585" s="3" t="s">
        <v>16</v>
      </c>
      <c r="J4585" s="3" t="s">
        <v>17</v>
      </c>
      <c r="K4585" s="5">
        <f>3-COUNTIF(B4585:D4585,"None")</f>
        <v>3</v>
      </c>
      <c r="L4585" s="5">
        <f>6-COUNTIF(E4585:J4585,"None")</f>
        <v>6</v>
      </c>
      <c r="M4585" s="5">
        <f>VLOOKUP(A4585,tortilla,2,FALSE)+IFERROR(VLOOKUP(B4585,rice,2,FALSE),0)+IFERROR(VLOOKUP(C4585,beans,2,FALSE),0)+IFERROR(VLOOKUP(D4585,meat,2,FALSE),0)+IFERROR(VLOOKUP(E4585,vegetables,2,FALSE),0)+IFERROR(VLOOKUP(F4585,salsa,2,FALSE),0)+IFERROR(VLOOKUP(G4585,cheese,2,FALSE),0)+IFERROR(VLOOKUP(H4585,cream,2,FALSE),0)+IFERROR(VLOOKUP(I4585,guacamole,2,FALSE),0)+IFERROR(VLOOKUP(J4585,lettuce,2,FALSE),0)</f>
        <v>1238</v>
      </c>
    </row>
    <row r="4586" spans="1:13">
      <c r="A4586" t="s">
        <v>0</v>
      </c>
      <c r="B4586" t="s">
        <v>3</v>
      </c>
      <c r="C4586" t="s">
        <v>4</v>
      </c>
      <c r="D4586" t="s">
        <v>7</v>
      </c>
      <c r="E4586" t="s">
        <v>5</v>
      </c>
      <c r="F4586" t="s">
        <v>10</v>
      </c>
      <c r="G4586" t="s">
        <v>14</v>
      </c>
      <c r="H4586" t="s">
        <v>15</v>
      </c>
      <c r="I4586" t="s">
        <v>16</v>
      </c>
      <c r="J4586" t="s">
        <v>23</v>
      </c>
      <c r="K4586" s="4">
        <f>3-COUNTIF(B4586:D4586,"None")</f>
        <v>3</v>
      </c>
      <c r="L4586" s="4">
        <f>6-COUNTIF(E4586:J4586,"None")</f>
        <v>5</v>
      </c>
      <c r="M4586" s="4">
        <f>VLOOKUP(A4586,tortilla,2,FALSE)+IFERROR(VLOOKUP(B4586,rice,2,FALSE),0)+IFERROR(VLOOKUP(C4586,beans,2,FALSE),0)+IFERROR(VLOOKUP(D4586,meat,2,FALSE),0)+IFERROR(VLOOKUP(E4586,vegetables,2,FALSE),0)+IFERROR(VLOOKUP(F4586,salsa,2,FALSE),0)+IFERROR(VLOOKUP(G4586,cheese,2,FALSE),0)+IFERROR(VLOOKUP(H4586,cream,2,FALSE),0)+IFERROR(VLOOKUP(I4586,guacamole,2,FALSE),0)+IFERROR(VLOOKUP(J4586,lettuce,2,FALSE),0)</f>
        <v>1240</v>
      </c>
    </row>
    <row r="4587" spans="1:13">
      <c r="A4587" t="s">
        <v>0</v>
      </c>
      <c r="B4587" t="s">
        <v>3</v>
      </c>
      <c r="C4587" t="s">
        <v>4</v>
      </c>
      <c r="D4587" t="s">
        <v>7</v>
      </c>
      <c r="E4587" t="s">
        <v>5</v>
      </c>
      <c r="F4587" t="s">
        <v>13</v>
      </c>
      <c r="G4587" t="s">
        <v>14</v>
      </c>
      <c r="H4587" t="s">
        <v>15</v>
      </c>
      <c r="I4587" t="s">
        <v>16</v>
      </c>
      <c r="J4587" t="s">
        <v>17</v>
      </c>
      <c r="K4587" s="4">
        <f>3-COUNTIF(B4587:D4587,"None")</f>
        <v>3</v>
      </c>
      <c r="L4587" s="4">
        <f>6-COUNTIF(E4587:J4587,"None")</f>
        <v>6</v>
      </c>
      <c r="M4587" s="4">
        <f>VLOOKUP(A4587,tortilla,2,FALSE)+IFERROR(VLOOKUP(B4587,rice,2,FALSE),0)+IFERROR(VLOOKUP(C4587,beans,2,FALSE),0)+IFERROR(VLOOKUP(D4587,meat,2,FALSE),0)+IFERROR(VLOOKUP(E4587,vegetables,2,FALSE),0)+IFERROR(VLOOKUP(F4587,salsa,2,FALSE),0)+IFERROR(VLOOKUP(G4587,cheese,2,FALSE),0)+IFERROR(VLOOKUP(H4587,cream,2,FALSE),0)+IFERROR(VLOOKUP(I4587,guacamole,2,FALSE),0)+IFERROR(VLOOKUP(J4587,lettuce,2,FALSE),0)</f>
        <v>1240</v>
      </c>
    </row>
    <row r="4588" spans="1:13">
      <c r="A4588" t="s">
        <v>0</v>
      </c>
      <c r="B4588" t="s">
        <v>3</v>
      </c>
      <c r="C4588" t="s">
        <v>4</v>
      </c>
      <c r="D4588" t="s">
        <v>9</v>
      </c>
      <c r="E4588" t="s">
        <v>23</v>
      </c>
      <c r="F4588" t="s">
        <v>11</v>
      </c>
      <c r="G4588" t="s">
        <v>14</v>
      </c>
      <c r="H4588" t="s">
        <v>15</v>
      </c>
      <c r="I4588" t="s">
        <v>16</v>
      </c>
      <c r="J4588" t="s">
        <v>23</v>
      </c>
      <c r="K4588" s="4">
        <f>3-COUNTIF(B4588:D4588,"None")</f>
        <v>3</v>
      </c>
      <c r="L4588" s="4">
        <f>6-COUNTIF(E4588:J4588,"None")</f>
        <v>4</v>
      </c>
      <c r="M4588" s="4">
        <f>VLOOKUP(A4588,tortilla,2,FALSE)+IFERROR(VLOOKUP(B4588,rice,2,FALSE),0)+IFERROR(VLOOKUP(C4588,beans,2,FALSE),0)+IFERROR(VLOOKUP(D4588,meat,2,FALSE),0)+IFERROR(VLOOKUP(E4588,vegetables,2,FALSE),0)+IFERROR(VLOOKUP(F4588,salsa,2,FALSE),0)+IFERROR(VLOOKUP(G4588,cheese,2,FALSE),0)+IFERROR(VLOOKUP(H4588,cream,2,FALSE),0)+IFERROR(VLOOKUP(I4588,guacamole,2,FALSE),0)+IFERROR(VLOOKUP(J4588,lettuce,2,FALSE),0)</f>
        <v>1240</v>
      </c>
    </row>
    <row r="4589" spans="1:13">
      <c r="A4589" t="s">
        <v>0</v>
      </c>
      <c r="B4589" t="s">
        <v>3</v>
      </c>
      <c r="C4589" t="s">
        <v>4</v>
      </c>
      <c r="D4589" t="s">
        <v>9</v>
      </c>
      <c r="E4589" t="s">
        <v>5</v>
      </c>
      <c r="F4589" t="s">
        <v>12</v>
      </c>
      <c r="G4589" t="s">
        <v>14</v>
      </c>
      <c r="H4589" t="s">
        <v>15</v>
      </c>
      <c r="I4589" t="s">
        <v>16</v>
      </c>
      <c r="J4589" t="s">
        <v>17</v>
      </c>
      <c r="K4589" s="4">
        <f>3-COUNTIF(B4589:D4589,"None")</f>
        <v>3</v>
      </c>
      <c r="L4589" s="4">
        <f>6-COUNTIF(E4589:J4589,"None")</f>
        <v>6</v>
      </c>
      <c r="M4589" s="4">
        <f>VLOOKUP(A4589,tortilla,2,FALSE)+IFERROR(VLOOKUP(B4589,rice,2,FALSE),0)+IFERROR(VLOOKUP(C4589,beans,2,FALSE),0)+IFERROR(VLOOKUP(D4589,meat,2,FALSE),0)+IFERROR(VLOOKUP(E4589,vegetables,2,FALSE),0)+IFERROR(VLOOKUP(F4589,salsa,2,FALSE),0)+IFERROR(VLOOKUP(G4589,cheese,2,FALSE),0)+IFERROR(VLOOKUP(H4589,cream,2,FALSE),0)+IFERROR(VLOOKUP(I4589,guacamole,2,FALSE),0)+IFERROR(VLOOKUP(J4589,lettuce,2,FALSE),0)</f>
        <v>1243</v>
      </c>
    </row>
    <row r="4590" spans="1:13">
      <c r="A4590" t="s">
        <v>0</v>
      </c>
      <c r="B4590" t="s">
        <v>3</v>
      </c>
      <c r="C4590" t="s">
        <v>18</v>
      </c>
      <c r="D4590" t="s">
        <v>7</v>
      </c>
      <c r="E4590" t="s">
        <v>5</v>
      </c>
      <c r="F4590" t="s">
        <v>13</v>
      </c>
      <c r="G4590" t="s">
        <v>14</v>
      </c>
      <c r="H4590" t="s">
        <v>15</v>
      </c>
      <c r="I4590" t="s">
        <v>16</v>
      </c>
      <c r="J4590" t="s">
        <v>23</v>
      </c>
      <c r="K4590" s="4">
        <f>3-COUNTIF(B4590:D4590,"None")</f>
        <v>3</v>
      </c>
      <c r="L4590" s="4">
        <f>6-COUNTIF(E4590:J4590,"None")</f>
        <v>5</v>
      </c>
      <c r="M4590" s="4">
        <f>VLOOKUP(A4590,tortilla,2,FALSE)+IFERROR(VLOOKUP(B4590,rice,2,FALSE),0)+IFERROR(VLOOKUP(C4590,beans,2,FALSE),0)+IFERROR(VLOOKUP(D4590,meat,2,FALSE),0)+IFERROR(VLOOKUP(E4590,vegetables,2,FALSE),0)+IFERROR(VLOOKUP(F4590,salsa,2,FALSE),0)+IFERROR(VLOOKUP(G4590,cheese,2,FALSE),0)+IFERROR(VLOOKUP(H4590,cream,2,FALSE),0)+IFERROR(VLOOKUP(I4590,guacamole,2,FALSE),0)+IFERROR(VLOOKUP(J4590,lettuce,2,FALSE),0)</f>
        <v>1243</v>
      </c>
    </row>
    <row r="4591" spans="1:13">
      <c r="A4591" t="s">
        <v>0</v>
      </c>
      <c r="B4591" t="s">
        <v>3</v>
      </c>
      <c r="C4591" t="s">
        <v>18</v>
      </c>
      <c r="D4591" t="s">
        <v>8</v>
      </c>
      <c r="E4591" t="s">
        <v>5</v>
      </c>
      <c r="F4591" t="s">
        <v>23</v>
      </c>
      <c r="G4591" t="s">
        <v>14</v>
      </c>
      <c r="H4591" t="s">
        <v>15</v>
      </c>
      <c r="I4591" t="s">
        <v>16</v>
      </c>
      <c r="J4591" t="s">
        <v>17</v>
      </c>
      <c r="K4591" s="4">
        <f>3-COUNTIF(B4591:D4591,"None")</f>
        <v>3</v>
      </c>
      <c r="L4591" s="4">
        <f>6-COUNTIF(E4591:J4591,"None")</f>
        <v>5</v>
      </c>
      <c r="M4591" s="4">
        <f>VLOOKUP(A4591,tortilla,2,FALSE)+IFERROR(VLOOKUP(B4591,rice,2,FALSE),0)+IFERROR(VLOOKUP(C4591,beans,2,FALSE),0)+IFERROR(VLOOKUP(D4591,meat,2,FALSE),0)+IFERROR(VLOOKUP(E4591,vegetables,2,FALSE),0)+IFERROR(VLOOKUP(F4591,salsa,2,FALSE),0)+IFERROR(VLOOKUP(G4591,cheese,2,FALSE),0)+IFERROR(VLOOKUP(H4591,cream,2,FALSE),0)+IFERROR(VLOOKUP(I4591,guacamole,2,FALSE),0)+IFERROR(VLOOKUP(J4591,lettuce,2,FALSE),0)</f>
        <v>1243</v>
      </c>
    </row>
    <row r="4592" spans="1:13">
      <c r="A4592" s="3" t="s">
        <v>0</v>
      </c>
      <c r="B4592" s="3" t="s">
        <v>3</v>
      </c>
      <c r="C4592" s="3" t="s">
        <v>18</v>
      </c>
      <c r="D4592" s="3" t="s">
        <v>9</v>
      </c>
      <c r="E4592" s="3" t="s">
        <v>5</v>
      </c>
      <c r="F4592" s="3" t="s">
        <v>10</v>
      </c>
      <c r="G4592" s="3" t="s">
        <v>14</v>
      </c>
      <c r="H4592" s="3" t="s">
        <v>15</v>
      </c>
      <c r="I4592" s="3" t="s">
        <v>16</v>
      </c>
      <c r="J4592" s="3" t="s">
        <v>17</v>
      </c>
      <c r="K4592" s="5">
        <f>3-COUNTIF(B4592:D4592,"None")</f>
        <v>3</v>
      </c>
      <c r="L4592" s="5">
        <f>6-COUNTIF(E4592:J4592,"None")</f>
        <v>6</v>
      </c>
      <c r="M4592" s="5">
        <f>VLOOKUP(A4592,tortilla,2,FALSE)+IFERROR(VLOOKUP(B4592,rice,2,FALSE),0)+IFERROR(VLOOKUP(C4592,beans,2,FALSE),0)+IFERROR(VLOOKUP(D4592,meat,2,FALSE),0)+IFERROR(VLOOKUP(E4592,vegetables,2,FALSE),0)+IFERROR(VLOOKUP(F4592,salsa,2,FALSE),0)+IFERROR(VLOOKUP(G4592,cheese,2,FALSE),0)+IFERROR(VLOOKUP(H4592,cream,2,FALSE),0)+IFERROR(VLOOKUP(I4592,guacamole,2,FALSE),0)+IFERROR(VLOOKUP(J4592,lettuce,2,FALSE),0)</f>
        <v>1243</v>
      </c>
    </row>
    <row r="4593" spans="1:13">
      <c r="A4593" t="s">
        <v>0</v>
      </c>
      <c r="B4593" t="s">
        <v>3</v>
      </c>
      <c r="C4593" t="s">
        <v>4</v>
      </c>
      <c r="D4593" t="s">
        <v>7</v>
      </c>
      <c r="E4593" t="s">
        <v>5</v>
      </c>
      <c r="F4593" t="s">
        <v>10</v>
      </c>
      <c r="G4593" t="s">
        <v>14</v>
      </c>
      <c r="H4593" t="s">
        <v>15</v>
      </c>
      <c r="I4593" t="s">
        <v>16</v>
      </c>
      <c r="J4593" t="s">
        <v>17</v>
      </c>
      <c r="K4593" s="4">
        <f>3-COUNTIF(B4593:D4593,"None")</f>
        <v>3</v>
      </c>
      <c r="L4593" s="4">
        <f>6-COUNTIF(E4593:J4593,"None")</f>
        <v>6</v>
      </c>
      <c r="M4593" s="4">
        <f>VLOOKUP(A4593,tortilla,2,FALSE)+IFERROR(VLOOKUP(B4593,rice,2,FALSE),0)+IFERROR(VLOOKUP(C4593,beans,2,FALSE),0)+IFERROR(VLOOKUP(D4593,meat,2,FALSE),0)+IFERROR(VLOOKUP(E4593,vegetables,2,FALSE),0)+IFERROR(VLOOKUP(F4593,salsa,2,FALSE),0)+IFERROR(VLOOKUP(G4593,cheese,2,FALSE),0)+IFERROR(VLOOKUP(H4593,cream,2,FALSE),0)+IFERROR(VLOOKUP(I4593,guacamole,2,FALSE),0)+IFERROR(VLOOKUP(J4593,lettuce,2,FALSE),0)</f>
        <v>1245</v>
      </c>
    </row>
    <row r="4594" spans="1:13">
      <c r="A4594" t="s">
        <v>0</v>
      </c>
      <c r="B4594" t="s">
        <v>3</v>
      </c>
      <c r="C4594" t="s">
        <v>4</v>
      </c>
      <c r="D4594" t="s">
        <v>8</v>
      </c>
      <c r="E4594" t="s">
        <v>5</v>
      </c>
      <c r="F4594" t="s">
        <v>13</v>
      </c>
      <c r="G4594" t="s">
        <v>14</v>
      </c>
      <c r="H4594" t="s">
        <v>15</v>
      </c>
      <c r="I4594" t="s">
        <v>16</v>
      </c>
      <c r="J4594" t="s">
        <v>23</v>
      </c>
      <c r="K4594" s="4">
        <f>3-COUNTIF(B4594:D4594,"None")</f>
        <v>3</v>
      </c>
      <c r="L4594" s="4">
        <f>6-COUNTIF(E4594:J4594,"None")</f>
        <v>5</v>
      </c>
      <c r="M4594" s="4">
        <f>VLOOKUP(A4594,tortilla,2,FALSE)+IFERROR(VLOOKUP(B4594,rice,2,FALSE),0)+IFERROR(VLOOKUP(C4594,beans,2,FALSE),0)+IFERROR(VLOOKUP(D4594,meat,2,FALSE),0)+IFERROR(VLOOKUP(E4594,vegetables,2,FALSE),0)+IFERROR(VLOOKUP(F4594,salsa,2,FALSE),0)+IFERROR(VLOOKUP(G4594,cheese,2,FALSE),0)+IFERROR(VLOOKUP(H4594,cream,2,FALSE),0)+IFERROR(VLOOKUP(I4594,guacamole,2,FALSE),0)+IFERROR(VLOOKUP(J4594,lettuce,2,FALSE),0)</f>
        <v>1245</v>
      </c>
    </row>
    <row r="4595" spans="1:13">
      <c r="A4595" t="s">
        <v>0</v>
      </c>
      <c r="B4595" t="s">
        <v>3</v>
      </c>
      <c r="C4595" t="s">
        <v>4</v>
      </c>
      <c r="D4595" t="s">
        <v>9</v>
      </c>
      <c r="E4595" t="s">
        <v>23</v>
      </c>
      <c r="F4595" t="s">
        <v>11</v>
      </c>
      <c r="G4595" t="s">
        <v>14</v>
      </c>
      <c r="H4595" t="s">
        <v>15</v>
      </c>
      <c r="I4595" t="s">
        <v>16</v>
      </c>
      <c r="J4595" t="s">
        <v>17</v>
      </c>
      <c r="K4595" s="4">
        <f>3-COUNTIF(B4595:D4595,"None")</f>
        <v>3</v>
      </c>
      <c r="L4595" s="4">
        <f>6-COUNTIF(E4595:J4595,"None")</f>
        <v>5</v>
      </c>
      <c r="M4595" s="4">
        <f>VLOOKUP(A4595,tortilla,2,FALSE)+IFERROR(VLOOKUP(B4595,rice,2,FALSE),0)+IFERROR(VLOOKUP(C4595,beans,2,FALSE),0)+IFERROR(VLOOKUP(D4595,meat,2,FALSE),0)+IFERROR(VLOOKUP(E4595,vegetables,2,FALSE),0)+IFERROR(VLOOKUP(F4595,salsa,2,FALSE),0)+IFERROR(VLOOKUP(G4595,cheese,2,FALSE),0)+IFERROR(VLOOKUP(H4595,cream,2,FALSE),0)+IFERROR(VLOOKUP(I4595,guacamole,2,FALSE),0)+IFERROR(VLOOKUP(J4595,lettuce,2,FALSE),0)</f>
        <v>1245</v>
      </c>
    </row>
    <row r="4596" spans="1:13">
      <c r="A4596" s="3" t="s">
        <v>0</v>
      </c>
      <c r="B4596" s="3" t="s">
        <v>3</v>
      </c>
      <c r="C4596" s="3" t="s">
        <v>18</v>
      </c>
      <c r="D4596" s="3" t="s">
        <v>9</v>
      </c>
      <c r="E4596" s="3" t="s">
        <v>5</v>
      </c>
      <c r="F4596" s="3" t="s">
        <v>12</v>
      </c>
      <c r="G4596" s="3" t="s">
        <v>14</v>
      </c>
      <c r="H4596" s="3" t="s">
        <v>15</v>
      </c>
      <c r="I4596" s="3" t="s">
        <v>16</v>
      </c>
      <c r="J4596" s="3" t="s">
        <v>23</v>
      </c>
      <c r="K4596" s="5">
        <f>3-COUNTIF(B4596:D4596,"None")</f>
        <v>3</v>
      </c>
      <c r="L4596" s="5">
        <f>6-COUNTIF(E4596:J4596,"None")</f>
        <v>5</v>
      </c>
      <c r="M4596" s="5">
        <f>VLOOKUP(A4596,tortilla,2,FALSE)+IFERROR(VLOOKUP(B4596,rice,2,FALSE),0)+IFERROR(VLOOKUP(C4596,beans,2,FALSE),0)+IFERROR(VLOOKUP(D4596,meat,2,FALSE),0)+IFERROR(VLOOKUP(E4596,vegetables,2,FALSE),0)+IFERROR(VLOOKUP(F4596,salsa,2,FALSE),0)+IFERROR(VLOOKUP(G4596,cheese,2,FALSE),0)+IFERROR(VLOOKUP(H4596,cream,2,FALSE),0)+IFERROR(VLOOKUP(I4596,guacamole,2,FALSE),0)+IFERROR(VLOOKUP(J4596,lettuce,2,FALSE),0)</f>
        <v>1246</v>
      </c>
    </row>
    <row r="4597" spans="1:13">
      <c r="A4597" t="s">
        <v>0</v>
      </c>
      <c r="B4597" t="s">
        <v>3</v>
      </c>
      <c r="C4597" t="s">
        <v>4</v>
      </c>
      <c r="D4597" t="s">
        <v>7</v>
      </c>
      <c r="E4597" t="s">
        <v>5</v>
      </c>
      <c r="F4597" t="s">
        <v>12</v>
      </c>
      <c r="G4597" t="s">
        <v>14</v>
      </c>
      <c r="H4597" t="s">
        <v>15</v>
      </c>
      <c r="I4597" t="s">
        <v>16</v>
      </c>
      <c r="J4597" t="s">
        <v>23</v>
      </c>
      <c r="K4597" s="4">
        <f>3-COUNTIF(B4597:D4597,"None")</f>
        <v>3</v>
      </c>
      <c r="L4597" s="4">
        <f>6-COUNTIF(E4597:J4597,"None")</f>
        <v>5</v>
      </c>
      <c r="M4597" s="4">
        <f>VLOOKUP(A4597,tortilla,2,FALSE)+IFERROR(VLOOKUP(B4597,rice,2,FALSE),0)+IFERROR(VLOOKUP(C4597,beans,2,FALSE),0)+IFERROR(VLOOKUP(D4597,meat,2,FALSE),0)+IFERROR(VLOOKUP(E4597,vegetables,2,FALSE),0)+IFERROR(VLOOKUP(F4597,salsa,2,FALSE),0)+IFERROR(VLOOKUP(G4597,cheese,2,FALSE),0)+IFERROR(VLOOKUP(H4597,cream,2,FALSE),0)+IFERROR(VLOOKUP(I4597,guacamole,2,FALSE),0)+IFERROR(VLOOKUP(J4597,lettuce,2,FALSE),0)</f>
        <v>1248</v>
      </c>
    </row>
    <row r="4598" spans="1:13">
      <c r="A4598" t="s">
        <v>0</v>
      </c>
      <c r="B4598" t="s">
        <v>3</v>
      </c>
      <c r="C4598" t="s">
        <v>18</v>
      </c>
      <c r="D4598" t="s">
        <v>7</v>
      </c>
      <c r="E4598" t="s">
        <v>5</v>
      </c>
      <c r="F4598" t="s">
        <v>10</v>
      </c>
      <c r="G4598" t="s">
        <v>14</v>
      </c>
      <c r="H4598" t="s">
        <v>15</v>
      </c>
      <c r="I4598" t="s">
        <v>16</v>
      </c>
      <c r="J4598" t="s">
        <v>23</v>
      </c>
      <c r="K4598" s="4">
        <f>3-COUNTIF(B4598:D4598,"None")</f>
        <v>3</v>
      </c>
      <c r="L4598" s="4">
        <f>6-COUNTIF(E4598:J4598,"None")</f>
        <v>5</v>
      </c>
      <c r="M4598" s="4">
        <f>VLOOKUP(A4598,tortilla,2,FALSE)+IFERROR(VLOOKUP(B4598,rice,2,FALSE),0)+IFERROR(VLOOKUP(C4598,beans,2,FALSE),0)+IFERROR(VLOOKUP(D4598,meat,2,FALSE),0)+IFERROR(VLOOKUP(E4598,vegetables,2,FALSE),0)+IFERROR(VLOOKUP(F4598,salsa,2,FALSE),0)+IFERROR(VLOOKUP(G4598,cheese,2,FALSE),0)+IFERROR(VLOOKUP(H4598,cream,2,FALSE),0)+IFERROR(VLOOKUP(I4598,guacamole,2,FALSE),0)+IFERROR(VLOOKUP(J4598,lettuce,2,FALSE),0)</f>
        <v>1248</v>
      </c>
    </row>
    <row r="4599" spans="1:13">
      <c r="A4599" t="s">
        <v>0</v>
      </c>
      <c r="B4599" t="s">
        <v>3</v>
      </c>
      <c r="C4599" t="s">
        <v>18</v>
      </c>
      <c r="D4599" t="s">
        <v>7</v>
      </c>
      <c r="E4599" t="s">
        <v>5</v>
      </c>
      <c r="F4599" t="s">
        <v>13</v>
      </c>
      <c r="G4599" t="s">
        <v>14</v>
      </c>
      <c r="H4599" t="s">
        <v>15</v>
      </c>
      <c r="I4599" t="s">
        <v>16</v>
      </c>
      <c r="J4599" t="s">
        <v>17</v>
      </c>
      <c r="K4599" s="4">
        <f>3-COUNTIF(B4599:D4599,"None")</f>
        <v>3</v>
      </c>
      <c r="L4599" s="4">
        <f>6-COUNTIF(E4599:J4599,"None")</f>
        <v>6</v>
      </c>
      <c r="M4599" s="4">
        <f>VLOOKUP(A4599,tortilla,2,FALSE)+IFERROR(VLOOKUP(B4599,rice,2,FALSE),0)+IFERROR(VLOOKUP(C4599,beans,2,FALSE),0)+IFERROR(VLOOKUP(D4599,meat,2,FALSE),0)+IFERROR(VLOOKUP(E4599,vegetables,2,FALSE),0)+IFERROR(VLOOKUP(F4599,salsa,2,FALSE),0)+IFERROR(VLOOKUP(G4599,cheese,2,FALSE),0)+IFERROR(VLOOKUP(H4599,cream,2,FALSE),0)+IFERROR(VLOOKUP(I4599,guacamole,2,FALSE),0)+IFERROR(VLOOKUP(J4599,lettuce,2,FALSE),0)</f>
        <v>1248</v>
      </c>
    </row>
    <row r="4600" spans="1:13">
      <c r="A4600" t="s">
        <v>0</v>
      </c>
      <c r="B4600" t="s">
        <v>3</v>
      </c>
      <c r="C4600" t="s">
        <v>18</v>
      </c>
      <c r="D4600" t="s">
        <v>9</v>
      </c>
      <c r="E4600" t="s">
        <v>23</v>
      </c>
      <c r="F4600" t="s">
        <v>11</v>
      </c>
      <c r="G4600" t="s">
        <v>14</v>
      </c>
      <c r="H4600" t="s">
        <v>15</v>
      </c>
      <c r="I4600" t="s">
        <v>16</v>
      </c>
      <c r="J4600" t="s">
        <v>23</v>
      </c>
      <c r="K4600" s="4">
        <f>3-COUNTIF(B4600:D4600,"None")</f>
        <v>3</v>
      </c>
      <c r="L4600" s="4">
        <f>6-COUNTIF(E4600:J4600,"None")</f>
        <v>4</v>
      </c>
      <c r="M4600" s="4">
        <f>VLOOKUP(A4600,tortilla,2,FALSE)+IFERROR(VLOOKUP(B4600,rice,2,FALSE),0)+IFERROR(VLOOKUP(C4600,beans,2,FALSE),0)+IFERROR(VLOOKUP(D4600,meat,2,FALSE),0)+IFERROR(VLOOKUP(E4600,vegetables,2,FALSE),0)+IFERROR(VLOOKUP(F4600,salsa,2,FALSE),0)+IFERROR(VLOOKUP(G4600,cheese,2,FALSE),0)+IFERROR(VLOOKUP(H4600,cream,2,FALSE),0)+IFERROR(VLOOKUP(I4600,guacamole,2,FALSE),0)+IFERROR(VLOOKUP(J4600,lettuce,2,FALSE),0)</f>
        <v>1248</v>
      </c>
    </row>
    <row r="4601" spans="1:13">
      <c r="A4601" t="s">
        <v>0</v>
      </c>
      <c r="B4601" t="s">
        <v>3</v>
      </c>
      <c r="C4601" t="s">
        <v>4</v>
      </c>
      <c r="D4601" t="s">
        <v>7</v>
      </c>
      <c r="E4601" t="s">
        <v>23</v>
      </c>
      <c r="F4601" t="s">
        <v>11</v>
      </c>
      <c r="G4601" t="s">
        <v>14</v>
      </c>
      <c r="H4601" t="s">
        <v>15</v>
      </c>
      <c r="I4601" t="s">
        <v>16</v>
      </c>
      <c r="J4601" t="s">
        <v>23</v>
      </c>
      <c r="K4601" s="4">
        <f>3-COUNTIF(B4601:D4601,"None")</f>
        <v>3</v>
      </c>
      <c r="L4601" s="4">
        <f>6-COUNTIF(E4601:J4601,"None")</f>
        <v>4</v>
      </c>
      <c r="M4601" s="4">
        <f>VLOOKUP(A4601,tortilla,2,FALSE)+IFERROR(VLOOKUP(B4601,rice,2,FALSE),0)+IFERROR(VLOOKUP(C4601,beans,2,FALSE),0)+IFERROR(VLOOKUP(D4601,meat,2,FALSE),0)+IFERROR(VLOOKUP(E4601,vegetables,2,FALSE),0)+IFERROR(VLOOKUP(F4601,salsa,2,FALSE),0)+IFERROR(VLOOKUP(G4601,cheese,2,FALSE),0)+IFERROR(VLOOKUP(H4601,cream,2,FALSE),0)+IFERROR(VLOOKUP(I4601,guacamole,2,FALSE),0)+IFERROR(VLOOKUP(J4601,lettuce,2,FALSE),0)</f>
        <v>1250</v>
      </c>
    </row>
    <row r="4602" spans="1:13">
      <c r="A4602" t="s">
        <v>0</v>
      </c>
      <c r="B4602" t="s">
        <v>3</v>
      </c>
      <c r="C4602" t="s">
        <v>4</v>
      </c>
      <c r="D4602" t="s">
        <v>8</v>
      </c>
      <c r="E4602" t="s">
        <v>5</v>
      </c>
      <c r="F4602" t="s">
        <v>10</v>
      </c>
      <c r="G4602" t="s">
        <v>14</v>
      </c>
      <c r="H4602" t="s">
        <v>15</v>
      </c>
      <c r="I4602" t="s">
        <v>16</v>
      </c>
      <c r="J4602" t="s">
        <v>23</v>
      </c>
      <c r="K4602" s="4">
        <f>3-COUNTIF(B4602:D4602,"None")</f>
        <v>3</v>
      </c>
      <c r="L4602" s="4">
        <f>6-COUNTIF(E4602:J4602,"None")</f>
        <v>5</v>
      </c>
      <c r="M4602" s="4">
        <f>VLOOKUP(A4602,tortilla,2,FALSE)+IFERROR(VLOOKUP(B4602,rice,2,FALSE),0)+IFERROR(VLOOKUP(C4602,beans,2,FALSE),0)+IFERROR(VLOOKUP(D4602,meat,2,FALSE),0)+IFERROR(VLOOKUP(E4602,vegetables,2,FALSE),0)+IFERROR(VLOOKUP(F4602,salsa,2,FALSE),0)+IFERROR(VLOOKUP(G4602,cheese,2,FALSE),0)+IFERROR(VLOOKUP(H4602,cream,2,FALSE),0)+IFERROR(VLOOKUP(I4602,guacamole,2,FALSE),0)+IFERROR(VLOOKUP(J4602,lettuce,2,FALSE),0)</f>
        <v>1250</v>
      </c>
    </row>
    <row r="4603" spans="1:13">
      <c r="A4603" t="s">
        <v>0</v>
      </c>
      <c r="B4603" t="s">
        <v>3</v>
      </c>
      <c r="C4603" t="s">
        <v>4</v>
      </c>
      <c r="D4603" t="s">
        <v>8</v>
      </c>
      <c r="E4603" t="s">
        <v>5</v>
      </c>
      <c r="F4603" t="s">
        <v>13</v>
      </c>
      <c r="G4603" t="s">
        <v>14</v>
      </c>
      <c r="H4603" t="s">
        <v>15</v>
      </c>
      <c r="I4603" t="s">
        <v>16</v>
      </c>
      <c r="J4603" t="s">
        <v>17</v>
      </c>
      <c r="K4603" s="4">
        <f>3-COUNTIF(B4603:D4603,"None")</f>
        <v>3</v>
      </c>
      <c r="L4603" s="4">
        <f>6-COUNTIF(E4603:J4603,"None")</f>
        <v>6</v>
      </c>
      <c r="M4603" s="4">
        <f>VLOOKUP(A4603,tortilla,2,FALSE)+IFERROR(VLOOKUP(B4603,rice,2,FALSE),0)+IFERROR(VLOOKUP(C4603,beans,2,FALSE),0)+IFERROR(VLOOKUP(D4603,meat,2,FALSE),0)+IFERROR(VLOOKUP(E4603,vegetables,2,FALSE),0)+IFERROR(VLOOKUP(F4603,salsa,2,FALSE),0)+IFERROR(VLOOKUP(G4603,cheese,2,FALSE),0)+IFERROR(VLOOKUP(H4603,cream,2,FALSE),0)+IFERROR(VLOOKUP(I4603,guacamole,2,FALSE),0)+IFERROR(VLOOKUP(J4603,lettuce,2,FALSE),0)</f>
        <v>1250</v>
      </c>
    </row>
    <row r="4604" spans="1:13">
      <c r="A4604" s="3" t="s">
        <v>0</v>
      </c>
      <c r="B4604" s="3" t="s">
        <v>3</v>
      </c>
      <c r="C4604" s="3" t="s">
        <v>18</v>
      </c>
      <c r="D4604" s="3" t="s">
        <v>9</v>
      </c>
      <c r="E4604" s="3" t="s">
        <v>5</v>
      </c>
      <c r="F4604" s="3" t="s">
        <v>12</v>
      </c>
      <c r="G4604" s="3" t="s">
        <v>14</v>
      </c>
      <c r="H4604" s="3" t="s">
        <v>15</v>
      </c>
      <c r="I4604" s="3" t="s">
        <v>16</v>
      </c>
      <c r="J4604" s="3" t="s">
        <v>17</v>
      </c>
      <c r="K4604" s="5">
        <f>3-COUNTIF(B4604:D4604,"None")</f>
        <v>3</v>
      </c>
      <c r="L4604" s="5">
        <f>6-COUNTIF(E4604:J4604,"None")</f>
        <v>6</v>
      </c>
      <c r="M4604" s="5">
        <f>VLOOKUP(A4604,tortilla,2,FALSE)+IFERROR(VLOOKUP(B4604,rice,2,FALSE),0)+IFERROR(VLOOKUP(C4604,beans,2,FALSE),0)+IFERROR(VLOOKUP(D4604,meat,2,FALSE),0)+IFERROR(VLOOKUP(E4604,vegetables,2,FALSE),0)+IFERROR(VLOOKUP(F4604,salsa,2,FALSE),0)+IFERROR(VLOOKUP(G4604,cheese,2,FALSE),0)+IFERROR(VLOOKUP(H4604,cream,2,FALSE),0)+IFERROR(VLOOKUP(I4604,guacamole,2,FALSE),0)+IFERROR(VLOOKUP(J4604,lettuce,2,FALSE),0)</f>
        <v>1251</v>
      </c>
    </row>
    <row r="4605" spans="1:13">
      <c r="A4605" t="s">
        <v>0</v>
      </c>
      <c r="B4605" t="s">
        <v>3</v>
      </c>
      <c r="C4605" t="s">
        <v>4</v>
      </c>
      <c r="D4605" t="s">
        <v>7</v>
      </c>
      <c r="E4605" t="s">
        <v>5</v>
      </c>
      <c r="F4605" t="s">
        <v>12</v>
      </c>
      <c r="G4605" t="s">
        <v>14</v>
      </c>
      <c r="H4605" t="s">
        <v>15</v>
      </c>
      <c r="I4605" t="s">
        <v>16</v>
      </c>
      <c r="J4605" t="s">
        <v>17</v>
      </c>
      <c r="K4605" s="4">
        <f>3-COUNTIF(B4605:D4605,"None")</f>
        <v>3</v>
      </c>
      <c r="L4605" s="4">
        <f>6-COUNTIF(E4605:J4605,"None")</f>
        <v>6</v>
      </c>
      <c r="M4605" s="4">
        <f>VLOOKUP(A4605,tortilla,2,FALSE)+IFERROR(VLOOKUP(B4605,rice,2,FALSE),0)+IFERROR(VLOOKUP(C4605,beans,2,FALSE),0)+IFERROR(VLOOKUP(D4605,meat,2,FALSE),0)+IFERROR(VLOOKUP(E4605,vegetables,2,FALSE),0)+IFERROR(VLOOKUP(F4605,salsa,2,FALSE),0)+IFERROR(VLOOKUP(G4605,cheese,2,FALSE),0)+IFERROR(VLOOKUP(H4605,cream,2,FALSE),0)+IFERROR(VLOOKUP(I4605,guacamole,2,FALSE),0)+IFERROR(VLOOKUP(J4605,lettuce,2,FALSE),0)</f>
        <v>1253</v>
      </c>
    </row>
    <row r="4606" spans="1:13">
      <c r="A4606" t="s">
        <v>0</v>
      </c>
      <c r="B4606" t="s">
        <v>3</v>
      </c>
      <c r="C4606" t="s">
        <v>18</v>
      </c>
      <c r="D4606" t="s">
        <v>7</v>
      </c>
      <c r="E4606" t="s">
        <v>5</v>
      </c>
      <c r="F4606" t="s">
        <v>10</v>
      </c>
      <c r="G4606" t="s">
        <v>14</v>
      </c>
      <c r="H4606" t="s">
        <v>15</v>
      </c>
      <c r="I4606" t="s">
        <v>16</v>
      </c>
      <c r="J4606" t="s">
        <v>17</v>
      </c>
      <c r="K4606" s="4">
        <f>3-COUNTIF(B4606:D4606,"None")</f>
        <v>3</v>
      </c>
      <c r="L4606" s="4">
        <f>6-COUNTIF(E4606:J4606,"None")</f>
        <v>6</v>
      </c>
      <c r="M4606" s="4">
        <f>VLOOKUP(A4606,tortilla,2,FALSE)+IFERROR(VLOOKUP(B4606,rice,2,FALSE),0)+IFERROR(VLOOKUP(C4606,beans,2,FALSE),0)+IFERROR(VLOOKUP(D4606,meat,2,FALSE),0)+IFERROR(VLOOKUP(E4606,vegetables,2,FALSE),0)+IFERROR(VLOOKUP(F4606,salsa,2,FALSE),0)+IFERROR(VLOOKUP(G4606,cheese,2,FALSE),0)+IFERROR(VLOOKUP(H4606,cream,2,FALSE),0)+IFERROR(VLOOKUP(I4606,guacamole,2,FALSE),0)+IFERROR(VLOOKUP(J4606,lettuce,2,FALSE),0)</f>
        <v>1253</v>
      </c>
    </row>
    <row r="4607" spans="1:13">
      <c r="A4607" t="s">
        <v>0</v>
      </c>
      <c r="B4607" t="s">
        <v>3</v>
      </c>
      <c r="C4607" t="s">
        <v>18</v>
      </c>
      <c r="D4607" t="s">
        <v>8</v>
      </c>
      <c r="E4607" t="s">
        <v>5</v>
      </c>
      <c r="F4607" t="s">
        <v>13</v>
      </c>
      <c r="G4607" t="s">
        <v>14</v>
      </c>
      <c r="H4607" t="s">
        <v>15</v>
      </c>
      <c r="I4607" t="s">
        <v>16</v>
      </c>
      <c r="J4607" t="s">
        <v>23</v>
      </c>
      <c r="K4607" s="4">
        <f>3-COUNTIF(B4607:D4607,"None")</f>
        <v>3</v>
      </c>
      <c r="L4607" s="4">
        <f>6-COUNTIF(E4607:J4607,"None")</f>
        <v>5</v>
      </c>
      <c r="M4607" s="4">
        <f>VLOOKUP(A4607,tortilla,2,FALSE)+IFERROR(VLOOKUP(B4607,rice,2,FALSE),0)+IFERROR(VLOOKUP(C4607,beans,2,FALSE),0)+IFERROR(VLOOKUP(D4607,meat,2,FALSE),0)+IFERROR(VLOOKUP(E4607,vegetables,2,FALSE),0)+IFERROR(VLOOKUP(F4607,salsa,2,FALSE),0)+IFERROR(VLOOKUP(G4607,cheese,2,FALSE),0)+IFERROR(VLOOKUP(H4607,cream,2,FALSE),0)+IFERROR(VLOOKUP(I4607,guacamole,2,FALSE),0)+IFERROR(VLOOKUP(J4607,lettuce,2,FALSE),0)</f>
        <v>1253</v>
      </c>
    </row>
    <row r="4608" spans="1:13">
      <c r="A4608" t="s">
        <v>0</v>
      </c>
      <c r="B4608" t="s">
        <v>3</v>
      </c>
      <c r="C4608" t="s">
        <v>18</v>
      </c>
      <c r="D4608" t="s">
        <v>9</v>
      </c>
      <c r="E4608" t="s">
        <v>23</v>
      </c>
      <c r="F4608" t="s">
        <v>11</v>
      </c>
      <c r="G4608" t="s">
        <v>14</v>
      </c>
      <c r="H4608" t="s">
        <v>15</v>
      </c>
      <c r="I4608" t="s">
        <v>16</v>
      </c>
      <c r="J4608" t="s">
        <v>17</v>
      </c>
      <c r="K4608" s="4">
        <f>3-COUNTIF(B4608:D4608,"None")</f>
        <v>3</v>
      </c>
      <c r="L4608" s="4">
        <f>6-COUNTIF(E4608:J4608,"None")</f>
        <v>5</v>
      </c>
      <c r="M4608" s="4">
        <f>VLOOKUP(A4608,tortilla,2,FALSE)+IFERROR(VLOOKUP(B4608,rice,2,FALSE),0)+IFERROR(VLOOKUP(C4608,beans,2,FALSE),0)+IFERROR(VLOOKUP(D4608,meat,2,FALSE),0)+IFERROR(VLOOKUP(E4608,vegetables,2,FALSE),0)+IFERROR(VLOOKUP(F4608,salsa,2,FALSE),0)+IFERROR(VLOOKUP(G4608,cheese,2,FALSE),0)+IFERROR(VLOOKUP(H4608,cream,2,FALSE),0)+IFERROR(VLOOKUP(I4608,guacamole,2,FALSE),0)+IFERROR(VLOOKUP(J4608,lettuce,2,FALSE),0)</f>
        <v>1253</v>
      </c>
    </row>
    <row r="4609" spans="1:13">
      <c r="A4609" t="s">
        <v>0</v>
      </c>
      <c r="B4609" t="s">
        <v>3</v>
      </c>
      <c r="C4609" t="s">
        <v>4</v>
      </c>
      <c r="D4609" t="s">
        <v>7</v>
      </c>
      <c r="E4609" t="s">
        <v>23</v>
      </c>
      <c r="F4609" t="s">
        <v>11</v>
      </c>
      <c r="G4609" t="s">
        <v>14</v>
      </c>
      <c r="H4609" t="s">
        <v>15</v>
      </c>
      <c r="I4609" t="s">
        <v>16</v>
      </c>
      <c r="J4609" t="s">
        <v>17</v>
      </c>
      <c r="K4609" s="4">
        <f>3-COUNTIF(B4609:D4609,"None")</f>
        <v>3</v>
      </c>
      <c r="L4609" s="4">
        <f>6-COUNTIF(E4609:J4609,"None")</f>
        <v>5</v>
      </c>
      <c r="M4609" s="4">
        <f>VLOOKUP(A4609,tortilla,2,FALSE)+IFERROR(VLOOKUP(B4609,rice,2,FALSE),0)+IFERROR(VLOOKUP(C4609,beans,2,FALSE),0)+IFERROR(VLOOKUP(D4609,meat,2,FALSE),0)+IFERROR(VLOOKUP(E4609,vegetables,2,FALSE),0)+IFERROR(VLOOKUP(F4609,salsa,2,FALSE),0)+IFERROR(VLOOKUP(G4609,cheese,2,FALSE),0)+IFERROR(VLOOKUP(H4609,cream,2,FALSE),0)+IFERROR(VLOOKUP(I4609,guacamole,2,FALSE),0)+IFERROR(VLOOKUP(J4609,lettuce,2,FALSE),0)</f>
        <v>1255</v>
      </c>
    </row>
    <row r="4610" spans="1:13">
      <c r="A4610" t="s">
        <v>0</v>
      </c>
      <c r="B4610" t="s">
        <v>3</v>
      </c>
      <c r="C4610" t="s">
        <v>4</v>
      </c>
      <c r="D4610" t="s">
        <v>8</v>
      </c>
      <c r="E4610" t="s">
        <v>5</v>
      </c>
      <c r="F4610" t="s">
        <v>10</v>
      </c>
      <c r="G4610" t="s">
        <v>14</v>
      </c>
      <c r="H4610" t="s">
        <v>15</v>
      </c>
      <c r="I4610" t="s">
        <v>16</v>
      </c>
      <c r="J4610" t="s">
        <v>17</v>
      </c>
      <c r="K4610" s="4">
        <f>3-COUNTIF(B4610:D4610,"None")</f>
        <v>3</v>
      </c>
      <c r="L4610" s="4">
        <f>6-COUNTIF(E4610:J4610,"None")</f>
        <v>6</v>
      </c>
      <c r="M4610" s="4">
        <f>VLOOKUP(A4610,tortilla,2,FALSE)+IFERROR(VLOOKUP(B4610,rice,2,FALSE),0)+IFERROR(VLOOKUP(C4610,beans,2,FALSE),0)+IFERROR(VLOOKUP(D4610,meat,2,FALSE),0)+IFERROR(VLOOKUP(E4610,vegetables,2,FALSE),0)+IFERROR(VLOOKUP(F4610,salsa,2,FALSE),0)+IFERROR(VLOOKUP(G4610,cheese,2,FALSE),0)+IFERROR(VLOOKUP(H4610,cream,2,FALSE),0)+IFERROR(VLOOKUP(I4610,guacamole,2,FALSE),0)+IFERROR(VLOOKUP(J4610,lettuce,2,FALSE),0)</f>
        <v>1255</v>
      </c>
    </row>
    <row r="4611" spans="1:13">
      <c r="A4611" t="s">
        <v>0</v>
      </c>
      <c r="B4611" t="s">
        <v>3</v>
      </c>
      <c r="C4611" t="s">
        <v>18</v>
      </c>
      <c r="D4611" t="s">
        <v>7</v>
      </c>
      <c r="E4611" t="s">
        <v>5</v>
      </c>
      <c r="F4611" t="s">
        <v>12</v>
      </c>
      <c r="G4611" t="s">
        <v>14</v>
      </c>
      <c r="H4611" t="s">
        <v>15</v>
      </c>
      <c r="I4611" t="s">
        <v>16</v>
      </c>
      <c r="J4611" t="s">
        <v>23</v>
      </c>
      <c r="K4611" s="4">
        <f>3-COUNTIF(B4611:D4611,"None")</f>
        <v>3</v>
      </c>
      <c r="L4611" s="4">
        <f>6-COUNTIF(E4611:J4611,"None")</f>
        <v>5</v>
      </c>
      <c r="M4611" s="4">
        <f>VLOOKUP(A4611,tortilla,2,FALSE)+IFERROR(VLOOKUP(B4611,rice,2,FALSE),0)+IFERROR(VLOOKUP(C4611,beans,2,FALSE),0)+IFERROR(VLOOKUP(D4611,meat,2,FALSE),0)+IFERROR(VLOOKUP(E4611,vegetables,2,FALSE),0)+IFERROR(VLOOKUP(F4611,salsa,2,FALSE),0)+IFERROR(VLOOKUP(G4611,cheese,2,FALSE),0)+IFERROR(VLOOKUP(H4611,cream,2,FALSE),0)+IFERROR(VLOOKUP(I4611,guacamole,2,FALSE),0)+IFERROR(VLOOKUP(J4611,lettuce,2,FALSE),0)</f>
        <v>1256</v>
      </c>
    </row>
    <row r="4612" spans="1:13">
      <c r="A4612" t="s">
        <v>0</v>
      </c>
      <c r="B4612" t="s">
        <v>3</v>
      </c>
      <c r="C4612" t="s">
        <v>4</v>
      </c>
      <c r="D4612" t="s">
        <v>8</v>
      </c>
      <c r="E4612" t="s">
        <v>5</v>
      </c>
      <c r="F4612" t="s">
        <v>12</v>
      </c>
      <c r="G4612" t="s">
        <v>14</v>
      </c>
      <c r="H4612" t="s">
        <v>15</v>
      </c>
      <c r="I4612" t="s">
        <v>16</v>
      </c>
      <c r="J4612" t="s">
        <v>23</v>
      </c>
      <c r="K4612" s="4">
        <f>3-COUNTIF(B4612:D4612,"None")</f>
        <v>3</v>
      </c>
      <c r="L4612" s="4">
        <f>6-COUNTIF(E4612:J4612,"None")</f>
        <v>5</v>
      </c>
      <c r="M4612" s="4">
        <f>VLOOKUP(A4612,tortilla,2,FALSE)+IFERROR(VLOOKUP(B4612,rice,2,FALSE),0)+IFERROR(VLOOKUP(C4612,beans,2,FALSE),0)+IFERROR(VLOOKUP(D4612,meat,2,FALSE),0)+IFERROR(VLOOKUP(E4612,vegetables,2,FALSE),0)+IFERROR(VLOOKUP(F4612,salsa,2,FALSE),0)+IFERROR(VLOOKUP(G4612,cheese,2,FALSE),0)+IFERROR(VLOOKUP(H4612,cream,2,FALSE),0)+IFERROR(VLOOKUP(I4612,guacamole,2,FALSE),0)+IFERROR(VLOOKUP(J4612,lettuce,2,FALSE),0)</f>
        <v>1258</v>
      </c>
    </row>
    <row r="4613" spans="1:13">
      <c r="A4613" t="s">
        <v>0</v>
      </c>
      <c r="B4613" t="s">
        <v>3</v>
      </c>
      <c r="C4613" t="s">
        <v>18</v>
      </c>
      <c r="D4613" t="s">
        <v>7</v>
      </c>
      <c r="E4613" t="s">
        <v>23</v>
      </c>
      <c r="F4613" t="s">
        <v>11</v>
      </c>
      <c r="G4613" t="s">
        <v>14</v>
      </c>
      <c r="H4613" t="s">
        <v>15</v>
      </c>
      <c r="I4613" t="s">
        <v>16</v>
      </c>
      <c r="J4613" t="s">
        <v>23</v>
      </c>
      <c r="K4613" s="4">
        <f>3-COUNTIF(B4613:D4613,"None")</f>
        <v>3</v>
      </c>
      <c r="L4613" s="4">
        <f>6-COUNTIF(E4613:J4613,"None")</f>
        <v>4</v>
      </c>
      <c r="M4613" s="4">
        <f>VLOOKUP(A4613,tortilla,2,FALSE)+IFERROR(VLOOKUP(B4613,rice,2,FALSE),0)+IFERROR(VLOOKUP(C4613,beans,2,FALSE),0)+IFERROR(VLOOKUP(D4613,meat,2,FALSE),0)+IFERROR(VLOOKUP(E4613,vegetables,2,FALSE),0)+IFERROR(VLOOKUP(F4613,salsa,2,FALSE),0)+IFERROR(VLOOKUP(G4613,cheese,2,FALSE),0)+IFERROR(VLOOKUP(H4613,cream,2,FALSE),0)+IFERROR(VLOOKUP(I4613,guacamole,2,FALSE),0)+IFERROR(VLOOKUP(J4613,lettuce,2,FALSE),0)</f>
        <v>1258</v>
      </c>
    </row>
    <row r="4614" spans="1:13">
      <c r="A4614" t="s">
        <v>0</v>
      </c>
      <c r="B4614" t="s">
        <v>3</v>
      </c>
      <c r="C4614" t="s">
        <v>18</v>
      </c>
      <c r="D4614" t="s">
        <v>8</v>
      </c>
      <c r="E4614" t="s">
        <v>5</v>
      </c>
      <c r="F4614" t="s">
        <v>10</v>
      </c>
      <c r="G4614" t="s">
        <v>14</v>
      </c>
      <c r="H4614" t="s">
        <v>15</v>
      </c>
      <c r="I4614" t="s">
        <v>16</v>
      </c>
      <c r="J4614" t="s">
        <v>23</v>
      </c>
      <c r="K4614" s="4">
        <f>3-COUNTIF(B4614:D4614,"None")</f>
        <v>3</v>
      </c>
      <c r="L4614" s="4">
        <f>6-COUNTIF(E4614:J4614,"None")</f>
        <v>5</v>
      </c>
      <c r="M4614" s="4">
        <f>VLOOKUP(A4614,tortilla,2,FALSE)+IFERROR(VLOOKUP(B4614,rice,2,FALSE),0)+IFERROR(VLOOKUP(C4614,beans,2,FALSE),0)+IFERROR(VLOOKUP(D4614,meat,2,FALSE),0)+IFERROR(VLOOKUP(E4614,vegetables,2,FALSE),0)+IFERROR(VLOOKUP(F4614,salsa,2,FALSE),0)+IFERROR(VLOOKUP(G4614,cheese,2,FALSE),0)+IFERROR(VLOOKUP(H4614,cream,2,FALSE),0)+IFERROR(VLOOKUP(I4614,guacamole,2,FALSE),0)+IFERROR(VLOOKUP(J4614,lettuce,2,FALSE),0)</f>
        <v>1258</v>
      </c>
    </row>
    <row r="4615" spans="1:13">
      <c r="A4615" t="s">
        <v>0</v>
      </c>
      <c r="B4615" t="s">
        <v>3</v>
      </c>
      <c r="C4615" t="s">
        <v>18</v>
      </c>
      <c r="D4615" t="s">
        <v>8</v>
      </c>
      <c r="E4615" t="s">
        <v>5</v>
      </c>
      <c r="F4615" t="s">
        <v>13</v>
      </c>
      <c r="G4615" t="s">
        <v>14</v>
      </c>
      <c r="H4615" t="s">
        <v>15</v>
      </c>
      <c r="I4615" t="s">
        <v>16</v>
      </c>
      <c r="J4615" t="s">
        <v>17</v>
      </c>
      <c r="K4615" s="4">
        <f>3-COUNTIF(B4615:D4615,"None")</f>
        <v>3</v>
      </c>
      <c r="L4615" s="4">
        <f>6-COUNTIF(E4615:J4615,"None")</f>
        <v>6</v>
      </c>
      <c r="M4615" s="4">
        <f>VLOOKUP(A4615,tortilla,2,FALSE)+IFERROR(VLOOKUP(B4615,rice,2,FALSE),0)+IFERROR(VLOOKUP(C4615,beans,2,FALSE),0)+IFERROR(VLOOKUP(D4615,meat,2,FALSE),0)+IFERROR(VLOOKUP(E4615,vegetables,2,FALSE),0)+IFERROR(VLOOKUP(F4615,salsa,2,FALSE),0)+IFERROR(VLOOKUP(G4615,cheese,2,FALSE),0)+IFERROR(VLOOKUP(H4615,cream,2,FALSE),0)+IFERROR(VLOOKUP(I4615,guacamole,2,FALSE),0)+IFERROR(VLOOKUP(J4615,lettuce,2,FALSE),0)</f>
        <v>1258</v>
      </c>
    </row>
    <row r="4616" spans="1:13">
      <c r="A4616" t="s">
        <v>0</v>
      </c>
      <c r="B4616" t="s">
        <v>3</v>
      </c>
      <c r="C4616" t="s">
        <v>4</v>
      </c>
      <c r="D4616" t="s">
        <v>8</v>
      </c>
      <c r="E4616" t="s">
        <v>23</v>
      </c>
      <c r="F4616" t="s">
        <v>11</v>
      </c>
      <c r="G4616" t="s">
        <v>14</v>
      </c>
      <c r="H4616" t="s">
        <v>15</v>
      </c>
      <c r="I4616" t="s">
        <v>16</v>
      </c>
      <c r="J4616" t="s">
        <v>23</v>
      </c>
      <c r="K4616" s="4">
        <f>3-COUNTIF(B4616:D4616,"None")</f>
        <v>3</v>
      </c>
      <c r="L4616" s="4">
        <f>6-COUNTIF(E4616:J4616,"None")</f>
        <v>4</v>
      </c>
      <c r="M4616" s="4">
        <f>VLOOKUP(A4616,tortilla,2,FALSE)+IFERROR(VLOOKUP(B4616,rice,2,FALSE),0)+IFERROR(VLOOKUP(C4616,beans,2,FALSE),0)+IFERROR(VLOOKUP(D4616,meat,2,FALSE),0)+IFERROR(VLOOKUP(E4616,vegetables,2,FALSE),0)+IFERROR(VLOOKUP(F4616,salsa,2,FALSE),0)+IFERROR(VLOOKUP(G4616,cheese,2,FALSE),0)+IFERROR(VLOOKUP(H4616,cream,2,FALSE),0)+IFERROR(VLOOKUP(I4616,guacamole,2,FALSE),0)+IFERROR(VLOOKUP(J4616,lettuce,2,FALSE),0)</f>
        <v>1260</v>
      </c>
    </row>
    <row r="4617" spans="1:13">
      <c r="A4617" t="s">
        <v>0</v>
      </c>
      <c r="B4617" t="s">
        <v>3</v>
      </c>
      <c r="C4617" t="s">
        <v>18</v>
      </c>
      <c r="D4617" t="s">
        <v>7</v>
      </c>
      <c r="E4617" t="s">
        <v>5</v>
      </c>
      <c r="F4617" t="s">
        <v>12</v>
      </c>
      <c r="G4617" t="s">
        <v>14</v>
      </c>
      <c r="H4617" t="s">
        <v>15</v>
      </c>
      <c r="I4617" t="s">
        <v>16</v>
      </c>
      <c r="J4617" t="s">
        <v>17</v>
      </c>
      <c r="K4617" s="4">
        <f>3-COUNTIF(B4617:D4617,"None")</f>
        <v>3</v>
      </c>
      <c r="L4617" s="4">
        <f>6-COUNTIF(E4617:J4617,"None")</f>
        <v>6</v>
      </c>
      <c r="M4617" s="4">
        <f>VLOOKUP(A4617,tortilla,2,FALSE)+IFERROR(VLOOKUP(B4617,rice,2,FALSE),0)+IFERROR(VLOOKUP(C4617,beans,2,FALSE),0)+IFERROR(VLOOKUP(D4617,meat,2,FALSE),0)+IFERROR(VLOOKUP(E4617,vegetables,2,FALSE),0)+IFERROR(VLOOKUP(F4617,salsa,2,FALSE),0)+IFERROR(VLOOKUP(G4617,cheese,2,FALSE),0)+IFERROR(VLOOKUP(H4617,cream,2,FALSE),0)+IFERROR(VLOOKUP(I4617,guacamole,2,FALSE),0)+IFERROR(VLOOKUP(J4617,lettuce,2,FALSE),0)</f>
        <v>1261</v>
      </c>
    </row>
    <row r="4618" spans="1:13">
      <c r="A4618" t="s">
        <v>0</v>
      </c>
      <c r="B4618" t="s">
        <v>3</v>
      </c>
      <c r="C4618" t="s">
        <v>4</v>
      </c>
      <c r="D4618" t="s">
        <v>8</v>
      </c>
      <c r="E4618" t="s">
        <v>5</v>
      </c>
      <c r="F4618" t="s">
        <v>12</v>
      </c>
      <c r="G4618" t="s">
        <v>14</v>
      </c>
      <c r="H4618" t="s">
        <v>15</v>
      </c>
      <c r="I4618" t="s">
        <v>16</v>
      </c>
      <c r="J4618" t="s">
        <v>17</v>
      </c>
      <c r="K4618" s="4">
        <f>3-COUNTIF(B4618:D4618,"None")</f>
        <v>3</v>
      </c>
      <c r="L4618" s="4">
        <f>6-COUNTIF(E4618:J4618,"None")</f>
        <v>6</v>
      </c>
      <c r="M4618" s="4">
        <f>VLOOKUP(A4618,tortilla,2,FALSE)+IFERROR(VLOOKUP(B4618,rice,2,FALSE),0)+IFERROR(VLOOKUP(C4618,beans,2,FALSE),0)+IFERROR(VLOOKUP(D4618,meat,2,FALSE),0)+IFERROR(VLOOKUP(E4618,vegetables,2,FALSE),0)+IFERROR(VLOOKUP(F4618,salsa,2,FALSE),0)+IFERROR(VLOOKUP(G4618,cheese,2,FALSE),0)+IFERROR(VLOOKUP(H4618,cream,2,FALSE),0)+IFERROR(VLOOKUP(I4618,guacamole,2,FALSE),0)+IFERROR(VLOOKUP(J4618,lettuce,2,FALSE),0)</f>
        <v>1263</v>
      </c>
    </row>
    <row r="4619" spans="1:13">
      <c r="A4619" t="s">
        <v>0</v>
      </c>
      <c r="B4619" t="s">
        <v>3</v>
      </c>
      <c r="C4619" t="s">
        <v>18</v>
      </c>
      <c r="D4619" t="s">
        <v>7</v>
      </c>
      <c r="E4619" t="s">
        <v>23</v>
      </c>
      <c r="F4619" t="s">
        <v>11</v>
      </c>
      <c r="G4619" t="s">
        <v>14</v>
      </c>
      <c r="H4619" t="s">
        <v>15</v>
      </c>
      <c r="I4619" t="s">
        <v>16</v>
      </c>
      <c r="J4619" t="s">
        <v>17</v>
      </c>
      <c r="K4619" s="4">
        <f>3-COUNTIF(B4619:D4619,"None")</f>
        <v>3</v>
      </c>
      <c r="L4619" s="4">
        <f>6-COUNTIF(E4619:J4619,"None")</f>
        <v>5</v>
      </c>
      <c r="M4619" s="4">
        <f>VLOOKUP(A4619,tortilla,2,FALSE)+IFERROR(VLOOKUP(B4619,rice,2,FALSE),0)+IFERROR(VLOOKUP(C4619,beans,2,FALSE),0)+IFERROR(VLOOKUP(D4619,meat,2,FALSE),0)+IFERROR(VLOOKUP(E4619,vegetables,2,FALSE),0)+IFERROR(VLOOKUP(F4619,salsa,2,FALSE),0)+IFERROR(VLOOKUP(G4619,cheese,2,FALSE),0)+IFERROR(VLOOKUP(H4619,cream,2,FALSE),0)+IFERROR(VLOOKUP(I4619,guacamole,2,FALSE),0)+IFERROR(VLOOKUP(J4619,lettuce,2,FALSE),0)</f>
        <v>1263</v>
      </c>
    </row>
    <row r="4620" spans="1:13">
      <c r="A4620" t="s">
        <v>0</v>
      </c>
      <c r="B4620" t="s">
        <v>3</v>
      </c>
      <c r="C4620" t="s">
        <v>18</v>
      </c>
      <c r="D4620" t="s">
        <v>8</v>
      </c>
      <c r="E4620" t="s">
        <v>5</v>
      </c>
      <c r="F4620" t="s">
        <v>10</v>
      </c>
      <c r="G4620" t="s">
        <v>14</v>
      </c>
      <c r="H4620" t="s">
        <v>15</v>
      </c>
      <c r="I4620" t="s">
        <v>16</v>
      </c>
      <c r="J4620" t="s">
        <v>17</v>
      </c>
      <c r="K4620" s="4">
        <f>3-COUNTIF(B4620:D4620,"None")</f>
        <v>3</v>
      </c>
      <c r="L4620" s="4">
        <f>6-COUNTIF(E4620:J4620,"None")</f>
        <v>6</v>
      </c>
      <c r="M4620" s="4">
        <f>VLOOKUP(A4620,tortilla,2,FALSE)+IFERROR(VLOOKUP(B4620,rice,2,FALSE),0)+IFERROR(VLOOKUP(C4620,beans,2,FALSE),0)+IFERROR(VLOOKUP(D4620,meat,2,FALSE),0)+IFERROR(VLOOKUP(E4620,vegetables,2,FALSE),0)+IFERROR(VLOOKUP(F4620,salsa,2,FALSE),0)+IFERROR(VLOOKUP(G4620,cheese,2,FALSE),0)+IFERROR(VLOOKUP(H4620,cream,2,FALSE),0)+IFERROR(VLOOKUP(I4620,guacamole,2,FALSE),0)+IFERROR(VLOOKUP(J4620,lettuce,2,FALSE),0)</f>
        <v>1263</v>
      </c>
    </row>
    <row r="4621" spans="1:13">
      <c r="A4621" t="s">
        <v>0</v>
      </c>
      <c r="B4621" t="s">
        <v>3</v>
      </c>
      <c r="C4621" t="s">
        <v>4</v>
      </c>
      <c r="D4621" t="s">
        <v>8</v>
      </c>
      <c r="E4621" t="s">
        <v>23</v>
      </c>
      <c r="F4621" t="s">
        <v>11</v>
      </c>
      <c r="G4621" t="s">
        <v>14</v>
      </c>
      <c r="H4621" t="s">
        <v>15</v>
      </c>
      <c r="I4621" t="s">
        <v>16</v>
      </c>
      <c r="J4621" t="s">
        <v>17</v>
      </c>
      <c r="K4621" s="4">
        <f>3-COUNTIF(B4621:D4621,"None")</f>
        <v>3</v>
      </c>
      <c r="L4621" s="4">
        <f>6-COUNTIF(E4621:J4621,"None")</f>
        <v>5</v>
      </c>
      <c r="M4621" s="4">
        <f>VLOOKUP(A4621,tortilla,2,FALSE)+IFERROR(VLOOKUP(B4621,rice,2,FALSE),0)+IFERROR(VLOOKUP(C4621,beans,2,FALSE),0)+IFERROR(VLOOKUP(D4621,meat,2,FALSE),0)+IFERROR(VLOOKUP(E4621,vegetables,2,FALSE),0)+IFERROR(VLOOKUP(F4621,salsa,2,FALSE),0)+IFERROR(VLOOKUP(G4621,cheese,2,FALSE),0)+IFERROR(VLOOKUP(H4621,cream,2,FALSE),0)+IFERROR(VLOOKUP(I4621,guacamole,2,FALSE),0)+IFERROR(VLOOKUP(J4621,lettuce,2,FALSE),0)</f>
        <v>1265</v>
      </c>
    </row>
    <row r="4622" spans="1:13">
      <c r="A4622" t="s">
        <v>0</v>
      </c>
      <c r="B4622" t="s">
        <v>3</v>
      </c>
      <c r="C4622" t="s">
        <v>18</v>
      </c>
      <c r="D4622" t="s">
        <v>8</v>
      </c>
      <c r="E4622" t="s">
        <v>5</v>
      </c>
      <c r="F4622" t="s">
        <v>12</v>
      </c>
      <c r="G4622" t="s">
        <v>14</v>
      </c>
      <c r="H4622" t="s">
        <v>15</v>
      </c>
      <c r="I4622" t="s">
        <v>16</v>
      </c>
      <c r="J4622" t="s">
        <v>23</v>
      </c>
      <c r="K4622" s="4">
        <f>3-COUNTIF(B4622:D4622,"None")</f>
        <v>3</v>
      </c>
      <c r="L4622" s="4">
        <f>6-COUNTIF(E4622:J4622,"None")</f>
        <v>5</v>
      </c>
      <c r="M4622" s="4">
        <f>VLOOKUP(A4622,tortilla,2,FALSE)+IFERROR(VLOOKUP(B4622,rice,2,FALSE),0)+IFERROR(VLOOKUP(C4622,beans,2,FALSE),0)+IFERROR(VLOOKUP(D4622,meat,2,FALSE),0)+IFERROR(VLOOKUP(E4622,vegetables,2,FALSE),0)+IFERROR(VLOOKUP(F4622,salsa,2,FALSE),0)+IFERROR(VLOOKUP(G4622,cheese,2,FALSE),0)+IFERROR(VLOOKUP(H4622,cream,2,FALSE),0)+IFERROR(VLOOKUP(I4622,guacamole,2,FALSE),0)+IFERROR(VLOOKUP(J4622,lettuce,2,FALSE),0)</f>
        <v>1266</v>
      </c>
    </row>
    <row r="4623" spans="1:13">
      <c r="A4623" t="s">
        <v>0</v>
      </c>
      <c r="B4623" t="s">
        <v>3</v>
      </c>
      <c r="C4623" t="s">
        <v>18</v>
      </c>
      <c r="D4623" t="s">
        <v>8</v>
      </c>
      <c r="E4623" t="s">
        <v>23</v>
      </c>
      <c r="F4623" t="s">
        <v>11</v>
      </c>
      <c r="G4623" t="s">
        <v>14</v>
      </c>
      <c r="H4623" t="s">
        <v>15</v>
      </c>
      <c r="I4623" t="s">
        <v>16</v>
      </c>
      <c r="J4623" t="s">
        <v>23</v>
      </c>
      <c r="K4623" s="4">
        <f>3-COUNTIF(B4623:D4623,"None")</f>
        <v>3</v>
      </c>
      <c r="L4623" s="4">
        <f>6-COUNTIF(E4623:J4623,"None")</f>
        <v>4</v>
      </c>
      <c r="M4623" s="4">
        <f>VLOOKUP(A4623,tortilla,2,FALSE)+IFERROR(VLOOKUP(B4623,rice,2,FALSE),0)+IFERROR(VLOOKUP(C4623,beans,2,FALSE),0)+IFERROR(VLOOKUP(D4623,meat,2,FALSE),0)+IFERROR(VLOOKUP(E4623,vegetables,2,FALSE),0)+IFERROR(VLOOKUP(F4623,salsa,2,FALSE),0)+IFERROR(VLOOKUP(G4623,cheese,2,FALSE),0)+IFERROR(VLOOKUP(H4623,cream,2,FALSE),0)+IFERROR(VLOOKUP(I4623,guacamole,2,FALSE),0)+IFERROR(VLOOKUP(J4623,lettuce,2,FALSE),0)</f>
        <v>1268</v>
      </c>
    </row>
    <row r="4624" spans="1:13">
      <c r="A4624" t="s">
        <v>0</v>
      </c>
      <c r="B4624" t="s">
        <v>3</v>
      </c>
      <c r="C4624" t="s">
        <v>18</v>
      </c>
      <c r="D4624" t="s">
        <v>8</v>
      </c>
      <c r="E4624" t="s">
        <v>5</v>
      </c>
      <c r="F4624" t="s">
        <v>12</v>
      </c>
      <c r="G4624" t="s">
        <v>14</v>
      </c>
      <c r="H4624" t="s">
        <v>15</v>
      </c>
      <c r="I4624" t="s">
        <v>16</v>
      </c>
      <c r="J4624" t="s">
        <v>17</v>
      </c>
      <c r="K4624" s="4">
        <f>3-COUNTIF(B4624:D4624,"None")</f>
        <v>3</v>
      </c>
      <c r="L4624" s="4">
        <f>6-COUNTIF(E4624:J4624,"None")</f>
        <v>6</v>
      </c>
      <c r="M4624" s="4">
        <f>VLOOKUP(A4624,tortilla,2,FALSE)+IFERROR(VLOOKUP(B4624,rice,2,FALSE),0)+IFERROR(VLOOKUP(C4624,beans,2,FALSE),0)+IFERROR(VLOOKUP(D4624,meat,2,FALSE),0)+IFERROR(VLOOKUP(E4624,vegetables,2,FALSE),0)+IFERROR(VLOOKUP(F4624,salsa,2,FALSE),0)+IFERROR(VLOOKUP(G4624,cheese,2,FALSE),0)+IFERROR(VLOOKUP(H4624,cream,2,FALSE),0)+IFERROR(VLOOKUP(I4624,guacamole,2,FALSE),0)+IFERROR(VLOOKUP(J4624,lettuce,2,FALSE),0)</f>
        <v>1271</v>
      </c>
    </row>
    <row r="4625" spans="1:13">
      <c r="A4625" t="s">
        <v>0</v>
      </c>
      <c r="B4625" t="s">
        <v>3</v>
      </c>
      <c r="C4625" t="s">
        <v>18</v>
      </c>
      <c r="D4625" t="s">
        <v>8</v>
      </c>
      <c r="E4625" t="s">
        <v>23</v>
      </c>
      <c r="F4625" t="s">
        <v>11</v>
      </c>
      <c r="G4625" t="s">
        <v>14</v>
      </c>
      <c r="H4625" t="s">
        <v>15</v>
      </c>
      <c r="I4625" t="s">
        <v>16</v>
      </c>
      <c r="J4625" t="s">
        <v>17</v>
      </c>
      <c r="K4625" s="4">
        <f>3-COUNTIF(B4625:D4625,"None")</f>
        <v>3</v>
      </c>
      <c r="L4625" s="4">
        <f>6-COUNTIF(E4625:J4625,"None")</f>
        <v>5</v>
      </c>
      <c r="M4625" s="4">
        <f>VLOOKUP(A4625,tortilla,2,FALSE)+IFERROR(VLOOKUP(B4625,rice,2,FALSE),0)+IFERROR(VLOOKUP(C4625,beans,2,FALSE),0)+IFERROR(VLOOKUP(D4625,meat,2,FALSE),0)+IFERROR(VLOOKUP(E4625,vegetables,2,FALSE),0)+IFERROR(VLOOKUP(F4625,salsa,2,FALSE),0)+IFERROR(VLOOKUP(G4625,cheese,2,FALSE),0)+IFERROR(VLOOKUP(H4625,cream,2,FALSE),0)+IFERROR(VLOOKUP(I4625,guacamole,2,FALSE),0)+IFERROR(VLOOKUP(J4625,lettuce,2,FALSE),0)</f>
        <v>1273</v>
      </c>
    </row>
    <row r="4626" spans="1:13">
      <c r="A4626" t="s">
        <v>0</v>
      </c>
      <c r="B4626" t="s">
        <v>3</v>
      </c>
      <c r="C4626" t="s">
        <v>4</v>
      </c>
      <c r="D4626" t="s">
        <v>6</v>
      </c>
      <c r="E4626" t="s">
        <v>5</v>
      </c>
      <c r="F4626" t="s">
        <v>11</v>
      </c>
      <c r="G4626" t="s">
        <v>14</v>
      </c>
      <c r="H4626" t="s">
        <v>15</v>
      </c>
      <c r="I4626" t="s">
        <v>16</v>
      </c>
      <c r="J4626" t="s">
        <v>23</v>
      </c>
      <c r="K4626" s="4">
        <f>3-COUNTIF(B4626:D4626,"None")</f>
        <v>3</v>
      </c>
      <c r="L4626" s="4">
        <f>6-COUNTIF(E4626:J4626,"None")</f>
        <v>5</v>
      </c>
      <c r="M4626" s="4">
        <f>VLOOKUP(A4626,tortilla,2,FALSE)+IFERROR(VLOOKUP(B4626,rice,2,FALSE),0)+IFERROR(VLOOKUP(C4626,beans,2,FALSE),0)+IFERROR(VLOOKUP(D4626,meat,2,FALSE),0)+IFERROR(VLOOKUP(E4626,vegetables,2,FALSE),0)+IFERROR(VLOOKUP(F4626,salsa,2,FALSE),0)+IFERROR(VLOOKUP(G4626,cheese,2,FALSE),0)+IFERROR(VLOOKUP(H4626,cream,2,FALSE),0)+IFERROR(VLOOKUP(I4626,guacamole,2,FALSE),0)+IFERROR(VLOOKUP(J4626,lettuce,2,FALSE),0)</f>
        <v>1290</v>
      </c>
    </row>
    <row r="4627" spans="1:13">
      <c r="A4627" t="s">
        <v>0</v>
      </c>
      <c r="B4627" t="s">
        <v>3</v>
      </c>
      <c r="C4627" t="s">
        <v>4</v>
      </c>
      <c r="D4627" t="s">
        <v>6</v>
      </c>
      <c r="E4627" t="s">
        <v>5</v>
      </c>
      <c r="F4627" t="s">
        <v>11</v>
      </c>
      <c r="G4627" t="s">
        <v>14</v>
      </c>
      <c r="H4627" t="s">
        <v>15</v>
      </c>
      <c r="I4627" t="s">
        <v>16</v>
      </c>
      <c r="J4627" t="s">
        <v>17</v>
      </c>
      <c r="K4627" s="4">
        <f>3-COUNTIF(B4627:D4627,"None")</f>
        <v>3</v>
      </c>
      <c r="L4627" s="4">
        <f>6-COUNTIF(E4627:J4627,"None")</f>
        <v>6</v>
      </c>
      <c r="M4627" s="4">
        <f>VLOOKUP(A4627,tortilla,2,FALSE)+IFERROR(VLOOKUP(B4627,rice,2,FALSE),0)+IFERROR(VLOOKUP(C4627,beans,2,FALSE),0)+IFERROR(VLOOKUP(D4627,meat,2,FALSE),0)+IFERROR(VLOOKUP(E4627,vegetables,2,FALSE),0)+IFERROR(VLOOKUP(F4627,salsa,2,FALSE),0)+IFERROR(VLOOKUP(G4627,cheese,2,FALSE),0)+IFERROR(VLOOKUP(H4627,cream,2,FALSE),0)+IFERROR(VLOOKUP(I4627,guacamole,2,FALSE),0)+IFERROR(VLOOKUP(J4627,lettuce,2,FALSE),0)</f>
        <v>1295</v>
      </c>
    </row>
    <row r="4628" spans="1:13">
      <c r="A4628" t="s">
        <v>0</v>
      </c>
      <c r="B4628" t="s">
        <v>3</v>
      </c>
      <c r="C4628" t="s">
        <v>18</v>
      </c>
      <c r="D4628" t="s">
        <v>6</v>
      </c>
      <c r="E4628" t="s">
        <v>5</v>
      </c>
      <c r="F4628" t="s">
        <v>11</v>
      </c>
      <c r="G4628" t="s">
        <v>14</v>
      </c>
      <c r="H4628" t="s">
        <v>15</v>
      </c>
      <c r="I4628" t="s">
        <v>16</v>
      </c>
      <c r="J4628" t="s">
        <v>23</v>
      </c>
      <c r="K4628" s="4">
        <f>3-COUNTIF(B4628:D4628,"None")</f>
        <v>3</v>
      </c>
      <c r="L4628" s="4">
        <f>6-COUNTIF(E4628:J4628,"None")</f>
        <v>5</v>
      </c>
      <c r="M4628" s="4">
        <f>VLOOKUP(A4628,tortilla,2,FALSE)+IFERROR(VLOOKUP(B4628,rice,2,FALSE),0)+IFERROR(VLOOKUP(C4628,beans,2,FALSE),0)+IFERROR(VLOOKUP(D4628,meat,2,FALSE),0)+IFERROR(VLOOKUP(E4628,vegetables,2,FALSE),0)+IFERROR(VLOOKUP(F4628,salsa,2,FALSE),0)+IFERROR(VLOOKUP(G4628,cheese,2,FALSE),0)+IFERROR(VLOOKUP(H4628,cream,2,FALSE),0)+IFERROR(VLOOKUP(I4628,guacamole,2,FALSE),0)+IFERROR(VLOOKUP(J4628,lettuce,2,FALSE),0)</f>
        <v>1298</v>
      </c>
    </row>
    <row r="4629" spans="1:13">
      <c r="A4629" t="s">
        <v>0</v>
      </c>
      <c r="B4629" t="s">
        <v>3</v>
      </c>
      <c r="C4629" t="s">
        <v>18</v>
      </c>
      <c r="D4629" t="s">
        <v>6</v>
      </c>
      <c r="E4629" t="s">
        <v>5</v>
      </c>
      <c r="F4629" t="s">
        <v>11</v>
      </c>
      <c r="G4629" t="s">
        <v>14</v>
      </c>
      <c r="H4629" t="s">
        <v>15</v>
      </c>
      <c r="I4629" t="s">
        <v>16</v>
      </c>
      <c r="J4629" t="s">
        <v>17</v>
      </c>
      <c r="K4629" s="4">
        <f>3-COUNTIF(B4629:D4629,"None")</f>
        <v>3</v>
      </c>
      <c r="L4629" s="4">
        <f>6-COUNTIF(E4629:J4629,"None")</f>
        <v>6</v>
      </c>
      <c r="M4629" s="4">
        <f>VLOOKUP(A4629,tortilla,2,FALSE)+IFERROR(VLOOKUP(B4629,rice,2,FALSE),0)+IFERROR(VLOOKUP(C4629,beans,2,FALSE),0)+IFERROR(VLOOKUP(D4629,meat,2,FALSE),0)+IFERROR(VLOOKUP(E4629,vegetables,2,FALSE),0)+IFERROR(VLOOKUP(F4629,salsa,2,FALSE),0)+IFERROR(VLOOKUP(G4629,cheese,2,FALSE),0)+IFERROR(VLOOKUP(H4629,cream,2,FALSE),0)+IFERROR(VLOOKUP(I4629,guacamole,2,FALSE),0)+IFERROR(VLOOKUP(J4629,lettuce,2,FALSE),0)</f>
        <v>1303</v>
      </c>
    </row>
    <row r="4630" spans="1:13">
      <c r="A4630" t="s">
        <v>0</v>
      </c>
      <c r="B4630" t="s">
        <v>3</v>
      </c>
      <c r="C4630" t="s">
        <v>4</v>
      </c>
      <c r="D4630" t="s">
        <v>9</v>
      </c>
      <c r="E4630" t="s">
        <v>5</v>
      </c>
      <c r="F4630" t="s">
        <v>11</v>
      </c>
      <c r="G4630" t="s">
        <v>14</v>
      </c>
      <c r="H4630" t="s">
        <v>15</v>
      </c>
      <c r="I4630" t="s">
        <v>16</v>
      </c>
      <c r="J4630" t="s">
        <v>23</v>
      </c>
      <c r="K4630" s="4">
        <f>3-COUNTIF(B4630:D4630,"None")</f>
        <v>3</v>
      </c>
      <c r="L4630" s="4">
        <f>6-COUNTIF(E4630:J4630,"None")</f>
        <v>5</v>
      </c>
      <c r="M4630" s="4">
        <f>VLOOKUP(A4630,tortilla,2,FALSE)+IFERROR(VLOOKUP(B4630,rice,2,FALSE),0)+IFERROR(VLOOKUP(C4630,beans,2,FALSE),0)+IFERROR(VLOOKUP(D4630,meat,2,FALSE),0)+IFERROR(VLOOKUP(E4630,vegetables,2,FALSE),0)+IFERROR(VLOOKUP(F4630,salsa,2,FALSE),0)+IFERROR(VLOOKUP(G4630,cheese,2,FALSE),0)+IFERROR(VLOOKUP(H4630,cream,2,FALSE),0)+IFERROR(VLOOKUP(I4630,guacamole,2,FALSE),0)+IFERROR(VLOOKUP(J4630,lettuce,2,FALSE),0)</f>
        <v>1310</v>
      </c>
    </row>
    <row r="4631" spans="1:13">
      <c r="A4631" t="s">
        <v>0</v>
      </c>
      <c r="B4631" t="s">
        <v>3</v>
      </c>
      <c r="C4631" t="s">
        <v>4</v>
      </c>
      <c r="D4631" t="s">
        <v>9</v>
      </c>
      <c r="E4631" t="s">
        <v>5</v>
      </c>
      <c r="F4631" t="s">
        <v>11</v>
      </c>
      <c r="G4631" t="s">
        <v>14</v>
      </c>
      <c r="H4631" t="s">
        <v>15</v>
      </c>
      <c r="I4631" t="s">
        <v>16</v>
      </c>
      <c r="J4631" t="s">
        <v>17</v>
      </c>
      <c r="K4631" s="4">
        <f>3-COUNTIF(B4631:D4631,"None")</f>
        <v>3</v>
      </c>
      <c r="L4631" s="4">
        <f>6-COUNTIF(E4631:J4631,"None")</f>
        <v>6</v>
      </c>
      <c r="M4631" s="4">
        <f>VLOOKUP(A4631,tortilla,2,FALSE)+IFERROR(VLOOKUP(B4631,rice,2,FALSE),0)+IFERROR(VLOOKUP(C4631,beans,2,FALSE),0)+IFERROR(VLOOKUP(D4631,meat,2,FALSE),0)+IFERROR(VLOOKUP(E4631,vegetables,2,FALSE),0)+IFERROR(VLOOKUP(F4631,salsa,2,FALSE),0)+IFERROR(VLOOKUP(G4631,cheese,2,FALSE),0)+IFERROR(VLOOKUP(H4631,cream,2,FALSE),0)+IFERROR(VLOOKUP(I4631,guacamole,2,FALSE),0)+IFERROR(VLOOKUP(J4631,lettuce,2,FALSE),0)</f>
        <v>1315</v>
      </c>
    </row>
    <row r="4632" spans="1:13">
      <c r="A4632" s="3" t="s">
        <v>0</v>
      </c>
      <c r="B4632" s="3" t="s">
        <v>3</v>
      </c>
      <c r="C4632" s="3" t="s">
        <v>18</v>
      </c>
      <c r="D4632" s="3" t="s">
        <v>9</v>
      </c>
      <c r="E4632" s="3" t="s">
        <v>5</v>
      </c>
      <c r="F4632" s="3" t="s">
        <v>11</v>
      </c>
      <c r="G4632" s="3" t="s">
        <v>14</v>
      </c>
      <c r="H4632" s="3" t="s">
        <v>15</v>
      </c>
      <c r="I4632" s="3" t="s">
        <v>16</v>
      </c>
      <c r="J4632" s="3" t="s">
        <v>23</v>
      </c>
      <c r="K4632" s="5">
        <f>3-COUNTIF(B4632:D4632,"None")</f>
        <v>3</v>
      </c>
      <c r="L4632" s="5">
        <f>6-COUNTIF(E4632:J4632,"None")</f>
        <v>5</v>
      </c>
      <c r="M4632" s="5">
        <f>VLOOKUP(A4632,tortilla,2,FALSE)+IFERROR(VLOOKUP(B4632,rice,2,FALSE),0)+IFERROR(VLOOKUP(C4632,beans,2,FALSE),0)+IFERROR(VLOOKUP(D4632,meat,2,FALSE),0)+IFERROR(VLOOKUP(E4632,vegetables,2,FALSE),0)+IFERROR(VLOOKUP(F4632,salsa,2,FALSE),0)+IFERROR(VLOOKUP(G4632,cheese,2,FALSE),0)+IFERROR(VLOOKUP(H4632,cream,2,FALSE),0)+IFERROR(VLOOKUP(I4632,guacamole,2,FALSE),0)+IFERROR(VLOOKUP(J4632,lettuce,2,FALSE),0)</f>
        <v>1318</v>
      </c>
    </row>
    <row r="4633" spans="1:13">
      <c r="A4633" t="s">
        <v>0</v>
      </c>
      <c r="B4633" t="s">
        <v>3</v>
      </c>
      <c r="C4633" t="s">
        <v>4</v>
      </c>
      <c r="D4633" t="s">
        <v>7</v>
      </c>
      <c r="E4633" t="s">
        <v>5</v>
      </c>
      <c r="F4633" t="s">
        <v>11</v>
      </c>
      <c r="G4633" t="s">
        <v>14</v>
      </c>
      <c r="H4633" t="s">
        <v>15</v>
      </c>
      <c r="I4633" t="s">
        <v>16</v>
      </c>
      <c r="J4633" t="s">
        <v>23</v>
      </c>
      <c r="K4633" s="4">
        <f>3-COUNTIF(B4633:D4633,"None")</f>
        <v>3</v>
      </c>
      <c r="L4633" s="4">
        <f>6-COUNTIF(E4633:J4633,"None")</f>
        <v>5</v>
      </c>
      <c r="M4633" s="4">
        <f>VLOOKUP(A4633,tortilla,2,FALSE)+IFERROR(VLOOKUP(B4633,rice,2,FALSE),0)+IFERROR(VLOOKUP(C4633,beans,2,FALSE),0)+IFERROR(VLOOKUP(D4633,meat,2,FALSE),0)+IFERROR(VLOOKUP(E4633,vegetables,2,FALSE),0)+IFERROR(VLOOKUP(F4633,salsa,2,FALSE),0)+IFERROR(VLOOKUP(G4633,cheese,2,FALSE),0)+IFERROR(VLOOKUP(H4633,cream,2,FALSE),0)+IFERROR(VLOOKUP(I4633,guacamole,2,FALSE),0)+IFERROR(VLOOKUP(J4633,lettuce,2,FALSE),0)</f>
        <v>1320</v>
      </c>
    </row>
    <row r="4634" spans="1:13">
      <c r="A4634" s="3" t="s">
        <v>0</v>
      </c>
      <c r="B4634" s="3" t="s">
        <v>3</v>
      </c>
      <c r="C4634" s="3" t="s">
        <v>18</v>
      </c>
      <c r="D4634" s="3" t="s">
        <v>9</v>
      </c>
      <c r="E4634" s="3" t="s">
        <v>5</v>
      </c>
      <c r="F4634" s="3" t="s">
        <v>11</v>
      </c>
      <c r="G4634" s="3" t="s">
        <v>14</v>
      </c>
      <c r="H4634" s="3" t="s">
        <v>15</v>
      </c>
      <c r="I4634" s="3" t="s">
        <v>16</v>
      </c>
      <c r="J4634" s="3" t="s">
        <v>17</v>
      </c>
      <c r="K4634" s="5">
        <f>3-COUNTIF(B4634:D4634,"None")</f>
        <v>3</v>
      </c>
      <c r="L4634" s="5">
        <f>6-COUNTIF(E4634:J4634,"None")</f>
        <v>6</v>
      </c>
      <c r="M4634" s="5">
        <f>VLOOKUP(A4634,tortilla,2,FALSE)+IFERROR(VLOOKUP(B4634,rice,2,FALSE),0)+IFERROR(VLOOKUP(C4634,beans,2,FALSE),0)+IFERROR(VLOOKUP(D4634,meat,2,FALSE),0)+IFERROR(VLOOKUP(E4634,vegetables,2,FALSE),0)+IFERROR(VLOOKUP(F4634,salsa,2,FALSE),0)+IFERROR(VLOOKUP(G4634,cheese,2,FALSE),0)+IFERROR(VLOOKUP(H4634,cream,2,FALSE),0)+IFERROR(VLOOKUP(I4634,guacamole,2,FALSE),0)+IFERROR(VLOOKUP(J4634,lettuce,2,FALSE),0)</f>
        <v>1323</v>
      </c>
    </row>
    <row r="4635" spans="1:13">
      <c r="A4635" t="s">
        <v>0</v>
      </c>
      <c r="B4635" t="s">
        <v>3</v>
      </c>
      <c r="C4635" t="s">
        <v>4</v>
      </c>
      <c r="D4635" t="s">
        <v>7</v>
      </c>
      <c r="E4635" t="s">
        <v>5</v>
      </c>
      <c r="F4635" t="s">
        <v>11</v>
      </c>
      <c r="G4635" t="s">
        <v>14</v>
      </c>
      <c r="H4635" t="s">
        <v>15</v>
      </c>
      <c r="I4635" t="s">
        <v>16</v>
      </c>
      <c r="J4635" t="s">
        <v>17</v>
      </c>
      <c r="K4635" s="4">
        <f>3-COUNTIF(B4635:D4635,"None")</f>
        <v>3</v>
      </c>
      <c r="L4635" s="4">
        <f>6-COUNTIF(E4635:J4635,"None")</f>
        <v>6</v>
      </c>
      <c r="M4635" s="4">
        <f>VLOOKUP(A4635,tortilla,2,FALSE)+IFERROR(VLOOKUP(B4635,rice,2,FALSE),0)+IFERROR(VLOOKUP(C4635,beans,2,FALSE),0)+IFERROR(VLOOKUP(D4635,meat,2,FALSE),0)+IFERROR(VLOOKUP(E4635,vegetables,2,FALSE),0)+IFERROR(VLOOKUP(F4635,salsa,2,FALSE),0)+IFERROR(VLOOKUP(G4635,cheese,2,FALSE),0)+IFERROR(VLOOKUP(H4635,cream,2,FALSE),0)+IFERROR(VLOOKUP(I4635,guacamole,2,FALSE),0)+IFERROR(VLOOKUP(J4635,lettuce,2,FALSE),0)</f>
        <v>1325</v>
      </c>
    </row>
    <row r="4636" spans="1:13">
      <c r="A4636" t="s">
        <v>0</v>
      </c>
      <c r="B4636" t="s">
        <v>3</v>
      </c>
      <c r="C4636" t="s">
        <v>18</v>
      </c>
      <c r="D4636" t="s">
        <v>7</v>
      </c>
      <c r="E4636" t="s">
        <v>5</v>
      </c>
      <c r="F4636" t="s">
        <v>11</v>
      </c>
      <c r="G4636" t="s">
        <v>14</v>
      </c>
      <c r="H4636" t="s">
        <v>15</v>
      </c>
      <c r="I4636" t="s">
        <v>16</v>
      </c>
      <c r="J4636" t="s">
        <v>23</v>
      </c>
      <c r="K4636" s="4">
        <f>3-COUNTIF(B4636:D4636,"None")</f>
        <v>3</v>
      </c>
      <c r="L4636" s="4">
        <f>6-COUNTIF(E4636:J4636,"None")</f>
        <v>5</v>
      </c>
      <c r="M4636" s="4">
        <f>VLOOKUP(A4636,tortilla,2,FALSE)+IFERROR(VLOOKUP(B4636,rice,2,FALSE),0)+IFERROR(VLOOKUP(C4636,beans,2,FALSE),0)+IFERROR(VLOOKUP(D4636,meat,2,FALSE),0)+IFERROR(VLOOKUP(E4636,vegetables,2,FALSE),0)+IFERROR(VLOOKUP(F4636,salsa,2,FALSE),0)+IFERROR(VLOOKUP(G4636,cheese,2,FALSE),0)+IFERROR(VLOOKUP(H4636,cream,2,FALSE),0)+IFERROR(VLOOKUP(I4636,guacamole,2,FALSE),0)+IFERROR(VLOOKUP(J4636,lettuce,2,FALSE),0)</f>
        <v>1328</v>
      </c>
    </row>
    <row r="4637" spans="1:13">
      <c r="A4637" t="s">
        <v>0</v>
      </c>
      <c r="B4637" t="s">
        <v>3</v>
      </c>
      <c r="C4637" t="s">
        <v>4</v>
      </c>
      <c r="D4637" t="s">
        <v>8</v>
      </c>
      <c r="E4637" t="s">
        <v>5</v>
      </c>
      <c r="F4637" t="s">
        <v>11</v>
      </c>
      <c r="G4637" t="s">
        <v>14</v>
      </c>
      <c r="H4637" t="s">
        <v>15</v>
      </c>
      <c r="I4637" t="s">
        <v>16</v>
      </c>
      <c r="J4637" t="s">
        <v>23</v>
      </c>
      <c r="K4637" s="4">
        <f>3-COUNTIF(B4637:D4637,"None")</f>
        <v>3</v>
      </c>
      <c r="L4637" s="4">
        <f>6-COUNTIF(E4637:J4637,"None")</f>
        <v>5</v>
      </c>
      <c r="M4637" s="4">
        <f>VLOOKUP(A4637,tortilla,2,FALSE)+IFERROR(VLOOKUP(B4637,rice,2,FALSE),0)+IFERROR(VLOOKUP(C4637,beans,2,FALSE),0)+IFERROR(VLOOKUP(D4637,meat,2,FALSE),0)+IFERROR(VLOOKUP(E4637,vegetables,2,FALSE),0)+IFERROR(VLOOKUP(F4637,salsa,2,FALSE),0)+IFERROR(VLOOKUP(G4637,cheese,2,FALSE),0)+IFERROR(VLOOKUP(H4637,cream,2,FALSE),0)+IFERROR(VLOOKUP(I4637,guacamole,2,FALSE),0)+IFERROR(VLOOKUP(J4637,lettuce,2,FALSE),0)</f>
        <v>1330</v>
      </c>
    </row>
    <row r="4638" spans="1:13">
      <c r="A4638" t="s">
        <v>0</v>
      </c>
      <c r="B4638" t="s">
        <v>3</v>
      </c>
      <c r="C4638" t="s">
        <v>18</v>
      </c>
      <c r="D4638" t="s">
        <v>7</v>
      </c>
      <c r="E4638" t="s">
        <v>5</v>
      </c>
      <c r="F4638" t="s">
        <v>11</v>
      </c>
      <c r="G4638" t="s">
        <v>14</v>
      </c>
      <c r="H4638" t="s">
        <v>15</v>
      </c>
      <c r="I4638" t="s">
        <v>16</v>
      </c>
      <c r="J4638" t="s">
        <v>17</v>
      </c>
      <c r="K4638" s="4">
        <f>3-COUNTIF(B4638:D4638,"None")</f>
        <v>3</v>
      </c>
      <c r="L4638" s="4">
        <f>6-COUNTIF(E4638:J4638,"None")</f>
        <v>6</v>
      </c>
      <c r="M4638" s="4">
        <f>VLOOKUP(A4638,tortilla,2,FALSE)+IFERROR(VLOOKUP(B4638,rice,2,FALSE),0)+IFERROR(VLOOKUP(C4638,beans,2,FALSE),0)+IFERROR(VLOOKUP(D4638,meat,2,FALSE),0)+IFERROR(VLOOKUP(E4638,vegetables,2,FALSE),0)+IFERROR(VLOOKUP(F4638,salsa,2,FALSE),0)+IFERROR(VLOOKUP(G4638,cheese,2,FALSE),0)+IFERROR(VLOOKUP(H4638,cream,2,FALSE),0)+IFERROR(VLOOKUP(I4638,guacamole,2,FALSE),0)+IFERROR(VLOOKUP(J4638,lettuce,2,FALSE),0)</f>
        <v>1333</v>
      </c>
    </row>
    <row r="4639" spans="1:13">
      <c r="A4639" t="s">
        <v>0</v>
      </c>
      <c r="B4639" t="s">
        <v>3</v>
      </c>
      <c r="C4639" t="s">
        <v>4</v>
      </c>
      <c r="D4639" t="s">
        <v>8</v>
      </c>
      <c r="E4639" t="s">
        <v>5</v>
      </c>
      <c r="F4639" t="s">
        <v>11</v>
      </c>
      <c r="G4639" t="s">
        <v>14</v>
      </c>
      <c r="H4639" t="s">
        <v>15</v>
      </c>
      <c r="I4639" t="s">
        <v>16</v>
      </c>
      <c r="J4639" t="s">
        <v>17</v>
      </c>
      <c r="K4639" s="4">
        <f>3-COUNTIF(B4639:D4639,"None")</f>
        <v>3</v>
      </c>
      <c r="L4639" s="4">
        <f>6-COUNTIF(E4639:J4639,"None")</f>
        <v>6</v>
      </c>
      <c r="M4639" s="4">
        <f>VLOOKUP(A4639,tortilla,2,FALSE)+IFERROR(VLOOKUP(B4639,rice,2,FALSE),0)+IFERROR(VLOOKUP(C4639,beans,2,FALSE),0)+IFERROR(VLOOKUP(D4639,meat,2,FALSE),0)+IFERROR(VLOOKUP(E4639,vegetables,2,FALSE),0)+IFERROR(VLOOKUP(F4639,salsa,2,FALSE),0)+IFERROR(VLOOKUP(G4639,cheese,2,FALSE),0)+IFERROR(VLOOKUP(H4639,cream,2,FALSE),0)+IFERROR(VLOOKUP(I4639,guacamole,2,FALSE),0)+IFERROR(VLOOKUP(J4639,lettuce,2,FALSE),0)</f>
        <v>1335</v>
      </c>
    </row>
    <row r="4640" spans="1:13">
      <c r="A4640" t="s">
        <v>0</v>
      </c>
      <c r="B4640" t="s">
        <v>3</v>
      </c>
      <c r="C4640" t="s">
        <v>18</v>
      </c>
      <c r="D4640" t="s">
        <v>8</v>
      </c>
      <c r="E4640" t="s">
        <v>5</v>
      </c>
      <c r="F4640" t="s">
        <v>11</v>
      </c>
      <c r="G4640" t="s">
        <v>14</v>
      </c>
      <c r="H4640" t="s">
        <v>15</v>
      </c>
      <c r="I4640" t="s">
        <v>16</v>
      </c>
      <c r="J4640" t="s">
        <v>23</v>
      </c>
      <c r="K4640" s="4">
        <f>3-COUNTIF(B4640:D4640,"None")</f>
        <v>3</v>
      </c>
      <c r="L4640" s="4">
        <f>6-COUNTIF(E4640:J4640,"None")</f>
        <v>5</v>
      </c>
      <c r="M4640" s="4">
        <f>VLOOKUP(A4640,tortilla,2,FALSE)+IFERROR(VLOOKUP(B4640,rice,2,FALSE),0)+IFERROR(VLOOKUP(C4640,beans,2,FALSE),0)+IFERROR(VLOOKUP(D4640,meat,2,FALSE),0)+IFERROR(VLOOKUP(E4640,vegetables,2,FALSE),0)+IFERROR(VLOOKUP(F4640,salsa,2,FALSE),0)+IFERROR(VLOOKUP(G4640,cheese,2,FALSE),0)+IFERROR(VLOOKUP(H4640,cream,2,FALSE),0)+IFERROR(VLOOKUP(I4640,guacamole,2,FALSE),0)+IFERROR(VLOOKUP(J4640,lettuce,2,FALSE),0)</f>
        <v>1338</v>
      </c>
    </row>
    <row r="4641" spans="1:13">
      <c r="A4641" t="s">
        <v>0</v>
      </c>
      <c r="B4641" t="s">
        <v>3</v>
      </c>
      <c r="C4641" t="s">
        <v>18</v>
      </c>
      <c r="D4641" t="s">
        <v>8</v>
      </c>
      <c r="E4641" t="s">
        <v>5</v>
      </c>
      <c r="F4641" t="s">
        <v>11</v>
      </c>
      <c r="G4641" t="s">
        <v>14</v>
      </c>
      <c r="H4641" t="s">
        <v>15</v>
      </c>
      <c r="I4641" t="s">
        <v>16</v>
      </c>
      <c r="J4641" t="s">
        <v>17</v>
      </c>
      <c r="K4641" s="4">
        <f>3-COUNTIF(B4641:D4641,"None")</f>
        <v>3</v>
      </c>
      <c r="L4641" s="4">
        <f>6-COUNTIF(E4641:J4641,"None")</f>
        <v>6</v>
      </c>
      <c r="M4641" s="4">
        <f>VLOOKUP(A4641,tortilla,2,FALSE)+IFERROR(VLOOKUP(B4641,rice,2,FALSE),0)+IFERROR(VLOOKUP(C4641,beans,2,FALSE),0)+IFERROR(VLOOKUP(D4641,meat,2,FALSE),0)+IFERROR(VLOOKUP(E4641,vegetables,2,FALSE),0)+IFERROR(VLOOKUP(F4641,salsa,2,FALSE),0)+IFERROR(VLOOKUP(G4641,cheese,2,FALSE),0)+IFERROR(VLOOKUP(H4641,cream,2,FALSE),0)+IFERROR(VLOOKUP(I4641,guacamole,2,FALSE),0)+IFERROR(VLOOKUP(J4641,lettuce,2,FALSE),0)</f>
        <v>1343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I106"/>
  <sheetViews>
    <sheetView zoomScale="70" zoomScaleNormal="70" workbookViewId="0"/>
  </sheetViews>
  <sheetFormatPr defaultRowHeight="17.25"/>
  <cols>
    <col min="1" max="2" width="4.875" style="1" bestFit="1" customWidth="1"/>
    <col min="3" max="3" width="21.5" style="1" bestFit="1" customWidth="1"/>
    <col min="4" max="4" width="23.25" style="1" bestFit="1" customWidth="1"/>
    <col min="5" max="5" width="24.75" style="1" bestFit="1" customWidth="1"/>
    <col min="7" max="7" width="21.5" style="1" customWidth="1"/>
    <col min="8" max="8" width="23.25" style="1" bestFit="1" customWidth="1"/>
    <col min="9" max="9" width="24.75" style="1" bestFit="1" customWidth="1"/>
  </cols>
  <sheetData>
    <row r="1" spans="1:9">
      <c r="A1" s="1" t="s">
        <v>24</v>
      </c>
      <c r="B1" s="1" t="s">
        <v>25</v>
      </c>
      <c r="C1" s="1" t="s">
        <v>27</v>
      </c>
      <c r="D1" s="1" t="s">
        <v>26</v>
      </c>
      <c r="E1" s="1" t="s">
        <v>33</v>
      </c>
      <c r="G1" s="1" t="str">
        <f>C1</f>
        <v>All Possible Combinations</v>
      </c>
      <c r="H1" s="1" t="str">
        <f t="shared" ref="H1:I1" si="0">D1</f>
        <v>Small: 2 Fillings, 1-3 Toppings</v>
      </c>
      <c r="I1" s="1" t="str">
        <f t="shared" si="0"/>
        <v>Normal: 3 Fillings, 3+ Toppings</v>
      </c>
    </row>
    <row r="2" spans="1:9">
      <c r="A2" s="1">
        <v>350</v>
      </c>
      <c r="B2" s="1">
        <v>359</v>
      </c>
      <c r="C2" s="1">
        <f>COUNTIFS(Table1[[Calories     ]],"&gt;=" &amp; A2,Table1[[Calories     ]],"&lt;=" &amp; B2)</f>
        <v>0</v>
      </c>
      <c r="D2" s="1">
        <f>COUNTIFS(Table1[[Calories     ]],"&gt;="&amp;A2,Table1[[Calories     ]],"&lt;="&amp;B2,Table1[[Fillings     ]],"=2",Table1[[Toppings     ]],"&gt;=1",Table1[[Toppings     ]],"&lt;=3")</f>
        <v>0</v>
      </c>
      <c r="E2" s="1">
        <f>COUNTIFS(Table1[[Calories     ]],"&gt;=" &amp; A2,Table1[[Calories     ]],"&lt;=" &amp; B2,Table1[[Fillings     ]],"&gt;=3",Table1[[Toppings     ]],"&gt;=3")</f>
        <v>0</v>
      </c>
      <c r="G2" s="1" t="e">
        <f>IF(C2=0,NA(),C2)</f>
        <v>#N/A</v>
      </c>
      <c r="H2" s="1" t="e">
        <f t="shared" ref="H2:I17" si="1">IF(D2=0,NA(),D2)</f>
        <v>#N/A</v>
      </c>
      <c r="I2" s="1" t="e">
        <f t="shared" si="1"/>
        <v>#N/A</v>
      </c>
    </row>
    <row r="3" spans="1:9">
      <c r="A3" s="1">
        <f>B2+1</f>
        <v>360</v>
      </c>
      <c r="B3" s="1">
        <f>A3+9</f>
        <v>369</v>
      </c>
      <c r="C3" s="1">
        <f>COUNTIFS(Table1[[Calories     ]],"&gt;=" &amp; A3,Table1[[Calories     ]],"&lt;=" &amp; B3)</f>
        <v>0</v>
      </c>
      <c r="D3" s="1">
        <f>COUNTIFS(Table1[[Calories     ]],"&gt;="&amp;A3,Table1[[Calories     ]],"&lt;="&amp;B3,Table1[[Fillings     ]],"=2",Table1[[Toppings     ]],"&gt;=1",Table1[[Toppings     ]],"&lt;=3")</f>
        <v>0</v>
      </c>
      <c r="E3" s="1">
        <f>COUNTIFS(Table1[[Calories     ]],"&gt;=" &amp; A3,Table1[[Calories     ]],"&lt;=" &amp; B3,Table1[[Fillings     ]],"&gt;=3",Table1[[Toppings     ]],"&gt;=3")</f>
        <v>0</v>
      </c>
      <c r="G3" s="1" t="e">
        <f t="shared" ref="G3:G66" si="2">IF(C3=0,NA(),C3)</f>
        <v>#N/A</v>
      </c>
      <c r="H3" s="1" t="e">
        <f t="shared" si="1"/>
        <v>#N/A</v>
      </c>
      <c r="I3" s="1" t="e">
        <f t="shared" si="1"/>
        <v>#N/A</v>
      </c>
    </row>
    <row r="4" spans="1:9">
      <c r="A4" s="1">
        <f>B3+1</f>
        <v>370</v>
      </c>
      <c r="B4" s="1">
        <f>A4+9</f>
        <v>379</v>
      </c>
      <c r="C4" s="1">
        <f>COUNTIFS(Table1[[Calories     ]],"&gt;=" &amp; A4,Table1[[Calories     ]],"&lt;=" &amp; B4)</f>
        <v>0</v>
      </c>
      <c r="D4" s="1">
        <f>COUNTIFS(Table1[[Calories     ]],"&gt;="&amp;A4,Table1[[Calories     ]],"&lt;="&amp;B4,Table1[[Fillings     ]],"=2",Table1[[Toppings     ]],"&gt;=1",Table1[[Toppings     ]],"&lt;=3")</f>
        <v>0</v>
      </c>
      <c r="E4" s="1">
        <f>COUNTIFS(Table1[[Calories     ]],"&gt;=" &amp; A4,Table1[[Calories     ]],"&lt;=" &amp; B4,Table1[[Fillings     ]],"&gt;=3",Table1[[Toppings     ]],"&gt;=3")</f>
        <v>0</v>
      </c>
      <c r="G4" s="1" t="e">
        <f t="shared" si="2"/>
        <v>#N/A</v>
      </c>
      <c r="H4" s="1" t="e">
        <f t="shared" si="1"/>
        <v>#N/A</v>
      </c>
      <c r="I4" s="1" t="e">
        <f t="shared" si="1"/>
        <v>#N/A</v>
      </c>
    </row>
    <row r="5" spans="1:9">
      <c r="A5" s="1">
        <f t="shared" ref="A5:A68" si="3">B4+1</f>
        <v>380</v>
      </c>
      <c r="B5" s="1">
        <f t="shared" ref="B5:B68" si="4">A5+9</f>
        <v>389</v>
      </c>
      <c r="C5" s="1">
        <f>COUNTIFS(Table1[[Calories     ]],"&gt;=" &amp; A5,Table1[[Calories     ]],"&lt;=" &amp; B5)</f>
        <v>0</v>
      </c>
      <c r="D5" s="1">
        <f>COUNTIFS(Table1[[Calories     ]],"&gt;="&amp;A5,Table1[[Calories     ]],"&lt;="&amp;B5,Table1[[Fillings     ]],"=2",Table1[[Toppings     ]],"&gt;=1",Table1[[Toppings     ]],"&lt;=3")</f>
        <v>0</v>
      </c>
      <c r="E5" s="1">
        <f>COUNTIFS(Table1[[Calories     ]],"&gt;=" &amp; A5,Table1[[Calories     ]],"&lt;=" &amp; B5,Table1[[Fillings     ]],"&gt;=3",Table1[[Toppings     ]],"&gt;=3")</f>
        <v>0</v>
      </c>
      <c r="G5" s="1" t="e">
        <f t="shared" si="2"/>
        <v>#N/A</v>
      </c>
      <c r="H5" s="1" t="e">
        <f t="shared" si="1"/>
        <v>#N/A</v>
      </c>
      <c r="I5" s="1" t="e">
        <f t="shared" si="1"/>
        <v>#N/A</v>
      </c>
    </row>
    <row r="6" spans="1:9">
      <c r="A6" s="1">
        <f t="shared" si="3"/>
        <v>390</v>
      </c>
      <c r="B6" s="1">
        <f t="shared" si="4"/>
        <v>399</v>
      </c>
      <c r="C6" s="1">
        <f>COUNTIFS(Table1[[Calories     ]],"&gt;=" &amp; A6,Table1[[Calories     ]],"&lt;=" &amp; B6)</f>
        <v>0</v>
      </c>
      <c r="D6" s="1">
        <f>COUNTIFS(Table1[[Calories     ]],"&gt;="&amp;A6,Table1[[Calories     ]],"&lt;="&amp;B6,Table1[[Fillings     ]],"=2",Table1[[Toppings     ]],"&gt;=1",Table1[[Toppings     ]],"&lt;=3")</f>
        <v>0</v>
      </c>
      <c r="E6" s="1">
        <f>COUNTIFS(Table1[[Calories     ]],"&gt;=" &amp; A6,Table1[[Calories     ]],"&lt;=" &amp; B6,Table1[[Fillings     ]],"&gt;=3",Table1[[Toppings     ]],"&gt;=3")</f>
        <v>0</v>
      </c>
      <c r="G6" s="1" t="e">
        <f t="shared" si="2"/>
        <v>#N/A</v>
      </c>
      <c r="H6" s="1" t="e">
        <f t="shared" si="1"/>
        <v>#N/A</v>
      </c>
      <c r="I6" s="1" t="e">
        <f t="shared" si="1"/>
        <v>#N/A</v>
      </c>
    </row>
    <row r="7" spans="1:9">
      <c r="A7" s="1">
        <f t="shared" si="3"/>
        <v>400</v>
      </c>
      <c r="B7" s="1">
        <f t="shared" si="4"/>
        <v>409</v>
      </c>
      <c r="C7" s="1">
        <f>COUNTIFS(Table1[[Calories     ]],"&gt;=" &amp; A7,Table1[[Calories     ]],"&lt;=" &amp; B7)</f>
        <v>0</v>
      </c>
      <c r="D7" s="1">
        <f>COUNTIFS(Table1[[Calories     ]],"&gt;="&amp;A7,Table1[[Calories     ]],"&lt;="&amp;B7,Table1[[Fillings     ]],"=2",Table1[[Toppings     ]],"&gt;=1",Table1[[Toppings     ]],"&lt;=3")</f>
        <v>0</v>
      </c>
      <c r="E7" s="1">
        <f>COUNTIFS(Table1[[Calories     ]],"&gt;=" &amp; A7,Table1[[Calories     ]],"&lt;=" &amp; B7,Table1[[Fillings     ]],"&gt;=3",Table1[[Toppings     ]],"&gt;=3")</f>
        <v>0</v>
      </c>
      <c r="G7" s="1" t="e">
        <f t="shared" si="2"/>
        <v>#N/A</v>
      </c>
      <c r="H7" s="1" t="e">
        <f t="shared" si="1"/>
        <v>#N/A</v>
      </c>
      <c r="I7" s="1" t="e">
        <f t="shared" si="1"/>
        <v>#N/A</v>
      </c>
    </row>
    <row r="8" spans="1:9">
      <c r="A8" s="1">
        <f t="shared" si="3"/>
        <v>410</v>
      </c>
      <c r="B8" s="1">
        <f t="shared" si="4"/>
        <v>419</v>
      </c>
      <c r="C8" s="1">
        <f>COUNTIFS(Table1[[Calories     ]],"&gt;=" &amp; A8,Table1[[Calories     ]],"&lt;=" &amp; B8)</f>
        <v>0</v>
      </c>
      <c r="D8" s="1">
        <f>COUNTIFS(Table1[[Calories     ]],"&gt;="&amp;A8,Table1[[Calories     ]],"&lt;="&amp;B8,Table1[[Fillings     ]],"=2",Table1[[Toppings     ]],"&gt;=1",Table1[[Toppings     ]],"&lt;=3")</f>
        <v>0</v>
      </c>
      <c r="E8" s="1">
        <f>COUNTIFS(Table1[[Calories     ]],"&gt;=" &amp; A8,Table1[[Calories     ]],"&lt;=" &amp; B8,Table1[[Fillings     ]],"&gt;=3",Table1[[Toppings     ]],"&gt;=3")</f>
        <v>0</v>
      </c>
      <c r="G8" s="1" t="e">
        <f t="shared" si="2"/>
        <v>#N/A</v>
      </c>
      <c r="H8" s="1" t="e">
        <f t="shared" si="1"/>
        <v>#N/A</v>
      </c>
      <c r="I8" s="1" t="e">
        <f t="shared" si="1"/>
        <v>#N/A</v>
      </c>
    </row>
    <row r="9" spans="1:9">
      <c r="A9" s="1">
        <f t="shared" si="3"/>
        <v>420</v>
      </c>
      <c r="B9" s="1">
        <f t="shared" si="4"/>
        <v>429</v>
      </c>
      <c r="C9" s="1">
        <f>COUNTIFS(Table1[[Calories     ]],"&gt;=" &amp; A9,Table1[[Calories     ]],"&lt;=" &amp; B9)</f>
        <v>3</v>
      </c>
      <c r="D9" s="1">
        <f>COUNTIFS(Table1[[Calories     ]],"&gt;="&amp;A9,Table1[[Calories     ]],"&lt;="&amp;B9,Table1[[Fillings     ]],"=2",Table1[[Toppings     ]],"&gt;=1",Table1[[Toppings     ]],"&lt;=3")</f>
        <v>0</v>
      </c>
      <c r="E9" s="1">
        <f>COUNTIFS(Table1[[Calories     ]],"&gt;=" &amp; A9,Table1[[Calories     ]],"&lt;=" &amp; B9,Table1[[Fillings     ]],"&gt;=3",Table1[[Toppings     ]],"&gt;=3")</f>
        <v>0</v>
      </c>
      <c r="G9" s="1">
        <f t="shared" si="2"/>
        <v>3</v>
      </c>
      <c r="H9" s="1" t="e">
        <f t="shared" si="1"/>
        <v>#N/A</v>
      </c>
      <c r="I9" s="1" t="e">
        <f t="shared" si="1"/>
        <v>#N/A</v>
      </c>
    </row>
    <row r="10" spans="1:9">
      <c r="A10" s="1">
        <f t="shared" si="3"/>
        <v>430</v>
      </c>
      <c r="B10" s="1">
        <f t="shared" si="4"/>
        <v>439</v>
      </c>
      <c r="C10" s="1">
        <f>COUNTIFS(Table1[[Calories     ]],"&gt;=" &amp; A10,Table1[[Calories     ]],"&lt;=" &amp; B10)</f>
        <v>2</v>
      </c>
      <c r="D10" s="1">
        <f>COUNTIFS(Table1[[Calories     ]],"&gt;="&amp;A10,Table1[[Calories     ]],"&lt;="&amp;B10,Table1[[Fillings     ]],"=2",Table1[[Toppings     ]],"&gt;=1",Table1[[Toppings     ]],"&lt;=3")</f>
        <v>0</v>
      </c>
      <c r="E10" s="1">
        <f>COUNTIFS(Table1[[Calories     ]],"&gt;=" &amp; A10,Table1[[Calories     ]],"&lt;=" &amp; B10,Table1[[Fillings     ]],"&gt;=3",Table1[[Toppings     ]],"&gt;=3")</f>
        <v>0</v>
      </c>
      <c r="G10" s="1">
        <f t="shared" si="2"/>
        <v>2</v>
      </c>
      <c r="H10" s="1" t="e">
        <f t="shared" si="1"/>
        <v>#N/A</v>
      </c>
      <c r="I10" s="1" t="e">
        <f t="shared" si="1"/>
        <v>#N/A</v>
      </c>
    </row>
    <row r="11" spans="1:9">
      <c r="A11" s="1">
        <f t="shared" si="3"/>
        <v>440</v>
      </c>
      <c r="B11" s="1">
        <f t="shared" si="4"/>
        <v>449</v>
      </c>
      <c r="C11" s="1">
        <f>COUNTIFS(Table1[[Calories     ]],"&gt;=" &amp; A11,Table1[[Calories     ]],"&lt;=" &amp; B11)</f>
        <v>7</v>
      </c>
      <c r="D11" s="1">
        <f>COUNTIFS(Table1[[Calories     ]],"&gt;="&amp;A11,Table1[[Calories     ]],"&lt;="&amp;B11,Table1[[Fillings     ]],"=2",Table1[[Toppings     ]],"&gt;=1",Table1[[Toppings     ]],"&lt;=3")</f>
        <v>0</v>
      </c>
      <c r="E11" s="1">
        <f>COUNTIFS(Table1[[Calories     ]],"&gt;=" &amp; A11,Table1[[Calories     ]],"&lt;=" &amp; B11,Table1[[Fillings     ]],"&gt;=3",Table1[[Toppings     ]],"&gt;=3")</f>
        <v>0</v>
      </c>
      <c r="G11" s="1">
        <f t="shared" si="2"/>
        <v>7</v>
      </c>
      <c r="H11" s="1" t="e">
        <f t="shared" si="1"/>
        <v>#N/A</v>
      </c>
      <c r="I11" s="1" t="e">
        <f t="shared" si="1"/>
        <v>#N/A</v>
      </c>
    </row>
    <row r="12" spans="1:9">
      <c r="A12" s="1">
        <f t="shared" si="3"/>
        <v>450</v>
      </c>
      <c r="B12" s="1">
        <f t="shared" si="4"/>
        <v>459</v>
      </c>
      <c r="C12" s="1">
        <f>COUNTIFS(Table1[[Calories     ]],"&gt;=" &amp; A12,Table1[[Calories     ]],"&lt;=" &amp; B12)</f>
        <v>5</v>
      </c>
      <c r="D12" s="1">
        <f>COUNTIFS(Table1[[Calories     ]],"&gt;="&amp;A12,Table1[[Calories     ]],"&lt;="&amp;B12,Table1[[Fillings     ]],"=2",Table1[[Toppings     ]],"&gt;=1",Table1[[Toppings     ]],"&lt;=3")</f>
        <v>0</v>
      </c>
      <c r="E12" s="1">
        <f>COUNTIFS(Table1[[Calories     ]],"&gt;=" &amp; A12,Table1[[Calories     ]],"&lt;=" &amp; B12,Table1[[Fillings     ]],"&gt;=3",Table1[[Toppings     ]],"&gt;=3")</f>
        <v>0</v>
      </c>
      <c r="G12" s="1">
        <f t="shared" si="2"/>
        <v>5</v>
      </c>
      <c r="H12" s="1" t="e">
        <f t="shared" si="1"/>
        <v>#N/A</v>
      </c>
      <c r="I12" s="1" t="e">
        <f t="shared" si="1"/>
        <v>#N/A</v>
      </c>
    </row>
    <row r="13" spans="1:9">
      <c r="A13" s="1">
        <f t="shared" si="3"/>
        <v>460</v>
      </c>
      <c r="B13" s="1">
        <f t="shared" si="4"/>
        <v>469</v>
      </c>
      <c r="C13" s="1">
        <f>COUNTIFS(Table1[[Calories     ]],"&gt;=" &amp; A13,Table1[[Calories     ]],"&lt;=" &amp; B13)</f>
        <v>4</v>
      </c>
      <c r="D13" s="1">
        <f>COUNTIFS(Table1[[Calories     ]],"&gt;="&amp;A13,Table1[[Calories     ]],"&lt;="&amp;B13,Table1[[Fillings     ]],"=2",Table1[[Toppings     ]],"&gt;=1",Table1[[Toppings     ]],"&lt;=3")</f>
        <v>0</v>
      </c>
      <c r="E13" s="1">
        <f>COUNTIFS(Table1[[Calories     ]],"&gt;=" &amp; A13,Table1[[Calories     ]],"&lt;=" &amp; B13,Table1[[Fillings     ]],"&gt;=3",Table1[[Toppings     ]],"&gt;=3")</f>
        <v>0</v>
      </c>
      <c r="G13" s="1">
        <f t="shared" si="2"/>
        <v>4</v>
      </c>
      <c r="H13" s="1" t="e">
        <f t="shared" si="1"/>
        <v>#N/A</v>
      </c>
      <c r="I13" s="1" t="e">
        <f t="shared" si="1"/>
        <v>#N/A</v>
      </c>
    </row>
    <row r="14" spans="1:9">
      <c r="A14" s="1">
        <f t="shared" si="3"/>
        <v>470</v>
      </c>
      <c r="B14" s="1">
        <f t="shared" si="4"/>
        <v>479</v>
      </c>
      <c r="C14" s="1">
        <f>COUNTIFS(Table1[[Calories     ]],"&gt;=" &amp; A14,Table1[[Calories     ]],"&lt;=" &amp; B14)</f>
        <v>5</v>
      </c>
      <c r="D14" s="1">
        <f>COUNTIFS(Table1[[Calories     ]],"&gt;="&amp;A14,Table1[[Calories     ]],"&lt;="&amp;B14,Table1[[Fillings     ]],"=2",Table1[[Toppings     ]],"&gt;=1",Table1[[Toppings     ]],"&lt;=3")</f>
        <v>0</v>
      </c>
      <c r="E14" s="1">
        <f>COUNTIFS(Table1[[Calories     ]],"&gt;=" &amp; A14,Table1[[Calories     ]],"&lt;=" &amp; B14,Table1[[Fillings     ]],"&gt;=3",Table1[[Toppings     ]],"&gt;=3")</f>
        <v>0</v>
      </c>
      <c r="G14" s="1">
        <f t="shared" si="2"/>
        <v>5</v>
      </c>
      <c r="H14" s="1" t="e">
        <f t="shared" si="1"/>
        <v>#N/A</v>
      </c>
      <c r="I14" s="1" t="e">
        <f t="shared" si="1"/>
        <v>#N/A</v>
      </c>
    </row>
    <row r="15" spans="1:9">
      <c r="A15" s="1">
        <f t="shared" si="3"/>
        <v>480</v>
      </c>
      <c r="B15" s="1">
        <f t="shared" si="4"/>
        <v>489</v>
      </c>
      <c r="C15" s="1">
        <f>COUNTIFS(Table1[[Calories     ]],"&gt;=" &amp; A15,Table1[[Calories     ]],"&lt;=" &amp; B15)</f>
        <v>7</v>
      </c>
      <c r="D15" s="1">
        <f>COUNTIFS(Table1[[Calories     ]],"&gt;="&amp;A15,Table1[[Calories     ]],"&lt;="&amp;B15,Table1[[Fillings     ]],"=2",Table1[[Toppings     ]],"&gt;=1",Table1[[Toppings     ]],"&lt;=3")</f>
        <v>0</v>
      </c>
      <c r="E15" s="1">
        <f>COUNTIFS(Table1[[Calories     ]],"&gt;=" &amp; A15,Table1[[Calories     ]],"&lt;=" &amp; B15,Table1[[Fillings     ]],"&gt;=3",Table1[[Toppings     ]],"&gt;=3")</f>
        <v>0</v>
      </c>
      <c r="G15" s="1">
        <f t="shared" si="2"/>
        <v>7</v>
      </c>
      <c r="H15" s="1" t="e">
        <f t="shared" si="1"/>
        <v>#N/A</v>
      </c>
      <c r="I15" s="1" t="e">
        <f t="shared" si="1"/>
        <v>#N/A</v>
      </c>
    </row>
    <row r="16" spans="1:9">
      <c r="A16" s="1">
        <f t="shared" si="3"/>
        <v>490</v>
      </c>
      <c r="B16" s="1">
        <f t="shared" si="4"/>
        <v>499</v>
      </c>
      <c r="C16" s="1">
        <f>COUNTIFS(Table1[[Calories     ]],"&gt;=" &amp; A16,Table1[[Calories     ]],"&lt;=" &amp; B16)</f>
        <v>7</v>
      </c>
      <c r="D16" s="1">
        <f>COUNTIFS(Table1[[Calories     ]],"&gt;="&amp;A16,Table1[[Calories     ]],"&lt;="&amp;B16,Table1[[Fillings     ]],"=2",Table1[[Toppings     ]],"&gt;=1",Table1[[Toppings     ]],"&lt;=3")</f>
        <v>0</v>
      </c>
      <c r="E16" s="1">
        <f>COUNTIFS(Table1[[Calories     ]],"&gt;=" &amp; A16,Table1[[Calories     ]],"&lt;=" &amp; B16,Table1[[Fillings     ]],"&gt;=3",Table1[[Toppings     ]],"&gt;=3")</f>
        <v>0</v>
      </c>
      <c r="G16" s="1">
        <f t="shared" si="2"/>
        <v>7</v>
      </c>
      <c r="H16" s="1" t="e">
        <f t="shared" si="1"/>
        <v>#N/A</v>
      </c>
      <c r="I16" s="1" t="e">
        <f t="shared" si="1"/>
        <v>#N/A</v>
      </c>
    </row>
    <row r="17" spans="1:9">
      <c r="A17" s="1">
        <f t="shared" si="3"/>
        <v>500</v>
      </c>
      <c r="B17" s="1">
        <f t="shared" si="4"/>
        <v>509</v>
      </c>
      <c r="C17" s="1">
        <f>COUNTIFS(Table1[[Calories     ]],"&gt;=" &amp; A17,Table1[[Calories     ]],"&lt;=" &amp; B17)</f>
        <v>9</v>
      </c>
      <c r="D17" s="1">
        <f>COUNTIFS(Table1[[Calories     ]],"&gt;="&amp;A17,Table1[[Calories     ]],"&lt;="&amp;B17,Table1[[Fillings     ]],"=2",Table1[[Toppings     ]],"&gt;=1",Table1[[Toppings     ]],"&lt;=3")</f>
        <v>0</v>
      </c>
      <c r="E17" s="1">
        <f>COUNTIFS(Table1[[Calories     ]],"&gt;=" &amp; A17,Table1[[Calories     ]],"&lt;=" &amp; B17,Table1[[Fillings     ]],"&gt;=3",Table1[[Toppings     ]],"&gt;=3")</f>
        <v>0</v>
      </c>
      <c r="G17" s="1">
        <f t="shared" si="2"/>
        <v>9</v>
      </c>
      <c r="H17" s="1" t="e">
        <f t="shared" si="1"/>
        <v>#N/A</v>
      </c>
      <c r="I17" s="1" t="e">
        <f t="shared" si="1"/>
        <v>#N/A</v>
      </c>
    </row>
    <row r="18" spans="1:9">
      <c r="A18" s="1">
        <f t="shared" si="3"/>
        <v>510</v>
      </c>
      <c r="B18" s="1">
        <f t="shared" si="4"/>
        <v>519</v>
      </c>
      <c r="C18" s="1">
        <f>COUNTIFS(Table1[[Calories     ]],"&gt;=" &amp; A18,Table1[[Calories     ]],"&lt;=" &amp; B18)</f>
        <v>13</v>
      </c>
      <c r="D18" s="1">
        <f>COUNTIFS(Table1[[Calories     ]],"&gt;="&amp;A18,Table1[[Calories     ]],"&lt;="&amp;B18,Table1[[Fillings     ]],"=2",Table1[[Toppings     ]],"&gt;=1",Table1[[Toppings     ]],"&lt;=3")</f>
        <v>0</v>
      </c>
      <c r="E18" s="1">
        <f>COUNTIFS(Table1[[Calories     ]],"&gt;=" &amp; A18,Table1[[Calories     ]],"&lt;=" &amp; B18,Table1[[Fillings     ]],"&gt;=3",Table1[[Toppings     ]],"&gt;=3")</f>
        <v>0</v>
      </c>
      <c r="G18" s="1">
        <f t="shared" si="2"/>
        <v>13</v>
      </c>
      <c r="H18" s="1" t="e">
        <f t="shared" ref="H18:H81" si="5">IF(D18=0,NA(),D18)</f>
        <v>#N/A</v>
      </c>
      <c r="I18" s="1" t="e">
        <f t="shared" ref="I18:I81" si="6">IF(E18=0,NA(),E18)</f>
        <v>#N/A</v>
      </c>
    </row>
    <row r="19" spans="1:9">
      <c r="A19" s="1">
        <f t="shared" si="3"/>
        <v>520</v>
      </c>
      <c r="B19" s="1">
        <f t="shared" si="4"/>
        <v>529</v>
      </c>
      <c r="C19" s="1">
        <f>COUNTIFS(Table1[[Calories     ]],"&gt;=" &amp; A19,Table1[[Calories     ]],"&lt;=" &amp; B19)</f>
        <v>13</v>
      </c>
      <c r="D19" s="1">
        <f>COUNTIFS(Table1[[Calories     ]],"&gt;="&amp;A19,Table1[[Calories     ]],"&lt;="&amp;B19,Table1[[Fillings     ]],"=2",Table1[[Toppings     ]],"&gt;=1",Table1[[Toppings     ]],"&lt;=3")</f>
        <v>0</v>
      </c>
      <c r="E19" s="1">
        <f>COUNTIFS(Table1[[Calories     ]],"&gt;=" &amp; A19,Table1[[Calories     ]],"&lt;=" &amp; B19,Table1[[Fillings     ]],"&gt;=3",Table1[[Toppings     ]],"&gt;=3")</f>
        <v>0</v>
      </c>
      <c r="G19" s="1">
        <f t="shared" si="2"/>
        <v>13</v>
      </c>
      <c r="H19" s="1" t="e">
        <f t="shared" si="5"/>
        <v>#N/A</v>
      </c>
      <c r="I19" s="1" t="e">
        <f t="shared" si="6"/>
        <v>#N/A</v>
      </c>
    </row>
    <row r="20" spans="1:9">
      <c r="A20" s="1">
        <f t="shared" si="3"/>
        <v>530</v>
      </c>
      <c r="B20" s="1">
        <f t="shared" si="4"/>
        <v>539</v>
      </c>
      <c r="C20" s="1">
        <f>COUNTIFS(Table1[[Calories     ]],"&gt;=" &amp; A20,Table1[[Calories     ]],"&lt;=" &amp; B20)</f>
        <v>9</v>
      </c>
      <c r="D20" s="1">
        <f>COUNTIFS(Table1[[Calories     ]],"&gt;="&amp;A20,Table1[[Calories     ]],"&lt;="&amp;B20,Table1[[Fillings     ]],"=2",Table1[[Toppings     ]],"&gt;=1",Table1[[Toppings     ]],"&lt;=3")</f>
        <v>0</v>
      </c>
      <c r="E20" s="1">
        <f>COUNTIFS(Table1[[Calories     ]],"&gt;=" &amp; A20,Table1[[Calories     ]],"&lt;=" &amp; B20,Table1[[Fillings     ]],"&gt;=3",Table1[[Toppings     ]],"&gt;=3")</f>
        <v>0</v>
      </c>
      <c r="G20" s="1">
        <f t="shared" si="2"/>
        <v>9</v>
      </c>
      <c r="H20" s="1" t="e">
        <f t="shared" si="5"/>
        <v>#N/A</v>
      </c>
      <c r="I20" s="1" t="e">
        <f t="shared" si="6"/>
        <v>#N/A</v>
      </c>
    </row>
    <row r="21" spans="1:9">
      <c r="A21" s="1">
        <f t="shared" si="3"/>
        <v>540</v>
      </c>
      <c r="B21" s="1">
        <f t="shared" si="4"/>
        <v>549</v>
      </c>
      <c r="C21" s="1">
        <f>COUNTIFS(Table1[[Calories     ]],"&gt;=" &amp; A21,Table1[[Calories     ]],"&lt;=" &amp; B21)</f>
        <v>10</v>
      </c>
      <c r="D21" s="1">
        <f>COUNTIFS(Table1[[Calories     ]],"&gt;="&amp;A21,Table1[[Calories     ]],"&lt;="&amp;B21,Table1[[Fillings     ]],"=2",Table1[[Toppings     ]],"&gt;=1",Table1[[Toppings     ]],"&lt;=3")</f>
        <v>0</v>
      </c>
      <c r="E21" s="1">
        <f>COUNTIFS(Table1[[Calories     ]],"&gt;=" &amp; A21,Table1[[Calories     ]],"&lt;=" &amp; B21,Table1[[Fillings     ]],"&gt;=3",Table1[[Toppings     ]],"&gt;=3")</f>
        <v>0</v>
      </c>
      <c r="G21" s="1">
        <f t="shared" si="2"/>
        <v>10</v>
      </c>
      <c r="H21" s="1" t="e">
        <f t="shared" si="5"/>
        <v>#N/A</v>
      </c>
      <c r="I21" s="1" t="e">
        <f t="shared" si="6"/>
        <v>#N/A</v>
      </c>
    </row>
    <row r="22" spans="1:9">
      <c r="A22" s="1">
        <f t="shared" si="3"/>
        <v>550</v>
      </c>
      <c r="B22" s="1">
        <f t="shared" si="4"/>
        <v>559</v>
      </c>
      <c r="C22" s="1">
        <f>COUNTIFS(Table1[[Calories     ]],"&gt;=" &amp; A22,Table1[[Calories     ]],"&lt;=" &amp; B22)</f>
        <v>18</v>
      </c>
      <c r="D22" s="1">
        <f>COUNTIFS(Table1[[Calories     ]],"&gt;="&amp;A22,Table1[[Calories     ]],"&lt;="&amp;B22,Table1[[Fillings     ]],"=2",Table1[[Toppings     ]],"&gt;=1",Table1[[Toppings     ]],"&lt;=3")</f>
        <v>0</v>
      </c>
      <c r="E22" s="1">
        <f>COUNTIFS(Table1[[Calories     ]],"&gt;=" &amp; A22,Table1[[Calories     ]],"&lt;=" &amp; B22,Table1[[Fillings     ]],"&gt;=3",Table1[[Toppings     ]],"&gt;=3")</f>
        <v>0</v>
      </c>
      <c r="G22" s="1">
        <f t="shared" si="2"/>
        <v>18</v>
      </c>
      <c r="H22" s="1" t="e">
        <f t="shared" si="5"/>
        <v>#N/A</v>
      </c>
      <c r="I22" s="1" t="e">
        <f t="shared" si="6"/>
        <v>#N/A</v>
      </c>
    </row>
    <row r="23" spans="1:9">
      <c r="A23" s="1">
        <f t="shared" si="3"/>
        <v>560</v>
      </c>
      <c r="B23" s="1">
        <f t="shared" si="4"/>
        <v>569</v>
      </c>
      <c r="C23" s="1">
        <f>COUNTIFS(Table1[[Calories     ]],"&gt;=" &amp; A23,Table1[[Calories     ]],"&lt;=" &amp; B23)</f>
        <v>21</v>
      </c>
      <c r="D23" s="1">
        <f>COUNTIFS(Table1[[Calories     ]],"&gt;="&amp;A23,Table1[[Calories     ]],"&lt;="&amp;B23,Table1[[Fillings     ]],"=2",Table1[[Toppings     ]],"&gt;=1",Table1[[Toppings     ]],"&lt;=3")</f>
        <v>0</v>
      </c>
      <c r="E23" s="1">
        <f>COUNTIFS(Table1[[Calories     ]],"&gt;=" &amp; A23,Table1[[Calories     ]],"&lt;=" &amp; B23,Table1[[Fillings     ]],"&gt;=3",Table1[[Toppings     ]],"&gt;=3")</f>
        <v>0</v>
      </c>
      <c r="G23" s="1">
        <f t="shared" si="2"/>
        <v>21</v>
      </c>
      <c r="H23" s="1" t="e">
        <f t="shared" si="5"/>
        <v>#N/A</v>
      </c>
      <c r="I23" s="1" t="e">
        <f t="shared" si="6"/>
        <v>#N/A</v>
      </c>
    </row>
    <row r="24" spans="1:9">
      <c r="A24" s="1">
        <f t="shared" si="3"/>
        <v>570</v>
      </c>
      <c r="B24" s="1">
        <f t="shared" si="4"/>
        <v>579</v>
      </c>
      <c r="C24" s="1">
        <f>COUNTIFS(Table1[[Calories     ]],"&gt;=" &amp; A24,Table1[[Calories     ]],"&lt;=" &amp; B24)</f>
        <v>18</v>
      </c>
      <c r="D24" s="1">
        <f>COUNTIFS(Table1[[Calories     ]],"&gt;="&amp;A24,Table1[[Calories     ]],"&lt;="&amp;B24,Table1[[Fillings     ]],"=2",Table1[[Toppings     ]],"&gt;=1",Table1[[Toppings     ]],"&lt;=3")</f>
        <v>0</v>
      </c>
      <c r="E24" s="1">
        <f>COUNTIFS(Table1[[Calories     ]],"&gt;=" &amp; A24,Table1[[Calories     ]],"&lt;=" &amp; B24,Table1[[Fillings     ]],"&gt;=3",Table1[[Toppings     ]],"&gt;=3")</f>
        <v>0</v>
      </c>
      <c r="G24" s="1">
        <f t="shared" si="2"/>
        <v>18</v>
      </c>
      <c r="H24" s="1" t="e">
        <f t="shared" si="5"/>
        <v>#N/A</v>
      </c>
      <c r="I24" s="1" t="e">
        <f t="shared" si="6"/>
        <v>#N/A</v>
      </c>
    </row>
    <row r="25" spans="1:9">
      <c r="A25" s="1">
        <f t="shared" si="3"/>
        <v>580</v>
      </c>
      <c r="B25" s="1">
        <f t="shared" si="4"/>
        <v>589</v>
      </c>
      <c r="C25" s="1">
        <f>COUNTIFS(Table1[[Calories     ]],"&gt;=" &amp; A25,Table1[[Calories     ]],"&lt;=" &amp; B25)</f>
        <v>27</v>
      </c>
      <c r="D25" s="1">
        <f>COUNTIFS(Table1[[Calories     ]],"&gt;="&amp;A25,Table1[[Calories     ]],"&lt;="&amp;B25,Table1[[Fillings     ]],"=2",Table1[[Toppings     ]],"&gt;=1",Table1[[Toppings     ]],"&lt;=3")</f>
        <v>1</v>
      </c>
      <c r="E25" s="1">
        <f>COUNTIFS(Table1[[Calories     ]],"&gt;=" &amp; A25,Table1[[Calories     ]],"&lt;=" &amp; B25,Table1[[Fillings     ]],"&gt;=3",Table1[[Toppings     ]],"&gt;=3")</f>
        <v>0</v>
      </c>
      <c r="G25" s="1">
        <f t="shared" si="2"/>
        <v>27</v>
      </c>
      <c r="H25" s="1">
        <f t="shared" si="5"/>
        <v>1</v>
      </c>
      <c r="I25" s="1" t="e">
        <f t="shared" si="6"/>
        <v>#N/A</v>
      </c>
    </row>
    <row r="26" spans="1:9">
      <c r="A26" s="1">
        <f t="shared" si="3"/>
        <v>590</v>
      </c>
      <c r="B26" s="1">
        <f t="shared" si="4"/>
        <v>599</v>
      </c>
      <c r="C26" s="1">
        <f>COUNTIFS(Table1[[Calories     ]],"&gt;=" &amp; A26,Table1[[Calories     ]],"&lt;=" &amp; B26)</f>
        <v>32</v>
      </c>
      <c r="D26" s="1">
        <f>COUNTIFS(Table1[[Calories     ]],"&gt;="&amp;A26,Table1[[Calories     ]],"&lt;="&amp;B26,Table1[[Fillings     ]],"=2",Table1[[Toppings     ]],"&gt;=1",Table1[[Toppings     ]],"&lt;=3")</f>
        <v>3</v>
      </c>
      <c r="E26" s="1">
        <f>COUNTIFS(Table1[[Calories     ]],"&gt;=" &amp; A26,Table1[[Calories     ]],"&lt;=" &amp; B26,Table1[[Fillings     ]],"&gt;=3",Table1[[Toppings     ]],"&gt;=3")</f>
        <v>0</v>
      </c>
      <c r="G26" s="1">
        <f t="shared" si="2"/>
        <v>32</v>
      </c>
      <c r="H26" s="1">
        <f t="shared" si="5"/>
        <v>3</v>
      </c>
      <c r="I26" s="1" t="e">
        <f t="shared" si="6"/>
        <v>#N/A</v>
      </c>
    </row>
    <row r="27" spans="1:9">
      <c r="A27" s="1">
        <f t="shared" si="3"/>
        <v>600</v>
      </c>
      <c r="B27" s="1">
        <f t="shared" si="4"/>
        <v>609</v>
      </c>
      <c r="C27" s="1">
        <f>COUNTIFS(Table1[[Calories     ]],"&gt;=" &amp; A27,Table1[[Calories     ]],"&lt;=" &amp; B27)</f>
        <v>31</v>
      </c>
      <c r="D27" s="1">
        <f>COUNTIFS(Table1[[Calories     ]],"&gt;="&amp;A27,Table1[[Calories     ]],"&lt;="&amp;B27,Table1[[Fillings     ]],"=2",Table1[[Toppings     ]],"&gt;=1",Table1[[Toppings     ]],"&lt;=3")</f>
        <v>9</v>
      </c>
      <c r="E27" s="1">
        <f>COUNTIFS(Table1[[Calories     ]],"&gt;=" &amp; A27,Table1[[Calories     ]],"&lt;=" &amp; B27,Table1[[Fillings     ]],"&gt;=3",Table1[[Toppings     ]],"&gt;=3")</f>
        <v>0</v>
      </c>
      <c r="G27" s="1">
        <f t="shared" si="2"/>
        <v>31</v>
      </c>
      <c r="H27" s="1">
        <f t="shared" si="5"/>
        <v>9</v>
      </c>
      <c r="I27" s="1" t="e">
        <f t="shared" si="6"/>
        <v>#N/A</v>
      </c>
    </row>
    <row r="28" spans="1:9">
      <c r="A28" s="1">
        <f t="shared" si="3"/>
        <v>610</v>
      </c>
      <c r="B28" s="1">
        <f t="shared" si="4"/>
        <v>619</v>
      </c>
      <c r="C28" s="1">
        <f>COUNTIFS(Table1[[Calories     ]],"&gt;=" &amp; A28,Table1[[Calories     ]],"&lt;=" &amp; B28)</f>
        <v>34</v>
      </c>
      <c r="D28" s="1">
        <f>COUNTIFS(Table1[[Calories     ]],"&gt;="&amp;A28,Table1[[Calories     ]],"&lt;="&amp;B28,Table1[[Fillings     ]],"=2",Table1[[Toppings     ]],"&gt;=1",Table1[[Toppings     ]],"&lt;=3")</f>
        <v>11</v>
      </c>
      <c r="E28" s="1">
        <f>COUNTIFS(Table1[[Calories     ]],"&gt;=" &amp; A28,Table1[[Calories     ]],"&lt;=" &amp; B28,Table1[[Fillings     ]],"&gt;=3",Table1[[Toppings     ]],"&gt;=3")</f>
        <v>0</v>
      </c>
      <c r="G28" s="1">
        <f t="shared" si="2"/>
        <v>34</v>
      </c>
      <c r="H28" s="1">
        <f t="shared" si="5"/>
        <v>11</v>
      </c>
      <c r="I28" s="1" t="e">
        <f t="shared" si="6"/>
        <v>#N/A</v>
      </c>
    </row>
    <row r="29" spans="1:9">
      <c r="A29" s="1">
        <f t="shared" si="3"/>
        <v>620</v>
      </c>
      <c r="B29" s="1">
        <f t="shared" si="4"/>
        <v>629</v>
      </c>
      <c r="C29" s="1">
        <f>COUNTIFS(Table1[[Calories     ]],"&gt;=" &amp; A29,Table1[[Calories     ]],"&lt;=" &amp; B29)</f>
        <v>42</v>
      </c>
      <c r="D29" s="1">
        <f>COUNTIFS(Table1[[Calories     ]],"&gt;="&amp;A29,Table1[[Calories     ]],"&lt;="&amp;B29,Table1[[Fillings     ]],"=2",Table1[[Toppings     ]],"&gt;=1",Table1[[Toppings     ]],"&lt;=3")</f>
        <v>8</v>
      </c>
      <c r="E29" s="1">
        <f>COUNTIFS(Table1[[Calories     ]],"&gt;=" &amp; A29,Table1[[Calories     ]],"&lt;=" &amp; B29,Table1[[Fillings     ]],"&gt;=3",Table1[[Toppings     ]],"&gt;=3")</f>
        <v>0</v>
      </c>
      <c r="G29" s="1">
        <f t="shared" si="2"/>
        <v>42</v>
      </c>
      <c r="H29" s="1">
        <f t="shared" si="5"/>
        <v>8</v>
      </c>
      <c r="I29" s="1" t="e">
        <f t="shared" si="6"/>
        <v>#N/A</v>
      </c>
    </row>
    <row r="30" spans="1:9">
      <c r="A30" s="1">
        <f t="shared" si="3"/>
        <v>630</v>
      </c>
      <c r="B30" s="1">
        <f t="shared" si="4"/>
        <v>639</v>
      </c>
      <c r="C30" s="1">
        <f>COUNTIFS(Table1[[Calories     ]],"&gt;=" &amp; A30,Table1[[Calories     ]],"&lt;=" &amp; B30)</f>
        <v>49</v>
      </c>
      <c r="D30" s="1">
        <f>COUNTIFS(Table1[[Calories     ]],"&gt;="&amp;A30,Table1[[Calories     ]],"&lt;="&amp;B30,Table1[[Fillings     ]],"=2",Table1[[Toppings     ]],"&gt;=1",Table1[[Toppings     ]],"&lt;=3")</f>
        <v>12</v>
      </c>
      <c r="E30" s="1">
        <f>COUNTIFS(Table1[[Calories     ]],"&gt;=" &amp; A30,Table1[[Calories     ]],"&lt;=" &amp; B30,Table1[[Fillings     ]],"&gt;=3",Table1[[Toppings     ]],"&gt;=3")</f>
        <v>0</v>
      </c>
      <c r="G30" s="1">
        <f t="shared" si="2"/>
        <v>49</v>
      </c>
      <c r="H30" s="1">
        <f t="shared" si="5"/>
        <v>12</v>
      </c>
      <c r="I30" s="1" t="e">
        <f t="shared" si="6"/>
        <v>#N/A</v>
      </c>
    </row>
    <row r="31" spans="1:9">
      <c r="A31" s="1">
        <f t="shared" si="3"/>
        <v>640</v>
      </c>
      <c r="B31" s="1">
        <f t="shared" si="4"/>
        <v>649</v>
      </c>
      <c r="C31" s="1">
        <f>COUNTIFS(Table1[[Calories     ]],"&gt;=" &amp; A31,Table1[[Calories     ]],"&lt;=" &amp; B31)</f>
        <v>46</v>
      </c>
      <c r="D31" s="1">
        <f>COUNTIFS(Table1[[Calories     ]],"&gt;="&amp;A31,Table1[[Calories     ]],"&lt;="&amp;B31,Table1[[Fillings     ]],"=2",Table1[[Toppings     ]],"&gt;=1",Table1[[Toppings     ]],"&lt;=3")</f>
        <v>17</v>
      </c>
      <c r="E31" s="1">
        <f>COUNTIFS(Table1[[Calories     ]],"&gt;=" &amp; A31,Table1[[Calories     ]],"&lt;=" &amp; B31,Table1[[Fillings     ]],"&gt;=3",Table1[[Toppings     ]],"&gt;=3")</f>
        <v>0</v>
      </c>
      <c r="G31" s="1">
        <f t="shared" si="2"/>
        <v>46</v>
      </c>
      <c r="H31" s="1">
        <f t="shared" si="5"/>
        <v>17</v>
      </c>
      <c r="I31" s="1" t="e">
        <f t="shared" si="6"/>
        <v>#N/A</v>
      </c>
    </row>
    <row r="32" spans="1:9">
      <c r="A32" s="1">
        <f t="shared" si="3"/>
        <v>650</v>
      </c>
      <c r="B32" s="1">
        <f t="shared" si="4"/>
        <v>659</v>
      </c>
      <c r="C32" s="1">
        <f>COUNTIFS(Table1[[Calories     ]],"&gt;=" &amp; A32,Table1[[Calories     ]],"&lt;=" &amp; B32)</f>
        <v>47</v>
      </c>
      <c r="D32" s="1">
        <f>COUNTIFS(Table1[[Calories     ]],"&gt;="&amp;A32,Table1[[Calories     ]],"&lt;="&amp;B32,Table1[[Fillings     ]],"=2",Table1[[Toppings     ]],"&gt;=1",Table1[[Toppings     ]],"&lt;=3")</f>
        <v>17</v>
      </c>
      <c r="E32" s="1">
        <f>COUNTIFS(Table1[[Calories     ]],"&gt;=" &amp; A32,Table1[[Calories     ]],"&lt;=" &amp; B32,Table1[[Fillings     ]],"&gt;=3",Table1[[Toppings     ]],"&gt;=3")</f>
        <v>0</v>
      </c>
      <c r="G32" s="1">
        <f t="shared" si="2"/>
        <v>47</v>
      </c>
      <c r="H32" s="1">
        <f t="shared" si="5"/>
        <v>17</v>
      </c>
      <c r="I32" s="1" t="e">
        <f t="shared" si="6"/>
        <v>#N/A</v>
      </c>
    </row>
    <row r="33" spans="1:9">
      <c r="A33" s="1">
        <f t="shared" si="3"/>
        <v>660</v>
      </c>
      <c r="B33" s="1">
        <f t="shared" si="4"/>
        <v>669</v>
      </c>
      <c r="C33" s="1">
        <f>COUNTIFS(Table1[[Calories     ]],"&gt;=" &amp; A33,Table1[[Calories     ]],"&lt;=" &amp; B33)</f>
        <v>47</v>
      </c>
      <c r="D33" s="1">
        <f>COUNTIFS(Table1[[Calories     ]],"&gt;="&amp;A33,Table1[[Calories     ]],"&lt;="&amp;B33,Table1[[Fillings     ]],"=2",Table1[[Toppings     ]],"&gt;=1",Table1[[Toppings     ]],"&lt;=3")</f>
        <v>15</v>
      </c>
      <c r="E33" s="1">
        <f>COUNTIFS(Table1[[Calories     ]],"&gt;=" &amp; A33,Table1[[Calories     ]],"&lt;=" &amp; B33,Table1[[Fillings     ]],"&gt;=3",Table1[[Toppings     ]],"&gt;=3")</f>
        <v>0</v>
      </c>
      <c r="G33" s="1">
        <f t="shared" si="2"/>
        <v>47</v>
      </c>
      <c r="H33" s="1">
        <f t="shared" si="5"/>
        <v>15</v>
      </c>
      <c r="I33" s="1" t="e">
        <f t="shared" si="6"/>
        <v>#N/A</v>
      </c>
    </row>
    <row r="34" spans="1:9">
      <c r="A34" s="1">
        <f t="shared" si="3"/>
        <v>670</v>
      </c>
      <c r="B34" s="1">
        <f t="shared" si="4"/>
        <v>679</v>
      </c>
      <c r="C34" s="1">
        <f>COUNTIFS(Table1[[Calories     ]],"&gt;=" &amp; A34,Table1[[Calories     ]],"&lt;=" &amp; B34)</f>
        <v>49</v>
      </c>
      <c r="D34" s="1">
        <f>COUNTIFS(Table1[[Calories     ]],"&gt;="&amp;A34,Table1[[Calories     ]],"&lt;="&amp;B34,Table1[[Fillings     ]],"=2",Table1[[Toppings     ]],"&gt;=1",Table1[[Toppings     ]],"&lt;=3")</f>
        <v>16</v>
      </c>
      <c r="E34" s="1">
        <f>COUNTIFS(Table1[[Calories     ]],"&gt;=" &amp; A34,Table1[[Calories     ]],"&lt;=" &amp; B34,Table1[[Fillings     ]],"&gt;=3",Table1[[Toppings     ]],"&gt;=3")</f>
        <v>0</v>
      </c>
      <c r="G34" s="1">
        <f t="shared" si="2"/>
        <v>49</v>
      </c>
      <c r="H34" s="1">
        <f t="shared" si="5"/>
        <v>16</v>
      </c>
      <c r="I34" s="1" t="e">
        <f t="shared" si="6"/>
        <v>#N/A</v>
      </c>
    </row>
    <row r="35" spans="1:9">
      <c r="A35" s="1">
        <f t="shared" si="3"/>
        <v>680</v>
      </c>
      <c r="B35" s="1">
        <f t="shared" si="4"/>
        <v>689</v>
      </c>
      <c r="C35" s="1">
        <f>COUNTIFS(Table1[[Calories     ]],"&gt;=" &amp; A35,Table1[[Calories     ]],"&lt;=" &amp; B35)</f>
        <v>49</v>
      </c>
      <c r="D35" s="1">
        <f>COUNTIFS(Table1[[Calories     ]],"&gt;="&amp;A35,Table1[[Calories     ]],"&lt;="&amp;B35,Table1[[Fillings     ]],"=2",Table1[[Toppings     ]],"&gt;=1",Table1[[Toppings     ]],"&lt;=3")</f>
        <v>21</v>
      </c>
      <c r="E35" s="1">
        <f>COUNTIFS(Table1[[Calories     ]],"&gt;=" &amp; A35,Table1[[Calories     ]],"&lt;=" &amp; B35,Table1[[Fillings     ]],"&gt;=3",Table1[[Toppings     ]],"&gt;=3")</f>
        <v>0</v>
      </c>
      <c r="G35" s="1">
        <f t="shared" si="2"/>
        <v>49</v>
      </c>
      <c r="H35" s="1">
        <f t="shared" si="5"/>
        <v>21</v>
      </c>
      <c r="I35" s="1" t="e">
        <f t="shared" si="6"/>
        <v>#N/A</v>
      </c>
    </row>
    <row r="36" spans="1:9">
      <c r="A36" s="1">
        <f t="shared" si="3"/>
        <v>690</v>
      </c>
      <c r="B36" s="1">
        <f t="shared" si="4"/>
        <v>699</v>
      </c>
      <c r="C36" s="1">
        <f>COUNTIFS(Table1[[Calories     ]],"&gt;=" &amp; A36,Table1[[Calories     ]],"&lt;=" &amp; B36)</f>
        <v>56</v>
      </c>
      <c r="D36" s="1">
        <f>COUNTIFS(Table1[[Calories     ]],"&gt;="&amp;A36,Table1[[Calories     ]],"&lt;="&amp;B36,Table1[[Fillings     ]],"=2",Table1[[Toppings     ]],"&gt;=1",Table1[[Toppings     ]],"&lt;=3")</f>
        <v>19</v>
      </c>
      <c r="E36" s="1">
        <f>COUNTIFS(Table1[[Calories     ]],"&gt;=" &amp; A36,Table1[[Calories     ]],"&lt;=" &amp; B36,Table1[[Fillings     ]],"&gt;=3",Table1[[Toppings     ]],"&gt;=3")</f>
        <v>0</v>
      </c>
      <c r="G36" s="1">
        <f t="shared" si="2"/>
        <v>56</v>
      </c>
      <c r="H36" s="1">
        <f t="shared" si="5"/>
        <v>19</v>
      </c>
      <c r="I36" s="1" t="e">
        <f t="shared" si="6"/>
        <v>#N/A</v>
      </c>
    </row>
    <row r="37" spans="1:9">
      <c r="A37" s="1">
        <f t="shared" si="3"/>
        <v>700</v>
      </c>
      <c r="B37" s="1">
        <f t="shared" si="4"/>
        <v>709</v>
      </c>
      <c r="C37" s="1">
        <f>COUNTIFS(Table1[[Calories     ]],"&gt;=" &amp; A37,Table1[[Calories     ]],"&lt;=" &amp; B37)</f>
        <v>64</v>
      </c>
      <c r="D37" s="1">
        <f>COUNTIFS(Table1[[Calories     ]],"&gt;="&amp;A37,Table1[[Calories     ]],"&lt;="&amp;B37,Table1[[Fillings     ]],"=2",Table1[[Toppings     ]],"&gt;=1",Table1[[Toppings     ]],"&lt;=3")</f>
        <v>23</v>
      </c>
      <c r="E37" s="1">
        <f>COUNTIFS(Table1[[Calories     ]],"&gt;=" &amp; A37,Table1[[Calories     ]],"&lt;=" &amp; B37,Table1[[Fillings     ]],"&gt;=3",Table1[[Toppings     ]],"&gt;=3")</f>
        <v>0</v>
      </c>
      <c r="G37" s="1">
        <f t="shared" si="2"/>
        <v>64</v>
      </c>
      <c r="H37" s="1">
        <f t="shared" si="5"/>
        <v>23</v>
      </c>
      <c r="I37" s="1" t="e">
        <f t="shared" si="6"/>
        <v>#N/A</v>
      </c>
    </row>
    <row r="38" spans="1:9">
      <c r="A38" s="1">
        <f t="shared" si="3"/>
        <v>710</v>
      </c>
      <c r="B38" s="1">
        <f t="shared" si="4"/>
        <v>719</v>
      </c>
      <c r="C38" s="1">
        <f>COUNTIFS(Table1[[Calories     ]],"&gt;=" &amp; A38,Table1[[Calories     ]],"&lt;=" &amp; B38)</f>
        <v>72</v>
      </c>
      <c r="D38" s="1">
        <f>COUNTIFS(Table1[[Calories     ]],"&gt;="&amp;A38,Table1[[Calories     ]],"&lt;="&amp;B38,Table1[[Fillings     ]],"=2",Table1[[Toppings     ]],"&gt;=1",Table1[[Toppings     ]],"&lt;=3")</f>
        <v>35</v>
      </c>
      <c r="E38" s="1">
        <f>COUNTIFS(Table1[[Calories     ]],"&gt;=" &amp; A38,Table1[[Calories     ]],"&lt;=" &amp; B38,Table1[[Fillings     ]],"&gt;=3",Table1[[Toppings     ]],"&gt;=3")</f>
        <v>0</v>
      </c>
      <c r="G38" s="1">
        <f t="shared" si="2"/>
        <v>72</v>
      </c>
      <c r="H38" s="1">
        <f t="shared" si="5"/>
        <v>35</v>
      </c>
      <c r="I38" s="1" t="e">
        <f t="shared" si="6"/>
        <v>#N/A</v>
      </c>
    </row>
    <row r="39" spans="1:9">
      <c r="A39" s="1">
        <f t="shared" si="3"/>
        <v>720</v>
      </c>
      <c r="B39" s="1">
        <f t="shared" si="4"/>
        <v>729</v>
      </c>
      <c r="C39" s="1">
        <f>COUNTIFS(Table1[[Calories     ]],"&gt;=" &amp; A39,Table1[[Calories     ]],"&lt;=" &amp; B39)</f>
        <v>74</v>
      </c>
      <c r="D39" s="1">
        <f>COUNTIFS(Table1[[Calories     ]],"&gt;="&amp;A39,Table1[[Calories     ]],"&lt;="&amp;B39,Table1[[Fillings     ]],"=2",Table1[[Toppings     ]],"&gt;=1",Table1[[Toppings     ]],"&lt;=3")</f>
        <v>46</v>
      </c>
      <c r="E39" s="1">
        <f>COUNTIFS(Table1[[Calories     ]],"&gt;=" &amp; A39,Table1[[Calories     ]],"&lt;=" &amp; B39,Table1[[Fillings     ]],"&gt;=3",Table1[[Toppings     ]],"&gt;=3")</f>
        <v>0</v>
      </c>
      <c r="G39" s="1">
        <f t="shared" si="2"/>
        <v>74</v>
      </c>
      <c r="H39" s="1">
        <f t="shared" si="5"/>
        <v>46</v>
      </c>
      <c r="I39" s="1" t="e">
        <f t="shared" si="6"/>
        <v>#N/A</v>
      </c>
    </row>
    <row r="40" spans="1:9">
      <c r="A40" s="1">
        <f t="shared" si="3"/>
        <v>730</v>
      </c>
      <c r="B40" s="1">
        <f t="shared" si="4"/>
        <v>739</v>
      </c>
      <c r="C40" s="1">
        <f>COUNTIFS(Table1[[Calories     ]],"&gt;=" &amp; A40,Table1[[Calories     ]],"&lt;=" &amp; B40)</f>
        <v>77</v>
      </c>
      <c r="D40" s="1">
        <f>COUNTIFS(Table1[[Calories     ]],"&gt;="&amp;A40,Table1[[Calories     ]],"&lt;="&amp;B40,Table1[[Fillings     ]],"=2",Table1[[Toppings     ]],"&gt;=1",Table1[[Toppings     ]],"&lt;=3")</f>
        <v>44</v>
      </c>
      <c r="E40" s="1">
        <f>COUNTIFS(Table1[[Calories     ]],"&gt;=" &amp; A40,Table1[[Calories     ]],"&lt;=" &amp; B40,Table1[[Fillings     ]],"&gt;=3",Table1[[Toppings     ]],"&gt;=3")</f>
        <v>0</v>
      </c>
      <c r="G40" s="1">
        <f t="shared" si="2"/>
        <v>77</v>
      </c>
      <c r="H40" s="1">
        <f t="shared" si="5"/>
        <v>44</v>
      </c>
      <c r="I40" s="1" t="e">
        <f t="shared" si="6"/>
        <v>#N/A</v>
      </c>
    </row>
    <row r="41" spans="1:9">
      <c r="A41" s="1">
        <f t="shared" si="3"/>
        <v>740</v>
      </c>
      <c r="B41" s="1">
        <f t="shared" si="4"/>
        <v>749</v>
      </c>
      <c r="C41" s="1">
        <f>COUNTIFS(Table1[[Calories     ]],"&gt;=" &amp; A41,Table1[[Calories     ]],"&lt;=" &amp; B41)</f>
        <v>79</v>
      </c>
      <c r="D41" s="1">
        <f>COUNTIFS(Table1[[Calories     ]],"&gt;="&amp;A41,Table1[[Calories     ]],"&lt;="&amp;B41,Table1[[Fillings     ]],"=2",Table1[[Toppings     ]],"&gt;=1",Table1[[Toppings     ]],"&lt;=3")</f>
        <v>44</v>
      </c>
      <c r="E41" s="1">
        <f>COUNTIFS(Table1[[Calories     ]],"&gt;=" &amp; A41,Table1[[Calories     ]],"&lt;=" &amp; B41,Table1[[Fillings     ]],"&gt;=3",Table1[[Toppings     ]],"&gt;=3")</f>
        <v>0</v>
      </c>
      <c r="G41" s="1">
        <f t="shared" si="2"/>
        <v>79</v>
      </c>
      <c r="H41" s="1">
        <f t="shared" si="5"/>
        <v>44</v>
      </c>
      <c r="I41" s="1" t="e">
        <f t="shared" si="6"/>
        <v>#N/A</v>
      </c>
    </row>
    <row r="42" spans="1:9">
      <c r="A42" s="1">
        <f t="shared" si="3"/>
        <v>750</v>
      </c>
      <c r="B42" s="1">
        <f t="shared" si="4"/>
        <v>759</v>
      </c>
      <c r="C42" s="1">
        <f>COUNTIFS(Table1[[Calories     ]],"&gt;=" &amp; A42,Table1[[Calories     ]],"&lt;=" &amp; B42)</f>
        <v>89</v>
      </c>
      <c r="D42" s="1">
        <f>COUNTIFS(Table1[[Calories     ]],"&gt;="&amp;A42,Table1[[Calories     ]],"&lt;="&amp;B42,Table1[[Fillings     ]],"=2",Table1[[Toppings     ]],"&gt;=1",Table1[[Toppings     ]],"&lt;=3")</f>
        <v>55</v>
      </c>
      <c r="E42" s="1">
        <f>COUNTIFS(Table1[[Calories     ]],"&gt;=" &amp; A42,Table1[[Calories     ]],"&lt;=" &amp; B42,Table1[[Fillings     ]],"&gt;=3",Table1[[Toppings     ]],"&gt;=3")</f>
        <v>0</v>
      </c>
      <c r="G42" s="1">
        <f t="shared" si="2"/>
        <v>89</v>
      </c>
      <c r="H42" s="1">
        <f t="shared" si="5"/>
        <v>55</v>
      </c>
      <c r="I42" s="1" t="e">
        <f t="shared" si="6"/>
        <v>#N/A</v>
      </c>
    </row>
    <row r="43" spans="1:9">
      <c r="A43" s="1">
        <f t="shared" si="3"/>
        <v>760</v>
      </c>
      <c r="B43" s="1">
        <f t="shared" si="4"/>
        <v>769</v>
      </c>
      <c r="C43" s="1">
        <f>COUNTIFS(Table1[[Calories     ]],"&gt;=" &amp; A43,Table1[[Calories     ]],"&lt;=" &amp; B43)</f>
        <v>88</v>
      </c>
      <c r="D43" s="1">
        <f>COUNTIFS(Table1[[Calories     ]],"&gt;="&amp;A43,Table1[[Calories     ]],"&lt;="&amp;B43,Table1[[Fillings     ]],"=2",Table1[[Toppings     ]],"&gt;=1",Table1[[Toppings     ]],"&lt;=3")</f>
        <v>54</v>
      </c>
      <c r="E43" s="1">
        <f>COUNTIFS(Table1[[Calories     ]],"&gt;=" &amp; A43,Table1[[Calories     ]],"&lt;=" &amp; B43,Table1[[Fillings     ]],"&gt;=3",Table1[[Toppings     ]],"&gt;=3")</f>
        <v>0</v>
      </c>
      <c r="G43" s="1">
        <f t="shared" si="2"/>
        <v>88</v>
      </c>
      <c r="H43" s="1">
        <f t="shared" si="5"/>
        <v>54</v>
      </c>
      <c r="I43" s="1" t="e">
        <f t="shared" si="6"/>
        <v>#N/A</v>
      </c>
    </row>
    <row r="44" spans="1:9">
      <c r="A44" s="1">
        <f t="shared" si="3"/>
        <v>770</v>
      </c>
      <c r="B44" s="1">
        <f t="shared" si="4"/>
        <v>779</v>
      </c>
      <c r="C44" s="1">
        <f>COUNTIFS(Table1[[Calories     ]],"&gt;=" &amp; A44,Table1[[Calories     ]],"&lt;=" &amp; B44)</f>
        <v>96</v>
      </c>
      <c r="D44" s="1">
        <f>COUNTIFS(Table1[[Calories     ]],"&gt;="&amp;A44,Table1[[Calories     ]],"&lt;="&amp;B44,Table1[[Fillings     ]],"=2",Table1[[Toppings     ]],"&gt;=1",Table1[[Toppings     ]],"&lt;=3")</f>
        <v>49</v>
      </c>
      <c r="E44" s="1">
        <f>COUNTIFS(Table1[[Calories     ]],"&gt;=" &amp; A44,Table1[[Calories     ]],"&lt;=" &amp; B44,Table1[[Fillings     ]],"&gt;=3",Table1[[Toppings     ]],"&gt;=3")</f>
        <v>0</v>
      </c>
      <c r="G44" s="1">
        <f t="shared" si="2"/>
        <v>96</v>
      </c>
      <c r="H44" s="1">
        <f t="shared" si="5"/>
        <v>49</v>
      </c>
      <c r="I44" s="1" t="e">
        <f t="shared" si="6"/>
        <v>#N/A</v>
      </c>
    </row>
    <row r="45" spans="1:9">
      <c r="A45" s="1">
        <f t="shared" si="3"/>
        <v>780</v>
      </c>
      <c r="B45" s="1">
        <f t="shared" si="4"/>
        <v>789</v>
      </c>
      <c r="C45" s="1">
        <f>COUNTIFS(Table1[[Calories     ]],"&gt;=" &amp; A45,Table1[[Calories     ]],"&lt;=" &amp; B45)</f>
        <v>93</v>
      </c>
      <c r="D45" s="1">
        <f>COUNTIFS(Table1[[Calories     ]],"&gt;="&amp;A45,Table1[[Calories     ]],"&lt;="&amp;B45,Table1[[Fillings     ]],"=2",Table1[[Toppings     ]],"&gt;=1",Table1[[Toppings     ]],"&lt;=3")</f>
        <v>50</v>
      </c>
      <c r="E45" s="1">
        <f>COUNTIFS(Table1[[Calories     ]],"&gt;=" &amp; A45,Table1[[Calories     ]],"&lt;=" &amp; B45,Table1[[Fillings     ]],"&gt;=3",Table1[[Toppings     ]],"&gt;=3")</f>
        <v>0</v>
      </c>
      <c r="G45" s="1">
        <f t="shared" si="2"/>
        <v>93</v>
      </c>
      <c r="H45" s="1">
        <f t="shared" si="5"/>
        <v>50</v>
      </c>
      <c r="I45" s="1" t="e">
        <f t="shared" si="6"/>
        <v>#N/A</v>
      </c>
    </row>
    <row r="46" spans="1:9">
      <c r="A46" s="1">
        <f t="shared" si="3"/>
        <v>790</v>
      </c>
      <c r="B46" s="1">
        <f t="shared" si="4"/>
        <v>799</v>
      </c>
      <c r="C46" s="1">
        <f>COUNTIFS(Table1[[Calories     ]],"&gt;=" &amp; A46,Table1[[Calories     ]],"&lt;=" &amp; B46)</f>
        <v>98</v>
      </c>
      <c r="D46" s="1">
        <f>COUNTIFS(Table1[[Calories     ]],"&gt;="&amp;A46,Table1[[Calories     ]],"&lt;="&amp;B46,Table1[[Fillings     ]],"=2",Table1[[Toppings     ]],"&gt;=1",Table1[[Toppings     ]],"&lt;=3")</f>
        <v>53</v>
      </c>
      <c r="E46" s="1">
        <f>COUNTIFS(Table1[[Calories     ]],"&gt;=" &amp; A46,Table1[[Calories     ]],"&lt;=" &amp; B46,Table1[[Fillings     ]],"&gt;=3",Table1[[Toppings     ]],"&gt;=3")</f>
        <v>0</v>
      </c>
      <c r="G46" s="1">
        <f t="shared" si="2"/>
        <v>98</v>
      </c>
      <c r="H46" s="1">
        <f t="shared" si="5"/>
        <v>53</v>
      </c>
      <c r="I46" s="1" t="e">
        <f t="shared" si="6"/>
        <v>#N/A</v>
      </c>
    </row>
    <row r="47" spans="1:9">
      <c r="A47" s="1">
        <f t="shared" si="3"/>
        <v>800</v>
      </c>
      <c r="B47" s="1">
        <f t="shared" si="4"/>
        <v>809</v>
      </c>
      <c r="C47" s="1">
        <f>COUNTIFS(Table1[[Calories     ]],"&gt;=" &amp; A47,Table1[[Calories     ]],"&lt;=" &amp; B47)</f>
        <v>94</v>
      </c>
      <c r="D47" s="1">
        <f>COUNTIFS(Table1[[Calories     ]],"&gt;="&amp;A47,Table1[[Calories     ]],"&lt;="&amp;B47,Table1[[Fillings     ]],"=2",Table1[[Toppings     ]],"&gt;=1",Table1[[Toppings     ]],"&lt;=3")</f>
        <v>49</v>
      </c>
      <c r="E47" s="1">
        <f>COUNTIFS(Table1[[Calories     ]],"&gt;=" &amp; A47,Table1[[Calories     ]],"&lt;=" &amp; B47,Table1[[Fillings     ]],"&gt;=3",Table1[[Toppings     ]],"&gt;=3")</f>
        <v>0</v>
      </c>
      <c r="G47" s="1">
        <f t="shared" si="2"/>
        <v>94</v>
      </c>
      <c r="H47" s="1">
        <f t="shared" si="5"/>
        <v>49</v>
      </c>
      <c r="I47" s="1" t="e">
        <f t="shared" si="6"/>
        <v>#N/A</v>
      </c>
    </row>
    <row r="48" spans="1:9">
      <c r="A48" s="1">
        <f t="shared" si="3"/>
        <v>810</v>
      </c>
      <c r="B48" s="1">
        <f t="shared" si="4"/>
        <v>819</v>
      </c>
      <c r="C48" s="1">
        <f>COUNTIFS(Table1[[Calories     ]],"&gt;=" &amp; A48,Table1[[Calories     ]],"&lt;=" &amp; B48)</f>
        <v>96</v>
      </c>
      <c r="D48" s="1">
        <f>COUNTIFS(Table1[[Calories     ]],"&gt;="&amp;A48,Table1[[Calories     ]],"&lt;="&amp;B48,Table1[[Fillings     ]],"=2",Table1[[Toppings     ]],"&gt;=1",Table1[[Toppings     ]],"&lt;=3")</f>
        <v>43</v>
      </c>
      <c r="E48" s="1">
        <f>COUNTIFS(Table1[[Calories     ]],"&gt;=" &amp; A48,Table1[[Calories     ]],"&lt;=" &amp; B48,Table1[[Fillings     ]],"&gt;=3",Table1[[Toppings     ]],"&gt;=3")</f>
        <v>0</v>
      </c>
      <c r="G48" s="1">
        <f t="shared" si="2"/>
        <v>96</v>
      </c>
      <c r="H48" s="1">
        <f t="shared" si="5"/>
        <v>43</v>
      </c>
      <c r="I48" s="1" t="e">
        <f t="shared" si="6"/>
        <v>#N/A</v>
      </c>
    </row>
    <row r="49" spans="1:9">
      <c r="A49" s="1">
        <f t="shared" si="3"/>
        <v>820</v>
      </c>
      <c r="B49" s="1">
        <f t="shared" si="4"/>
        <v>829</v>
      </c>
      <c r="C49" s="1">
        <f>COUNTIFS(Table1[[Calories     ]],"&gt;=" &amp; A49,Table1[[Calories     ]],"&lt;=" &amp; B49)</f>
        <v>99</v>
      </c>
      <c r="D49" s="1">
        <f>COUNTIFS(Table1[[Calories     ]],"&gt;="&amp;A49,Table1[[Calories     ]],"&lt;="&amp;B49,Table1[[Fillings     ]],"=2",Table1[[Toppings     ]],"&gt;=1",Table1[[Toppings     ]],"&lt;=3")</f>
        <v>48</v>
      </c>
      <c r="E49" s="1">
        <f>COUNTIFS(Table1[[Calories     ]],"&gt;=" &amp; A49,Table1[[Calories     ]],"&lt;=" &amp; B49,Table1[[Fillings     ]],"&gt;=3",Table1[[Toppings     ]],"&gt;=3")</f>
        <v>0</v>
      </c>
      <c r="G49" s="1">
        <f t="shared" si="2"/>
        <v>99</v>
      </c>
      <c r="H49" s="1">
        <f t="shared" si="5"/>
        <v>48</v>
      </c>
      <c r="I49" s="1" t="e">
        <f t="shared" si="6"/>
        <v>#N/A</v>
      </c>
    </row>
    <row r="50" spans="1:9">
      <c r="A50" s="1">
        <f t="shared" si="3"/>
        <v>830</v>
      </c>
      <c r="B50" s="1">
        <f t="shared" si="4"/>
        <v>839</v>
      </c>
      <c r="C50" s="1">
        <f>COUNTIFS(Table1[[Calories     ]],"&gt;=" &amp; A50,Table1[[Calories     ]],"&lt;=" &amp; B50)</f>
        <v>98</v>
      </c>
      <c r="D50" s="1">
        <f>COUNTIFS(Table1[[Calories     ]],"&gt;="&amp;A50,Table1[[Calories     ]],"&lt;="&amp;B50,Table1[[Fillings     ]],"=2",Table1[[Toppings     ]],"&gt;=1",Table1[[Toppings     ]],"&lt;=3")</f>
        <v>52</v>
      </c>
      <c r="E50" s="1">
        <f>COUNTIFS(Table1[[Calories     ]],"&gt;=" &amp; A50,Table1[[Calories     ]],"&lt;=" &amp; B50,Table1[[Fillings     ]],"&gt;=3",Table1[[Toppings     ]],"&gt;=3")</f>
        <v>0</v>
      </c>
      <c r="G50" s="1">
        <f t="shared" si="2"/>
        <v>98</v>
      </c>
      <c r="H50" s="1">
        <f t="shared" si="5"/>
        <v>52</v>
      </c>
      <c r="I50" s="1" t="e">
        <f t="shared" si="6"/>
        <v>#N/A</v>
      </c>
    </row>
    <row r="51" spans="1:9">
      <c r="A51" s="1">
        <f t="shared" si="3"/>
        <v>840</v>
      </c>
      <c r="B51" s="1">
        <f t="shared" si="4"/>
        <v>849</v>
      </c>
      <c r="C51" s="1">
        <f>COUNTIFS(Table1[[Calories     ]],"&gt;=" &amp; A51,Table1[[Calories     ]],"&lt;=" &amp; B51)</f>
        <v>105</v>
      </c>
      <c r="D51" s="1">
        <f>COUNTIFS(Table1[[Calories     ]],"&gt;="&amp;A51,Table1[[Calories     ]],"&lt;="&amp;B51,Table1[[Fillings     ]],"=2",Table1[[Toppings     ]],"&gt;=1",Table1[[Toppings     ]],"&lt;=3")</f>
        <v>51</v>
      </c>
      <c r="E51" s="1">
        <f>COUNTIFS(Table1[[Calories     ]],"&gt;=" &amp; A51,Table1[[Calories     ]],"&lt;=" &amp; B51,Table1[[Fillings     ]],"&gt;=3",Table1[[Toppings     ]],"&gt;=3")</f>
        <v>3</v>
      </c>
      <c r="G51" s="1">
        <f t="shared" si="2"/>
        <v>105</v>
      </c>
      <c r="H51" s="1">
        <f t="shared" si="5"/>
        <v>51</v>
      </c>
      <c r="I51" s="1">
        <f t="shared" si="6"/>
        <v>3</v>
      </c>
    </row>
    <row r="52" spans="1:9">
      <c r="A52" s="1">
        <f t="shared" si="3"/>
        <v>850</v>
      </c>
      <c r="B52" s="1">
        <f t="shared" si="4"/>
        <v>859</v>
      </c>
      <c r="C52" s="1">
        <f>COUNTIFS(Table1[[Calories     ]],"&gt;=" &amp; A52,Table1[[Calories     ]],"&lt;=" &amp; B52)</f>
        <v>105</v>
      </c>
      <c r="D52" s="1">
        <f>COUNTIFS(Table1[[Calories     ]],"&gt;="&amp;A52,Table1[[Calories     ]],"&lt;="&amp;B52,Table1[[Fillings     ]],"=2",Table1[[Toppings     ]],"&gt;=1",Table1[[Toppings     ]],"&lt;=3")</f>
        <v>49</v>
      </c>
      <c r="E52" s="1">
        <f>COUNTIFS(Table1[[Calories     ]],"&gt;=" &amp; A52,Table1[[Calories     ]],"&lt;=" &amp; B52,Table1[[Fillings     ]],"&gt;=3",Table1[[Toppings     ]],"&gt;=3")</f>
        <v>2</v>
      </c>
      <c r="G52" s="1">
        <f t="shared" si="2"/>
        <v>105</v>
      </c>
      <c r="H52" s="1">
        <f t="shared" si="5"/>
        <v>49</v>
      </c>
      <c r="I52" s="1">
        <f t="shared" si="6"/>
        <v>2</v>
      </c>
    </row>
    <row r="53" spans="1:9">
      <c r="A53" s="1">
        <f t="shared" si="3"/>
        <v>860</v>
      </c>
      <c r="B53" s="1">
        <f t="shared" si="4"/>
        <v>869</v>
      </c>
      <c r="C53" s="1">
        <f>COUNTIFS(Table1[[Calories     ]],"&gt;=" &amp; A53,Table1[[Calories     ]],"&lt;=" &amp; B53)</f>
        <v>107</v>
      </c>
      <c r="D53" s="1">
        <f>COUNTIFS(Table1[[Calories     ]],"&gt;="&amp;A53,Table1[[Calories     ]],"&lt;="&amp;B53,Table1[[Fillings     ]],"=2",Table1[[Toppings     ]],"&gt;=1",Table1[[Toppings     ]],"&lt;=3")</f>
        <v>50</v>
      </c>
      <c r="E53" s="1">
        <f>COUNTIFS(Table1[[Calories     ]],"&gt;=" &amp; A53,Table1[[Calories     ]],"&lt;=" &amp; B53,Table1[[Fillings     ]],"&gt;=3",Table1[[Toppings     ]],"&gt;=3")</f>
        <v>4</v>
      </c>
      <c r="G53" s="1">
        <f t="shared" si="2"/>
        <v>107</v>
      </c>
      <c r="H53" s="1">
        <f t="shared" si="5"/>
        <v>50</v>
      </c>
      <c r="I53" s="1">
        <f t="shared" si="6"/>
        <v>4</v>
      </c>
    </row>
    <row r="54" spans="1:9">
      <c r="A54" s="1">
        <f t="shared" si="3"/>
        <v>870</v>
      </c>
      <c r="B54" s="1">
        <f t="shared" si="4"/>
        <v>879</v>
      </c>
      <c r="C54" s="1">
        <f>COUNTIFS(Table1[[Calories     ]],"&gt;=" &amp; A54,Table1[[Calories     ]],"&lt;=" &amp; B54)</f>
        <v>105</v>
      </c>
      <c r="D54" s="1">
        <f>COUNTIFS(Table1[[Calories     ]],"&gt;="&amp;A54,Table1[[Calories     ]],"&lt;="&amp;B54,Table1[[Fillings     ]],"=2",Table1[[Toppings     ]],"&gt;=1",Table1[[Toppings     ]],"&lt;=3")</f>
        <v>47</v>
      </c>
      <c r="E54" s="1">
        <f>COUNTIFS(Table1[[Calories     ]],"&gt;=" &amp; A54,Table1[[Calories     ]],"&lt;=" &amp; B54,Table1[[Fillings     ]],"&gt;=3",Table1[[Toppings     ]],"&gt;=3")</f>
        <v>5</v>
      </c>
      <c r="G54" s="1">
        <f t="shared" si="2"/>
        <v>105</v>
      </c>
      <c r="H54" s="1">
        <f t="shared" si="5"/>
        <v>47</v>
      </c>
      <c r="I54" s="1">
        <f t="shared" si="6"/>
        <v>5</v>
      </c>
    </row>
    <row r="55" spans="1:9">
      <c r="A55" s="1">
        <f t="shared" si="3"/>
        <v>880</v>
      </c>
      <c r="B55" s="1">
        <f t="shared" si="4"/>
        <v>889</v>
      </c>
      <c r="C55" s="1">
        <f>COUNTIFS(Table1[[Calories     ]],"&gt;=" &amp; A55,Table1[[Calories     ]],"&lt;=" &amp; B55)</f>
        <v>107</v>
      </c>
      <c r="D55" s="1">
        <f>COUNTIFS(Table1[[Calories     ]],"&gt;="&amp;A55,Table1[[Calories     ]],"&lt;="&amp;B55,Table1[[Fillings     ]],"=2",Table1[[Toppings     ]],"&gt;=1",Table1[[Toppings     ]],"&lt;=3")</f>
        <v>38</v>
      </c>
      <c r="E55" s="1">
        <f>COUNTIFS(Table1[[Calories     ]],"&gt;=" &amp; A55,Table1[[Calories     ]],"&lt;=" &amp; B55,Table1[[Fillings     ]],"&gt;=3",Table1[[Toppings     ]],"&gt;=3")</f>
        <v>9</v>
      </c>
      <c r="G55" s="1">
        <f t="shared" si="2"/>
        <v>107</v>
      </c>
      <c r="H55" s="1">
        <f t="shared" si="5"/>
        <v>38</v>
      </c>
      <c r="I55" s="1">
        <f t="shared" si="6"/>
        <v>9</v>
      </c>
    </row>
    <row r="56" spans="1:9">
      <c r="A56" s="1">
        <f t="shared" si="3"/>
        <v>890</v>
      </c>
      <c r="B56" s="1">
        <f t="shared" si="4"/>
        <v>899</v>
      </c>
      <c r="C56" s="1">
        <f>COUNTIFS(Table1[[Calories     ]],"&gt;=" &amp; A56,Table1[[Calories     ]],"&lt;=" &amp; B56)</f>
        <v>108</v>
      </c>
      <c r="D56" s="1">
        <f>COUNTIFS(Table1[[Calories     ]],"&gt;="&amp;A56,Table1[[Calories     ]],"&lt;="&amp;B56,Table1[[Fillings     ]],"=2",Table1[[Toppings     ]],"&gt;=1",Table1[[Toppings     ]],"&lt;=3")</f>
        <v>37</v>
      </c>
      <c r="E56" s="1">
        <f>COUNTIFS(Table1[[Calories     ]],"&gt;=" &amp; A56,Table1[[Calories     ]],"&lt;=" &amp; B56,Table1[[Fillings     ]],"&gt;=3",Table1[[Toppings     ]],"&gt;=3")</f>
        <v>8</v>
      </c>
      <c r="G56" s="1">
        <f t="shared" si="2"/>
        <v>108</v>
      </c>
      <c r="H56" s="1">
        <f t="shared" si="5"/>
        <v>37</v>
      </c>
      <c r="I56" s="1">
        <f t="shared" si="6"/>
        <v>8</v>
      </c>
    </row>
    <row r="57" spans="1:9">
      <c r="A57" s="1">
        <f t="shared" si="3"/>
        <v>900</v>
      </c>
      <c r="B57" s="1">
        <f t="shared" si="4"/>
        <v>909</v>
      </c>
      <c r="C57" s="1">
        <f>COUNTIFS(Table1[[Calories     ]],"&gt;=" &amp; A57,Table1[[Calories     ]],"&lt;=" &amp; B57)</f>
        <v>103</v>
      </c>
      <c r="D57" s="1">
        <f>COUNTIFS(Table1[[Calories     ]],"&gt;="&amp;A57,Table1[[Calories     ]],"&lt;="&amp;B57,Table1[[Fillings     ]],"=2",Table1[[Toppings     ]],"&gt;=1",Table1[[Toppings     ]],"&lt;=3")</f>
        <v>33</v>
      </c>
      <c r="E57" s="1">
        <f>COUNTIFS(Table1[[Calories     ]],"&gt;=" &amp; A57,Table1[[Calories     ]],"&lt;=" &amp; B57,Table1[[Fillings     ]],"&gt;=3",Table1[[Toppings     ]],"&gt;=3")</f>
        <v>7</v>
      </c>
      <c r="G57" s="1">
        <f t="shared" si="2"/>
        <v>103</v>
      </c>
      <c r="H57" s="1">
        <f t="shared" si="5"/>
        <v>33</v>
      </c>
      <c r="I57" s="1">
        <f t="shared" si="6"/>
        <v>7</v>
      </c>
    </row>
    <row r="58" spans="1:9">
      <c r="A58" s="1">
        <f t="shared" si="3"/>
        <v>910</v>
      </c>
      <c r="B58" s="1">
        <f t="shared" si="4"/>
        <v>919</v>
      </c>
      <c r="C58" s="1">
        <f>COUNTIFS(Table1[[Calories     ]],"&gt;=" &amp; A58,Table1[[Calories     ]],"&lt;=" &amp; B58)</f>
        <v>110</v>
      </c>
      <c r="D58" s="1">
        <f>COUNTIFS(Table1[[Calories     ]],"&gt;="&amp;A58,Table1[[Calories     ]],"&lt;="&amp;B58,Table1[[Fillings     ]],"=2",Table1[[Toppings     ]],"&gt;=1",Table1[[Toppings     ]],"&lt;=3")</f>
        <v>29</v>
      </c>
      <c r="E58" s="1">
        <f>COUNTIFS(Table1[[Calories     ]],"&gt;=" &amp; A58,Table1[[Calories     ]],"&lt;=" &amp; B58,Table1[[Fillings     ]],"&gt;=3",Table1[[Toppings     ]],"&gt;=3")</f>
        <v>12</v>
      </c>
      <c r="G58" s="1">
        <f t="shared" si="2"/>
        <v>110</v>
      </c>
      <c r="H58" s="1">
        <f t="shared" si="5"/>
        <v>29</v>
      </c>
      <c r="I58" s="1">
        <f t="shared" si="6"/>
        <v>12</v>
      </c>
    </row>
    <row r="59" spans="1:9">
      <c r="A59" s="1">
        <f t="shared" si="3"/>
        <v>920</v>
      </c>
      <c r="B59" s="1">
        <f t="shared" si="4"/>
        <v>929</v>
      </c>
      <c r="C59" s="1">
        <f>COUNTIFS(Table1[[Calories     ]],"&gt;=" &amp; A59,Table1[[Calories     ]],"&lt;=" &amp; B59)</f>
        <v>105</v>
      </c>
      <c r="D59" s="1">
        <f>COUNTIFS(Table1[[Calories     ]],"&gt;="&amp;A59,Table1[[Calories     ]],"&lt;="&amp;B59,Table1[[Fillings     ]],"=2",Table1[[Toppings     ]],"&gt;=1",Table1[[Toppings     ]],"&lt;=3")</f>
        <v>21</v>
      </c>
      <c r="E59" s="1">
        <f>COUNTIFS(Table1[[Calories     ]],"&gt;=" &amp; A59,Table1[[Calories     ]],"&lt;=" &amp; B59,Table1[[Fillings     ]],"&gt;=3",Table1[[Toppings     ]],"&gt;=3")</f>
        <v>14</v>
      </c>
      <c r="G59" s="1">
        <f t="shared" si="2"/>
        <v>105</v>
      </c>
      <c r="H59" s="1">
        <f t="shared" si="5"/>
        <v>21</v>
      </c>
      <c r="I59" s="1">
        <f t="shared" si="6"/>
        <v>14</v>
      </c>
    </row>
    <row r="60" spans="1:9">
      <c r="A60" s="1">
        <f t="shared" si="3"/>
        <v>930</v>
      </c>
      <c r="B60" s="1">
        <f t="shared" si="4"/>
        <v>939</v>
      </c>
      <c r="C60" s="1">
        <f>COUNTIFS(Table1[[Calories     ]],"&gt;=" &amp; A60,Table1[[Calories     ]],"&lt;=" &amp; B60)</f>
        <v>103</v>
      </c>
      <c r="D60" s="1">
        <f>COUNTIFS(Table1[[Calories     ]],"&gt;="&amp;A60,Table1[[Calories     ]],"&lt;="&amp;B60,Table1[[Fillings     ]],"=2",Table1[[Toppings     ]],"&gt;=1",Table1[[Toppings     ]],"&lt;=3")</f>
        <v>16</v>
      </c>
      <c r="E60" s="1">
        <f>COUNTIFS(Table1[[Calories     ]],"&gt;=" &amp; A60,Table1[[Calories     ]],"&lt;=" &amp; B60,Table1[[Fillings     ]],"&gt;=3",Table1[[Toppings     ]],"&gt;=3")</f>
        <v>15</v>
      </c>
      <c r="G60" s="1">
        <f t="shared" si="2"/>
        <v>103</v>
      </c>
      <c r="H60" s="1">
        <f t="shared" si="5"/>
        <v>16</v>
      </c>
      <c r="I60" s="1">
        <f t="shared" si="6"/>
        <v>15</v>
      </c>
    </row>
    <row r="61" spans="1:9">
      <c r="A61" s="1">
        <f t="shared" si="3"/>
        <v>940</v>
      </c>
      <c r="B61" s="1">
        <f t="shared" si="4"/>
        <v>949</v>
      </c>
      <c r="C61" s="1">
        <f>COUNTIFS(Table1[[Calories     ]],"&gt;=" &amp; A61,Table1[[Calories     ]],"&lt;=" &amp; B61)</f>
        <v>98</v>
      </c>
      <c r="D61" s="1">
        <f>COUNTIFS(Table1[[Calories     ]],"&gt;="&amp;A61,Table1[[Calories     ]],"&lt;="&amp;B61,Table1[[Fillings     ]],"=2",Table1[[Toppings     ]],"&gt;=1",Table1[[Toppings     ]],"&lt;=3")</f>
        <v>18</v>
      </c>
      <c r="E61" s="1">
        <f>COUNTIFS(Table1[[Calories     ]],"&gt;=" &amp; A61,Table1[[Calories     ]],"&lt;=" &amp; B61,Table1[[Fillings     ]],"&gt;=3",Table1[[Toppings     ]],"&gt;=3")</f>
        <v>13</v>
      </c>
      <c r="G61" s="1">
        <f t="shared" si="2"/>
        <v>98</v>
      </c>
      <c r="H61" s="1">
        <f t="shared" si="5"/>
        <v>18</v>
      </c>
      <c r="I61" s="1">
        <f t="shared" si="6"/>
        <v>13</v>
      </c>
    </row>
    <row r="62" spans="1:9">
      <c r="A62" s="1">
        <f t="shared" si="3"/>
        <v>950</v>
      </c>
      <c r="B62" s="1">
        <f t="shared" si="4"/>
        <v>959</v>
      </c>
      <c r="C62" s="1">
        <f>COUNTIFS(Table1[[Calories     ]],"&gt;=" &amp; A62,Table1[[Calories     ]],"&lt;=" &amp; B62)</f>
        <v>96</v>
      </c>
      <c r="D62" s="1">
        <f>COUNTIFS(Table1[[Calories     ]],"&gt;="&amp;A62,Table1[[Calories     ]],"&lt;="&amp;B62,Table1[[Fillings     ]],"=2",Table1[[Toppings     ]],"&gt;=1",Table1[[Toppings     ]],"&lt;=3")</f>
        <v>15</v>
      </c>
      <c r="E62" s="1">
        <f>COUNTIFS(Table1[[Calories     ]],"&gt;=" &amp; A62,Table1[[Calories     ]],"&lt;=" &amp; B62,Table1[[Fillings     ]],"&gt;=3",Table1[[Toppings     ]],"&gt;=3")</f>
        <v>19</v>
      </c>
      <c r="G62" s="1">
        <f t="shared" si="2"/>
        <v>96</v>
      </c>
      <c r="H62" s="1">
        <f t="shared" si="5"/>
        <v>15</v>
      </c>
      <c r="I62" s="1">
        <f t="shared" si="6"/>
        <v>19</v>
      </c>
    </row>
    <row r="63" spans="1:9">
      <c r="A63" s="1">
        <f t="shared" si="3"/>
        <v>960</v>
      </c>
      <c r="B63" s="1">
        <f t="shared" si="4"/>
        <v>969</v>
      </c>
      <c r="C63" s="1">
        <f>COUNTIFS(Table1[[Calories     ]],"&gt;=" &amp; A63,Table1[[Calories     ]],"&lt;=" &amp; B63)</f>
        <v>100</v>
      </c>
      <c r="D63" s="1">
        <f>COUNTIFS(Table1[[Calories     ]],"&gt;="&amp;A63,Table1[[Calories     ]],"&lt;="&amp;B63,Table1[[Fillings     ]],"=2",Table1[[Toppings     ]],"&gt;=1",Table1[[Toppings     ]],"&lt;=3")</f>
        <v>11</v>
      </c>
      <c r="E63" s="1">
        <f>COUNTIFS(Table1[[Calories     ]],"&gt;=" &amp; A63,Table1[[Calories     ]],"&lt;=" &amp; B63,Table1[[Fillings     ]],"&gt;=3",Table1[[Toppings     ]],"&gt;=3")</f>
        <v>21</v>
      </c>
      <c r="G63" s="1">
        <f t="shared" si="2"/>
        <v>100</v>
      </c>
      <c r="H63" s="1">
        <f t="shared" si="5"/>
        <v>11</v>
      </c>
      <c r="I63" s="1">
        <f t="shared" si="6"/>
        <v>21</v>
      </c>
    </row>
    <row r="64" spans="1:9">
      <c r="A64" s="1">
        <f t="shared" si="3"/>
        <v>970</v>
      </c>
      <c r="B64" s="1">
        <f t="shared" si="4"/>
        <v>979</v>
      </c>
      <c r="C64" s="1">
        <f>COUNTIFS(Table1[[Calories     ]],"&gt;=" &amp; A64,Table1[[Calories     ]],"&lt;=" &amp; B64)</f>
        <v>96</v>
      </c>
      <c r="D64" s="1">
        <f>COUNTIFS(Table1[[Calories     ]],"&gt;="&amp;A64,Table1[[Calories     ]],"&lt;="&amp;B64,Table1[[Fillings     ]],"=2",Table1[[Toppings     ]],"&gt;=1",Table1[[Toppings     ]],"&lt;=3")</f>
        <v>9</v>
      </c>
      <c r="E64" s="1">
        <f>COUNTIFS(Table1[[Calories     ]],"&gt;=" &amp; A64,Table1[[Calories     ]],"&lt;=" &amp; B64,Table1[[Fillings     ]],"&gt;=3",Table1[[Toppings     ]],"&gt;=3")</f>
        <v>23</v>
      </c>
      <c r="G64" s="1">
        <f t="shared" si="2"/>
        <v>96</v>
      </c>
      <c r="H64" s="1">
        <f t="shared" si="5"/>
        <v>9</v>
      </c>
      <c r="I64" s="1">
        <f t="shared" si="6"/>
        <v>23</v>
      </c>
    </row>
    <row r="65" spans="1:9">
      <c r="A65" s="1">
        <f t="shared" si="3"/>
        <v>980</v>
      </c>
      <c r="B65" s="1">
        <f t="shared" si="4"/>
        <v>989</v>
      </c>
      <c r="C65" s="1">
        <f>COUNTIFS(Table1[[Calories     ]],"&gt;=" &amp; A65,Table1[[Calories     ]],"&lt;=" &amp; B65)</f>
        <v>101</v>
      </c>
      <c r="D65" s="1">
        <f>COUNTIFS(Table1[[Calories     ]],"&gt;="&amp;A65,Table1[[Calories     ]],"&lt;="&amp;B65,Table1[[Fillings     ]],"=2",Table1[[Toppings     ]],"&gt;=1",Table1[[Toppings     ]],"&lt;=3")</f>
        <v>10</v>
      </c>
      <c r="E65" s="1">
        <f>COUNTIFS(Table1[[Calories     ]],"&gt;=" &amp; A65,Table1[[Calories     ]],"&lt;=" &amp; B65,Table1[[Fillings     ]],"&gt;=3",Table1[[Toppings     ]],"&gt;=3")</f>
        <v>34</v>
      </c>
      <c r="G65" s="1">
        <f t="shared" si="2"/>
        <v>101</v>
      </c>
      <c r="H65" s="1">
        <f t="shared" si="5"/>
        <v>10</v>
      </c>
      <c r="I65" s="1">
        <f t="shared" si="6"/>
        <v>34</v>
      </c>
    </row>
    <row r="66" spans="1:9">
      <c r="A66" s="1">
        <f t="shared" si="3"/>
        <v>990</v>
      </c>
      <c r="B66" s="1">
        <f t="shared" si="4"/>
        <v>999</v>
      </c>
      <c r="C66" s="1">
        <f>COUNTIFS(Table1[[Calories     ]],"&gt;=" &amp; A66,Table1[[Calories     ]],"&lt;=" &amp; B66)</f>
        <v>88</v>
      </c>
      <c r="D66" s="1">
        <f>COUNTIFS(Table1[[Calories     ]],"&gt;="&amp;A66,Table1[[Calories     ]],"&lt;="&amp;B66,Table1[[Fillings     ]],"=2",Table1[[Toppings     ]],"&gt;=1",Table1[[Toppings     ]],"&lt;=3")</f>
        <v>8</v>
      </c>
      <c r="E66" s="1">
        <f>COUNTIFS(Table1[[Calories     ]],"&gt;=" &amp; A66,Table1[[Calories     ]],"&lt;=" &amp; B66,Table1[[Fillings     ]],"&gt;=3",Table1[[Toppings     ]],"&gt;=3")</f>
        <v>35</v>
      </c>
      <c r="G66" s="1">
        <f t="shared" si="2"/>
        <v>88</v>
      </c>
      <c r="H66" s="1">
        <f t="shared" si="5"/>
        <v>8</v>
      </c>
      <c r="I66" s="1">
        <f t="shared" si="6"/>
        <v>35</v>
      </c>
    </row>
    <row r="67" spans="1:9">
      <c r="A67" s="1">
        <f t="shared" si="3"/>
        <v>1000</v>
      </c>
      <c r="B67" s="1">
        <f t="shared" si="4"/>
        <v>1009</v>
      </c>
      <c r="C67" s="1">
        <f>COUNTIFS(Table1[[Calories     ]],"&gt;=" &amp; A67,Table1[[Calories     ]],"&lt;=" &amp; B67)</f>
        <v>87</v>
      </c>
      <c r="D67" s="1">
        <f>COUNTIFS(Table1[[Calories     ]],"&gt;="&amp;A67,Table1[[Calories     ]],"&lt;="&amp;B67,Table1[[Fillings     ]],"=2",Table1[[Toppings     ]],"&gt;=1",Table1[[Toppings     ]],"&lt;=3")</f>
        <v>4</v>
      </c>
      <c r="E67" s="1">
        <f>COUNTIFS(Table1[[Calories     ]],"&gt;=" &amp; A67,Table1[[Calories     ]],"&lt;=" &amp; B67,Table1[[Fillings     ]],"&gt;=3",Table1[[Toppings     ]],"&gt;=3")</f>
        <v>40</v>
      </c>
      <c r="G67" s="1">
        <f t="shared" ref="G67:G106" si="7">IF(C67=0,NA(),C67)</f>
        <v>87</v>
      </c>
      <c r="H67" s="1">
        <f t="shared" si="5"/>
        <v>4</v>
      </c>
      <c r="I67" s="1">
        <f t="shared" si="6"/>
        <v>40</v>
      </c>
    </row>
    <row r="68" spans="1:9">
      <c r="A68" s="1">
        <f t="shared" si="3"/>
        <v>1010</v>
      </c>
      <c r="B68" s="1">
        <f t="shared" si="4"/>
        <v>1019</v>
      </c>
      <c r="C68" s="1">
        <f>COUNTIFS(Table1[[Calories     ]],"&gt;=" &amp; A68,Table1[[Calories     ]],"&lt;=" &amp; B68)</f>
        <v>76</v>
      </c>
      <c r="D68" s="1">
        <f>COUNTIFS(Table1[[Calories     ]],"&gt;="&amp;A68,Table1[[Calories     ]],"&lt;="&amp;B68,Table1[[Fillings     ]],"=2",Table1[[Toppings     ]],"&gt;=1",Table1[[Toppings     ]],"&lt;=3")</f>
        <v>3</v>
      </c>
      <c r="E68" s="1">
        <f>COUNTIFS(Table1[[Calories     ]],"&gt;=" &amp; A68,Table1[[Calories     ]],"&lt;=" &amp; B68,Table1[[Fillings     ]],"&gt;=3",Table1[[Toppings     ]],"&gt;=3")</f>
        <v>30</v>
      </c>
      <c r="G68" s="1">
        <f t="shared" si="7"/>
        <v>76</v>
      </c>
      <c r="H68" s="1">
        <f t="shared" si="5"/>
        <v>3</v>
      </c>
      <c r="I68" s="1">
        <f t="shared" si="6"/>
        <v>30</v>
      </c>
    </row>
    <row r="69" spans="1:9">
      <c r="A69" s="1">
        <f t="shared" ref="A69:A106" si="8">B68+1</f>
        <v>1020</v>
      </c>
      <c r="B69" s="1">
        <f t="shared" ref="B69:B106" si="9">A69+9</f>
        <v>1029</v>
      </c>
      <c r="C69" s="1">
        <f>COUNTIFS(Table1[[Calories     ]],"&gt;=" &amp; A69,Table1[[Calories     ]],"&lt;=" &amp; B69)</f>
        <v>76</v>
      </c>
      <c r="D69" s="1">
        <f>COUNTIFS(Table1[[Calories     ]],"&gt;="&amp;A69,Table1[[Calories     ]],"&lt;="&amp;B69,Table1[[Fillings     ]],"=2",Table1[[Toppings     ]],"&gt;=1",Table1[[Toppings     ]],"&lt;=3")</f>
        <v>2</v>
      </c>
      <c r="E69" s="1">
        <f>COUNTIFS(Table1[[Calories     ]],"&gt;=" &amp; A69,Table1[[Calories     ]],"&lt;=" &amp; B69,Table1[[Fillings     ]],"&gt;=3",Table1[[Toppings     ]],"&gt;=3")</f>
        <v>36</v>
      </c>
      <c r="G69" s="1">
        <f t="shared" si="7"/>
        <v>76</v>
      </c>
      <c r="H69" s="1">
        <f t="shared" si="5"/>
        <v>2</v>
      </c>
      <c r="I69" s="1">
        <f t="shared" si="6"/>
        <v>36</v>
      </c>
    </row>
    <row r="70" spans="1:9">
      <c r="A70" s="1">
        <f t="shared" si="8"/>
        <v>1030</v>
      </c>
      <c r="B70" s="1">
        <f t="shared" si="9"/>
        <v>1039</v>
      </c>
      <c r="C70" s="1">
        <f>COUNTIFS(Table1[[Calories     ]],"&gt;=" &amp; A70,Table1[[Calories     ]],"&lt;=" &amp; B70)</f>
        <v>67</v>
      </c>
      <c r="D70" s="1">
        <f>COUNTIFS(Table1[[Calories     ]],"&gt;="&amp;A70,Table1[[Calories     ]],"&lt;="&amp;B70,Table1[[Fillings     ]],"=2",Table1[[Toppings     ]],"&gt;=1",Table1[[Toppings     ]],"&lt;=3")</f>
        <v>1</v>
      </c>
      <c r="E70" s="1">
        <f>COUNTIFS(Table1[[Calories     ]],"&gt;=" &amp; A70,Table1[[Calories     ]],"&lt;=" &amp; B70,Table1[[Fillings     ]],"&gt;=3",Table1[[Toppings     ]],"&gt;=3")</f>
        <v>35</v>
      </c>
      <c r="G70" s="1">
        <f t="shared" si="7"/>
        <v>67</v>
      </c>
      <c r="H70" s="1">
        <f t="shared" si="5"/>
        <v>1</v>
      </c>
      <c r="I70" s="1">
        <f t="shared" si="6"/>
        <v>35</v>
      </c>
    </row>
    <row r="71" spans="1:9">
      <c r="A71" s="1">
        <f t="shared" si="8"/>
        <v>1040</v>
      </c>
      <c r="B71" s="1">
        <f t="shared" si="9"/>
        <v>1049</v>
      </c>
      <c r="C71" s="1">
        <f>COUNTIFS(Table1[[Calories     ]],"&gt;=" &amp; A71,Table1[[Calories     ]],"&lt;=" &amp; B71)</f>
        <v>68</v>
      </c>
      <c r="D71" s="1">
        <f>COUNTIFS(Table1[[Calories     ]],"&gt;="&amp;A71,Table1[[Calories     ]],"&lt;="&amp;B71,Table1[[Fillings     ]],"=2",Table1[[Toppings     ]],"&gt;=1",Table1[[Toppings     ]],"&lt;=3")</f>
        <v>0</v>
      </c>
      <c r="E71" s="1">
        <f>COUNTIFS(Table1[[Calories     ]],"&gt;=" &amp; A71,Table1[[Calories     ]],"&lt;=" &amp; B71,Table1[[Fillings     ]],"&gt;=3",Table1[[Toppings     ]],"&gt;=3")</f>
        <v>34</v>
      </c>
      <c r="G71" s="1">
        <f t="shared" si="7"/>
        <v>68</v>
      </c>
      <c r="H71" s="1" t="e">
        <f t="shared" si="5"/>
        <v>#N/A</v>
      </c>
      <c r="I71" s="1">
        <f t="shared" si="6"/>
        <v>34</v>
      </c>
    </row>
    <row r="72" spans="1:9">
      <c r="A72" s="1">
        <f t="shared" si="8"/>
        <v>1050</v>
      </c>
      <c r="B72" s="1">
        <f t="shared" si="9"/>
        <v>1059</v>
      </c>
      <c r="C72" s="1">
        <f>COUNTIFS(Table1[[Calories     ]],"&gt;=" &amp; A72,Table1[[Calories     ]],"&lt;=" &amp; B72)</f>
        <v>69</v>
      </c>
      <c r="D72" s="1">
        <f>COUNTIFS(Table1[[Calories     ]],"&gt;="&amp;A72,Table1[[Calories     ]],"&lt;="&amp;B72,Table1[[Fillings     ]],"=2",Table1[[Toppings     ]],"&gt;=1",Table1[[Toppings     ]],"&lt;=3")</f>
        <v>0</v>
      </c>
      <c r="E72" s="1">
        <f>COUNTIFS(Table1[[Calories     ]],"&gt;=" &amp; A72,Table1[[Calories     ]],"&lt;=" &amp; B72,Table1[[Fillings     ]],"&gt;=3",Table1[[Toppings     ]],"&gt;=3")</f>
        <v>34</v>
      </c>
      <c r="G72" s="1">
        <f t="shared" si="7"/>
        <v>69</v>
      </c>
      <c r="H72" s="1" t="e">
        <f t="shared" si="5"/>
        <v>#N/A</v>
      </c>
      <c r="I72" s="1">
        <f t="shared" si="6"/>
        <v>34</v>
      </c>
    </row>
    <row r="73" spans="1:9">
      <c r="A73" s="1">
        <f t="shared" si="8"/>
        <v>1060</v>
      </c>
      <c r="B73" s="1">
        <f t="shared" si="9"/>
        <v>1069</v>
      </c>
      <c r="C73" s="1">
        <f>COUNTIFS(Table1[[Calories     ]],"&gt;=" &amp; A73,Table1[[Calories     ]],"&lt;=" &amp; B73)</f>
        <v>61</v>
      </c>
      <c r="D73" s="1">
        <f>COUNTIFS(Table1[[Calories     ]],"&gt;="&amp;A73,Table1[[Calories     ]],"&lt;="&amp;B73,Table1[[Fillings     ]],"=2",Table1[[Toppings     ]],"&gt;=1",Table1[[Toppings     ]],"&lt;=3")</f>
        <v>0</v>
      </c>
      <c r="E73" s="1">
        <f>COUNTIFS(Table1[[Calories     ]],"&gt;=" &amp; A73,Table1[[Calories     ]],"&lt;=" &amp; B73,Table1[[Fillings     ]],"&gt;=3",Table1[[Toppings     ]],"&gt;=3")</f>
        <v>36</v>
      </c>
      <c r="G73" s="1">
        <f t="shared" si="7"/>
        <v>61</v>
      </c>
      <c r="H73" s="1" t="e">
        <f t="shared" si="5"/>
        <v>#N/A</v>
      </c>
      <c r="I73" s="1">
        <f t="shared" si="6"/>
        <v>36</v>
      </c>
    </row>
    <row r="74" spans="1:9">
      <c r="A74" s="1">
        <f t="shared" si="8"/>
        <v>1070</v>
      </c>
      <c r="B74" s="1">
        <f t="shared" si="9"/>
        <v>1079</v>
      </c>
      <c r="C74" s="1">
        <f>COUNTIFS(Table1[[Calories     ]],"&gt;=" &amp; A74,Table1[[Calories     ]],"&lt;=" &amp; B74)</f>
        <v>57</v>
      </c>
      <c r="D74" s="1">
        <f>COUNTIFS(Table1[[Calories     ]],"&gt;="&amp;A74,Table1[[Calories     ]],"&lt;="&amp;B74,Table1[[Fillings     ]],"=2",Table1[[Toppings     ]],"&gt;=1",Table1[[Toppings     ]],"&lt;=3")</f>
        <v>0</v>
      </c>
      <c r="E74" s="1">
        <f>COUNTIFS(Table1[[Calories     ]],"&gt;=" &amp; A74,Table1[[Calories     ]],"&lt;=" &amp; B74,Table1[[Fillings     ]],"&gt;=3",Table1[[Toppings     ]],"&gt;=3")</f>
        <v>37</v>
      </c>
      <c r="G74" s="1">
        <f t="shared" si="7"/>
        <v>57</v>
      </c>
      <c r="H74" s="1" t="e">
        <f t="shared" si="5"/>
        <v>#N/A</v>
      </c>
      <c r="I74" s="1">
        <f t="shared" si="6"/>
        <v>37</v>
      </c>
    </row>
    <row r="75" spans="1:9">
      <c r="A75" s="1">
        <f t="shared" si="8"/>
        <v>1080</v>
      </c>
      <c r="B75" s="1">
        <f t="shared" si="9"/>
        <v>1089</v>
      </c>
      <c r="C75" s="1">
        <f>COUNTIFS(Table1[[Calories     ]],"&gt;=" &amp; A75,Table1[[Calories     ]],"&lt;=" &amp; B75)</f>
        <v>54</v>
      </c>
      <c r="D75" s="1">
        <f>COUNTIFS(Table1[[Calories     ]],"&gt;="&amp;A75,Table1[[Calories     ]],"&lt;="&amp;B75,Table1[[Fillings     ]],"=2",Table1[[Toppings     ]],"&gt;=1",Table1[[Toppings     ]],"&lt;=3")</f>
        <v>0</v>
      </c>
      <c r="E75" s="1">
        <f>COUNTIFS(Table1[[Calories     ]],"&gt;=" &amp; A75,Table1[[Calories     ]],"&lt;=" &amp; B75,Table1[[Fillings     ]],"&gt;=3",Table1[[Toppings     ]],"&gt;=3")</f>
        <v>29</v>
      </c>
      <c r="G75" s="1">
        <f t="shared" si="7"/>
        <v>54</v>
      </c>
      <c r="H75" s="1" t="e">
        <f t="shared" si="5"/>
        <v>#N/A</v>
      </c>
      <c r="I75" s="1">
        <f t="shared" si="6"/>
        <v>29</v>
      </c>
    </row>
    <row r="76" spans="1:9">
      <c r="A76" s="1">
        <f t="shared" si="8"/>
        <v>1090</v>
      </c>
      <c r="B76" s="1">
        <f t="shared" si="9"/>
        <v>1099</v>
      </c>
      <c r="C76" s="1">
        <f>COUNTIFS(Table1[[Calories     ]],"&gt;=" &amp; A76,Table1[[Calories     ]],"&lt;=" &amp; B76)</f>
        <v>55</v>
      </c>
      <c r="D76" s="1">
        <f>COUNTIFS(Table1[[Calories     ]],"&gt;="&amp;A76,Table1[[Calories     ]],"&lt;="&amp;B76,Table1[[Fillings     ]],"=2",Table1[[Toppings     ]],"&gt;=1",Table1[[Toppings     ]],"&lt;=3")</f>
        <v>0</v>
      </c>
      <c r="E76" s="1">
        <f>COUNTIFS(Table1[[Calories     ]],"&gt;=" &amp; A76,Table1[[Calories     ]],"&lt;=" &amp; B76,Table1[[Fillings     ]],"&gt;=3",Table1[[Toppings     ]],"&gt;=3")</f>
        <v>32</v>
      </c>
      <c r="G76" s="1">
        <f t="shared" si="7"/>
        <v>55</v>
      </c>
      <c r="H76" s="1" t="e">
        <f t="shared" si="5"/>
        <v>#N/A</v>
      </c>
      <c r="I76" s="1">
        <f t="shared" si="6"/>
        <v>32</v>
      </c>
    </row>
    <row r="77" spans="1:9">
      <c r="A77" s="1">
        <f t="shared" si="8"/>
        <v>1100</v>
      </c>
      <c r="B77" s="1">
        <f t="shared" si="9"/>
        <v>1109</v>
      </c>
      <c r="C77" s="1">
        <f>COUNTIFS(Table1[[Calories     ]],"&gt;=" &amp; A77,Table1[[Calories     ]],"&lt;=" &amp; B77)</f>
        <v>55</v>
      </c>
      <c r="D77" s="1">
        <f>COUNTIFS(Table1[[Calories     ]],"&gt;="&amp;A77,Table1[[Calories     ]],"&lt;="&amp;B77,Table1[[Fillings     ]],"=2",Table1[[Toppings     ]],"&gt;=1",Table1[[Toppings     ]],"&lt;=3")</f>
        <v>0</v>
      </c>
      <c r="E77" s="1">
        <f>COUNTIFS(Table1[[Calories     ]],"&gt;=" &amp; A77,Table1[[Calories     ]],"&lt;=" &amp; B77,Table1[[Fillings     ]],"&gt;=3",Table1[[Toppings     ]],"&gt;=3")</f>
        <v>40</v>
      </c>
      <c r="G77" s="1">
        <f t="shared" si="7"/>
        <v>55</v>
      </c>
      <c r="H77" s="1" t="e">
        <f t="shared" si="5"/>
        <v>#N/A</v>
      </c>
      <c r="I77" s="1">
        <f t="shared" si="6"/>
        <v>40</v>
      </c>
    </row>
    <row r="78" spans="1:9">
      <c r="A78" s="1">
        <f t="shared" si="8"/>
        <v>1110</v>
      </c>
      <c r="B78" s="1">
        <f t="shared" si="9"/>
        <v>1119</v>
      </c>
      <c r="C78" s="1">
        <f>COUNTIFS(Table1[[Calories     ]],"&gt;=" &amp; A78,Table1[[Calories     ]],"&lt;=" &amp; B78)</f>
        <v>51</v>
      </c>
      <c r="D78" s="1">
        <f>COUNTIFS(Table1[[Calories     ]],"&gt;="&amp;A78,Table1[[Calories     ]],"&lt;="&amp;B78,Table1[[Fillings     ]],"=2",Table1[[Toppings     ]],"&gt;=1",Table1[[Toppings     ]],"&lt;=3")</f>
        <v>0</v>
      </c>
      <c r="E78" s="1">
        <f>COUNTIFS(Table1[[Calories     ]],"&gt;=" &amp; A78,Table1[[Calories     ]],"&lt;=" &amp; B78,Table1[[Fillings     ]],"&gt;=3",Table1[[Toppings     ]],"&gt;=3")</f>
        <v>41</v>
      </c>
      <c r="G78" s="1">
        <f t="shared" si="7"/>
        <v>51</v>
      </c>
      <c r="H78" s="1" t="e">
        <f t="shared" si="5"/>
        <v>#N/A</v>
      </c>
      <c r="I78" s="1">
        <f t="shared" si="6"/>
        <v>41</v>
      </c>
    </row>
    <row r="79" spans="1:9">
      <c r="A79" s="1">
        <f t="shared" si="8"/>
        <v>1120</v>
      </c>
      <c r="B79" s="1">
        <f t="shared" si="9"/>
        <v>1129</v>
      </c>
      <c r="C79" s="1">
        <f>COUNTIFS(Table1[[Calories     ]],"&gt;=" &amp; A79,Table1[[Calories     ]],"&lt;=" &amp; B79)</f>
        <v>50</v>
      </c>
      <c r="D79" s="1">
        <f>COUNTIFS(Table1[[Calories     ]],"&gt;="&amp;A79,Table1[[Calories     ]],"&lt;="&amp;B79,Table1[[Fillings     ]],"=2",Table1[[Toppings     ]],"&gt;=1",Table1[[Toppings     ]],"&lt;=3")</f>
        <v>0</v>
      </c>
      <c r="E79" s="1">
        <f>COUNTIFS(Table1[[Calories     ]],"&gt;=" &amp; A79,Table1[[Calories     ]],"&lt;=" &amp; B79,Table1[[Fillings     ]],"&gt;=3",Table1[[Toppings     ]],"&gt;=3")</f>
        <v>40</v>
      </c>
      <c r="G79" s="1">
        <f t="shared" si="7"/>
        <v>50</v>
      </c>
      <c r="H79" s="1" t="e">
        <f t="shared" si="5"/>
        <v>#N/A</v>
      </c>
      <c r="I79" s="1">
        <f t="shared" si="6"/>
        <v>40</v>
      </c>
    </row>
    <row r="80" spans="1:9">
      <c r="A80" s="1">
        <f t="shared" si="8"/>
        <v>1130</v>
      </c>
      <c r="B80" s="1">
        <f t="shared" si="9"/>
        <v>1139</v>
      </c>
      <c r="C80" s="1">
        <f>COUNTIFS(Table1[[Calories     ]],"&gt;=" &amp; A80,Table1[[Calories     ]],"&lt;=" &amp; B80)</f>
        <v>41</v>
      </c>
      <c r="D80" s="1">
        <f>COUNTIFS(Table1[[Calories     ]],"&gt;="&amp;A80,Table1[[Calories     ]],"&lt;="&amp;B80,Table1[[Fillings     ]],"=2",Table1[[Toppings     ]],"&gt;=1",Table1[[Toppings     ]],"&lt;=3")</f>
        <v>0</v>
      </c>
      <c r="E80" s="1">
        <f>COUNTIFS(Table1[[Calories     ]],"&gt;=" &amp; A80,Table1[[Calories     ]],"&lt;=" &amp; B80,Table1[[Fillings     ]],"&gt;=3",Table1[[Toppings     ]],"&gt;=3")</f>
        <v>34</v>
      </c>
      <c r="G80" s="1">
        <f t="shared" si="7"/>
        <v>41</v>
      </c>
      <c r="H80" s="1" t="e">
        <f t="shared" si="5"/>
        <v>#N/A</v>
      </c>
      <c r="I80" s="1">
        <f t="shared" si="6"/>
        <v>34</v>
      </c>
    </row>
    <row r="81" spans="1:9">
      <c r="A81" s="1">
        <f t="shared" si="8"/>
        <v>1140</v>
      </c>
      <c r="B81" s="1">
        <f t="shared" si="9"/>
        <v>1149</v>
      </c>
      <c r="C81" s="1">
        <f>COUNTIFS(Table1[[Calories     ]],"&gt;=" &amp; A81,Table1[[Calories     ]],"&lt;=" &amp; B81)</f>
        <v>34</v>
      </c>
      <c r="D81" s="1">
        <f>COUNTIFS(Table1[[Calories     ]],"&gt;="&amp;A81,Table1[[Calories     ]],"&lt;="&amp;B81,Table1[[Fillings     ]],"=2",Table1[[Toppings     ]],"&gt;=1",Table1[[Toppings     ]],"&lt;=3")</f>
        <v>0</v>
      </c>
      <c r="E81" s="1">
        <f>COUNTIFS(Table1[[Calories     ]],"&gt;=" &amp; A81,Table1[[Calories     ]],"&lt;=" &amp; B81,Table1[[Fillings     ]],"&gt;=3",Table1[[Toppings     ]],"&gt;=3")</f>
        <v>33</v>
      </c>
      <c r="G81" s="1">
        <f t="shared" si="7"/>
        <v>34</v>
      </c>
      <c r="H81" s="1" t="e">
        <f t="shared" si="5"/>
        <v>#N/A</v>
      </c>
      <c r="I81" s="1">
        <f t="shared" si="6"/>
        <v>33</v>
      </c>
    </row>
    <row r="82" spans="1:9">
      <c r="A82" s="1">
        <f t="shared" si="8"/>
        <v>1150</v>
      </c>
      <c r="B82" s="1">
        <f t="shared" si="9"/>
        <v>1159</v>
      </c>
      <c r="C82" s="1">
        <f>COUNTIFS(Table1[[Calories     ]],"&gt;=" &amp; A82,Table1[[Calories     ]],"&lt;=" &amp; B82)</f>
        <v>24</v>
      </c>
      <c r="D82" s="1">
        <f>COUNTIFS(Table1[[Calories     ]],"&gt;="&amp;A82,Table1[[Calories     ]],"&lt;="&amp;B82,Table1[[Fillings     ]],"=2",Table1[[Toppings     ]],"&gt;=1",Table1[[Toppings     ]],"&lt;=3")</f>
        <v>0</v>
      </c>
      <c r="E82" s="1">
        <f>COUNTIFS(Table1[[Calories     ]],"&gt;=" &amp; A82,Table1[[Calories     ]],"&lt;=" &amp; B82,Table1[[Fillings     ]],"&gt;=3",Table1[[Toppings     ]],"&gt;=3")</f>
        <v>21</v>
      </c>
      <c r="G82" s="1">
        <f t="shared" si="7"/>
        <v>24</v>
      </c>
      <c r="H82" s="1" t="e">
        <f t="shared" ref="H82:H107" si="10">IF(D82=0,NA(),D82)</f>
        <v>#N/A</v>
      </c>
      <c r="I82" s="1">
        <f t="shared" ref="I82:I106" si="11">IF(E82=0,NA(),E82)</f>
        <v>21</v>
      </c>
    </row>
    <row r="83" spans="1:9">
      <c r="A83" s="1">
        <f t="shared" si="8"/>
        <v>1160</v>
      </c>
      <c r="B83" s="1">
        <f t="shared" si="9"/>
        <v>1169</v>
      </c>
      <c r="C83" s="1">
        <f>COUNTIFS(Table1[[Calories     ]],"&gt;=" &amp; A83,Table1[[Calories     ]],"&lt;=" &amp; B83)</f>
        <v>22</v>
      </c>
      <c r="D83" s="1">
        <f>COUNTIFS(Table1[[Calories     ]],"&gt;="&amp;A83,Table1[[Calories     ]],"&lt;="&amp;B83,Table1[[Fillings     ]],"=2",Table1[[Toppings     ]],"&gt;=1",Table1[[Toppings     ]],"&lt;=3")</f>
        <v>0</v>
      </c>
      <c r="E83" s="1">
        <f>COUNTIFS(Table1[[Calories     ]],"&gt;=" &amp; A83,Table1[[Calories     ]],"&lt;=" &amp; B83,Table1[[Fillings     ]],"&gt;=3",Table1[[Toppings     ]],"&gt;=3")</f>
        <v>16</v>
      </c>
      <c r="G83" s="1">
        <f t="shared" si="7"/>
        <v>22</v>
      </c>
      <c r="H83" s="1" t="e">
        <f t="shared" si="10"/>
        <v>#N/A</v>
      </c>
      <c r="I83" s="1">
        <f t="shared" si="11"/>
        <v>16</v>
      </c>
    </row>
    <row r="84" spans="1:9">
      <c r="A84" s="1">
        <f t="shared" si="8"/>
        <v>1170</v>
      </c>
      <c r="B84" s="1">
        <f t="shared" si="9"/>
        <v>1179</v>
      </c>
      <c r="C84" s="1">
        <f>COUNTIFS(Table1[[Calories     ]],"&gt;=" &amp; A84,Table1[[Calories     ]],"&lt;=" &amp; B84)</f>
        <v>22</v>
      </c>
      <c r="D84" s="1">
        <f>COUNTIFS(Table1[[Calories     ]],"&gt;="&amp;A84,Table1[[Calories     ]],"&lt;="&amp;B84,Table1[[Fillings     ]],"=2",Table1[[Toppings     ]],"&gt;=1",Table1[[Toppings     ]],"&lt;=3")</f>
        <v>0</v>
      </c>
      <c r="E84" s="1">
        <f>COUNTIFS(Table1[[Calories     ]],"&gt;=" &amp; A84,Table1[[Calories     ]],"&lt;=" &amp; B84,Table1[[Fillings     ]],"&gt;=3",Table1[[Toppings     ]],"&gt;=3")</f>
        <v>18</v>
      </c>
      <c r="G84" s="1">
        <f t="shared" si="7"/>
        <v>22</v>
      </c>
      <c r="H84" s="1" t="e">
        <f t="shared" si="10"/>
        <v>#N/A</v>
      </c>
      <c r="I84" s="1">
        <f t="shared" si="11"/>
        <v>18</v>
      </c>
    </row>
    <row r="85" spans="1:9">
      <c r="A85" s="1">
        <f t="shared" si="8"/>
        <v>1180</v>
      </c>
      <c r="B85" s="1">
        <f t="shared" si="9"/>
        <v>1189</v>
      </c>
      <c r="C85" s="1">
        <f>COUNTIFS(Table1[[Calories     ]],"&gt;=" &amp; A85,Table1[[Calories     ]],"&lt;=" &amp; B85)</f>
        <v>22</v>
      </c>
      <c r="D85" s="1">
        <f>COUNTIFS(Table1[[Calories     ]],"&gt;="&amp;A85,Table1[[Calories     ]],"&lt;="&amp;B85,Table1[[Fillings     ]],"=2",Table1[[Toppings     ]],"&gt;=1",Table1[[Toppings     ]],"&lt;=3")</f>
        <v>0</v>
      </c>
      <c r="E85" s="1">
        <f>COUNTIFS(Table1[[Calories     ]],"&gt;=" &amp; A85,Table1[[Calories     ]],"&lt;=" &amp; B85,Table1[[Fillings     ]],"&gt;=3",Table1[[Toppings     ]],"&gt;=3")</f>
        <v>19</v>
      </c>
      <c r="G85" s="1">
        <f t="shared" si="7"/>
        <v>22</v>
      </c>
      <c r="H85" s="1" t="e">
        <f t="shared" si="10"/>
        <v>#N/A</v>
      </c>
      <c r="I85" s="1">
        <f t="shared" si="11"/>
        <v>19</v>
      </c>
    </row>
    <row r="86" spans="1:9">
      <c r="A86" s="1">
        <f t="shared" si="8"/>
        <v>1190</v>
      </c>
      <c r="B86" s="1">
        <f t="shared" si="9"/>
        <v>1199</v>
      </c>
      <c r="C86" s="1">
        <f>COUNTIFS(Table1[[Calories     ]],"&gt;=" &amp; A86,Table1[[Calories     ]],"&lt;=" &amp; B86)</f>
        <v>17</v>
      </c>
      <c r="D86" s="1">
        <f>COUNTIFS(Table1[[Calories     ]],"&gt;="&amp;A86,Table1[[Calories     ]],"&lt;="&amp;B86,Table1[[Fillings     ]],"=2",Table1[[Toppings     ]],"&gt;=1",Table1[[Toppings     ]],"&lt;=3")</f>
        <v>0</v>
      </c>
      <c r="E86" s="1">
        <f>COUNTIFS(Table1[[Calories     ]],"&gt;=" &amp; A86,Table1[[Calories     ]],"&lt;=" &amp; B86,Table1[[Fillings     ]],"&gt;=3",Table1[[Toppings     ]],"&gt;=3")</f>
        <v>15</v>
      </c>
      <c r="G86" s="1">
        <f t="shared" si="7"/>
        <v>17</v>
      </c>
      <c r="H86" s="1" t="e">
        <f t="shared" si="10"/>
        <v>#N/A</v>
      </c>
      <c r="I86" s="1">
        <f t="shared" si="11"/>
        <v>15</v>
      </c>
    </row>
    <row r="87" spans="1:9">
      <c r="A87" s="1">
        <f t="shared" si="8"/>
        <v>1200</v>
      </c>
      <c r="B87" s="1">
        <f t="shared" si="9"/>
        <v>1209</v>
      </c>
      <c r="C87" s="1">
        <f>COUNTIFS(Table1[[Calories     ]],"&gt;=" &amp; A87,Table1[[Calories     ]],"&lt;=" &amp; B87)</f>
        <v>13</v>
      </c>
      <c r="D87" s="1">
        <f>COUNTIFS(Table1[[Calories     ]],"&gt;="&amp;A87,Table1[[Calories     ]],"&lt;="&amp;B87,Table1[[Fillings     ]],"=2",Table1[[Toppings     ]],"&gt;=1",Table1[[Toppings     ]],"&lt;=3")</f>
        <v>0</v>
      </c>
      <c r="E87" s="1">
        <f>COUNTIFS(Table1[[Calories     ]],"&gt;=" &amp; A87,Table1[[Calories     ]],"&lt;=" &amp; B87,Table1[[Fillings     ]],"&gt;=3",Table1[[Toppings     ]],"&gt;=3")</f>
        <v>11</v>
      </c>
      <c r="G87" s="1">
        <f t="shared" si="7"/>
        <v>13</v>
      </c>
      <c r="H87" s="1" t="e">
        <f t="shared" si="10"/>
        <v>#N/A</v>
      </c>
      <c r="I87" s="1">
        <f t="shared" si="11"/>
        <v>11</v>
      </c>
    </row>
    <row r="88" spans="1:9">
      <c r="A88" s="1">
        <f t="shared" si="8"/>
        <v>1210</v>
      </c>
      <c r="B88" s="1">
        <f t="shared" si="9"/>
        <v>1219</v>
      </c>
      <c r="C88" s="1">
        <f>COUNTIFS(Table1[[Calories     ]],"&gt;=" &amp; A88,Table1[[Calories     ]],"&lt;=" &amp; B88)</f>
        <v>18</v>
      </c>
      <c r="D88" s="1">
        <f>COUNTIFS(Table1[[Calories     ]],"&gt;="&amp;A88,Table1[[Calories     ]],"&lt;="&amp;B88,Table1[[Fillings     ]],"=2",Table1[[Toppings     ]],"&gt;=1",Table1[[Toppings     ]],"&lt;=3")</f>
        <v>0</v>
      </c>
      <c r="E88" s="1">
        <f>COUNTIFS(Table1[[Calories     ]],"&gt;=" &amp; A88,Table1[[Calories     ]],"&lt;=" &amp; B88,Table1[[Fillings     ]],"&gt;=3",Table1[[Toppings     ]],"&gt;=3")</f>
        <v>18</v>
      </c>
      <c r="G88" s="1">
        <f t="shared" si="7"/>
        <v>18</v>
      </c>
      <c r="H88" s="1" t="e">
        <f t="shared" si="10"/>
        <v>#N/A</v>
      </c>
      <c r="I88" s="1">
        <f t="shared" si="11"/>
        <v>18</v>
      </c>
    </row>
    <row r="89" spans="1:9">
      <c r="A89" s="1">
        <f t="shared" si="8"/>
        <v>1220</v>
      </c>
      <c r="B89" s="1">
        <f t="shared" si="9"/>
        <v>1229</v>
      </c>
      <c r="C89" s="1">
        <f>COUNTIFS(Table1[[Calories     ]],"&gt;=" &amp; A89,Table1[[Calories     ]],"&lt;=" &amp; B89)</f>
        <v>16</v>
      </c>
      <c r="D89" s="1">
        <f>COUNTIFS(Table1[[Calories     ]],"&gt;="&amp;A89,Table1[[Calories     ]],"&lt;="&amp;B89,Table1[[Fillings     ]],"=2",Table1[[Toppings     ]],"&gt;=1",Table1[[Toppings     ]],"&lt;=3")</f>
        <v>0</v>
      </c>
      <c r="E89" s="1">
        <f>COUNTIFS(Table1[[Calories     ]],"&gt;=" &amp; A89,Table1[[Calories     ]],"&lt;=" &amp; B89,Table1[[Fillings     ]],"&gt;=3",Table1[[Toppings     ]],"&gt;=3")</f>
        <v>16</v>
      </c>
      <c r="G89" s="1">
        <f t="shared" si="7"/>
        <v>16</v>
      </c>
      <c r="H89" s="1" t="e">
        <f t="shared" si="10"/>
        <v>#N/A</v>
      </c>
      <c r="I89" s="1">
        <f t="shared" si="11"/>
        <v>16</v>
      </c>
    </row>
    <row r="90" spans="1:9">
      <c r="A90" s="1">
        <f t="shared" si="8"/>
        <v>1230</v>
      </c>
      <c r="B90" s="1">
        <f t="shared" si="9"/>
        <v>1239</v>
      </c>
      <c r="C90" s="1">
        <f>COUNTIFS(Table1[[Calories     ]],"&gt;=" &amp; A90,Table1[[Calories     ]],"&lt;=" &amp; B90)</f>
        <v>15</v>
      </c>
      <c r="D90" s="1">
        <f>COUNTIFS(Table1[[Calories     ]],"&gt;="&amp;A90,Table1[[Calories     ]],"&lt;="&amp;B90,Table1[[Fillings     ]],"=2",Table1[[Toppings     ]],"&gt;=1",Table1[[Toppings     ]],"&lt;=3")</f>
        <v>0</v>
      </c>
      <c r="E90" s="1">
        <f>COUNTIFS(Table1[[Calories     ]],"&gt;=" &amp; A90,Table1[[Calories     ]],"&lt;=" &amp; B90,Table1[[Fillings     ]],"&gt;=3",Table1[[Toppings     ]],"&gt;=3")</f>
        <v>15</v>
      </c>
      <c r="G90" s="1">
        <f t="shared" si="7"/>
        <v>15</v>
      </c>
      <c r="H90" s="1" t="e">
        <f t="shared" si="10"/>
        <v>#N/A</v>
      </c>
      <c r="I90" s="1">
        <f t="shared" si="11"/>
        <v>15</v>
      </c>
    </row>
    <row r="91" spans="1:9">
      <c r="A91" s="1">
        <f t="shared" si="8"/>
        <v>1240</v>
      </c>
      <c r="B91" s="1">
        <f t="shared" si="9"/>
        <v>1249</v>
      </c>
      <c r="C91" s="1">
        <f>COUNTIFS(Table1[[Calories     ]],"&gt;=" &amp; A91,Table1[[Calories     ]],"&lt;=" &amp; B91)</f>
        <v>15</v>
      </c>
      <c r="D91" s="1">
        <f>COUNTIFS(Table1[[Calories     ]],"&gt;="&amp;A91,Table1[[Calories     ]],"&lt;="&amp;B91,Table1[[Fillings     ]],"=2",Table1[[Toppings     ]],"&gt;=1",Table1[[Toppings     ]],"&lt;=3")</f>
        <v>0</v>
      </c>
      <c r="E91" s="1">
        <f>COUNTIFS(Table1[[Calories     ]],"&gt;=" &amp; A91,Table1[[Calories     ]],"&lt;=" &amp; B91,Table1[[Fillings     ]],"&gt;=3",Table1[[Toppings     ]],"&gt;=3")</f>
        <v>15</v>
      </c>
      <c r="G91" s="1">
        <f t="shared" si="7"/>
        <v>15</v>
      </c>
      <c r="H91" s="1" t="e">
        <f t="shared" si="10"/>
        <v>#N/A</v>
      </c>
      <c r="I91" s="1">
        <f t="shared" si="11"/>
        <v>15</v>
      </c>
    </row>
    <row r="92" spans="1:9">
      <c r="A92" s="1">
        <f t="shared" si="8"/>
        <v>1250</v>
      </c>
      <c r="B92" s="1">
        <f t="shared" si="9"/>
        <v>1259</v>
      </c>
      <c r="C92" s="1">
        <f>COUNTIFS(Table1[[Calories     ]],"&gt;=" &amp; A92,Table1[[Calories     ]],"&lt;=" &amp; B92)</f>
        <v>15</v>
      </c>
      <c r="D92" s="1">
        <f>COUNTIFS(Table1[[Calories     ]],"&gt;="&amp;A92,Table1[[Calories     ]],"&lt;="&amp;B92,Table1[[Fillings     ]],"=2",Table1[[Toppings     ]],"&gt;=1",Table1[[Toppings     ]],"&lt;=3")</f>
        <v>0</v>
      </c>
      <c r="E92" s="1">
        <f>COUNTIFS(Table1[[Calories     ]],"&gt;=" &amp; A92,Table1[[Calories     ]],"&lt;=" &amp; B92,Table1[[Fillings     ]],"&gt;=3",Table1[[Toppings     ]],"&gt;=3")</f>
        <v>15</v>
      </c>
      <c r="G92" s="1">
        <f t="shared" si="7"/>
        <v>15</v>
      </c>
      <c r="H92" s="1" t="e">
        <f t="shared" si="10"/>
        <v>#N/A</v>
      </c>
      <c r="I92" s="1">
        <f t="shared" si="11"/>
        <v>15</v>
      </c>
    </row>
    <row r="93" spans="1:9">
      <c r="A93" s="1">
        <f t="shared" si="8"/>
        <v>1260</v>
      </c>
      <c r="B93" s="1">
        <f t="shared" si="9"/>
        <v>1269</v>
      </c>
      <c r="C93" s="1">
        <f>COUNTIFS(Table1[[Calories     ]],"&gt;=" &amp; A93,Table1[[Calories     ]],"&lt;=" &amp; B93)</f>
        <v>8</v>
      </c>
      <c r="D93" s="1">
        <f>COUNTIFS(Table1[[Calories     ]],"&gt;="&amp;A93,Table1[[Calories     ]],"&lt;="&amp;B93,Table1[[Fillings     ]],"=2",Table1[[Toppings     ]],"&gt;=1",Table1[[Toppings     ]],"&lt;=3")</f>
        <v>0</v>
      </c>
      <c r="E93" s="1">
        <f>COUNTIFS(Table1[[Calories     ]],"&gt;=" &amp; A93,Table1[[Calories     ]],"&lt;=" &amp; B93,Table1[[Fillings     ]],"&gt;=3",Table1[[Toppings     ]],"&gt;=3")</f>
        <v>8</v>
      </c>
      <c r="G93" s="1">
        <f t="shared" si="7"/>
        <v>8</v>
      </c>
      <c r="H93" s="1" t="e">
        <f t="shared" si="10"/>
        <v>#N/A</v>
      </c>
      <c r="I93" s="1">
        <f t="shared" si="11"/>
        <v>8</v>
      </c>
    </row>
    <row r="94" spans="1:9">
      <c r="A94" s="1">
        <f t="shared" si="8"/>
        <v>1270</v>
      </c>
      <c r="B94" s="1">
        <f t="shared" si="9"/>
        <v>1279</v>
      </c>
      <c r="C94" s="1">
        <f>COUNTIFS(Table1[[Calories     ]],"&gt;=" &amp; A94,Table1[[Calories     ]],"&lt;=" &amp; B94)</f>
        <v>2</v>
      </c>
      <c r="D94" s="1">
        <f>COUNTIFS(Table1[[Calories     ]],"&gt;="&amp;A94,Table1[[Calories     ]],"&lt;="&amp;B94,Table1[[Fillings     ]],"=2",Table1[[Toppings     ]],"&gt;=1",Table1[[Toppings     ]],"&lt;=3")</f>
        <v>0</v>
      </c>
      <c r="E94" s="1">
        <f>COUNTIFS(Table1[[Calories     ]],"&gt;=" &amp; A94,Table1[[Calories     ]],"&lt;=" &amp; B94,Table1[[Fillings     ]],"&gt;=3",Table1[[Toppings     ]],"&gt;=3")</f>
        <v>2</v>
      </c>
      <c r="G94" s="1">
        <f t="shared" si="7"/>
        <v>2</v>
      </c>
      <c r="H94" s="1" t="e">
        <f t="shared" si="10"/>
        <v>#N/A</v>
      </c>
      <c r="I94" s="1">
        <f t="shared" si="11"/>
        <v>2</v>
      </c>
    </row>
    <row r="95" spans="1:9">
      <c r="A95" s="1">
        <f t="shared" si="8"/>
        <v>1280</v>
      </c>
      <c r="B95" s="1">
        <f t="shared" si="9"/>
        <v>1289</v>
      </c>
      <c r="C95" s="1">
        <f>COUNTIFS(Table1[[Calories     ]],"&gt;=" &amp; A95,Table1[[Calories     ]],"&lt;=" &amp; B95)</f>
        <v>0</v>
      </c>
      <c r="D95" s="1">
        <f>COUNTIFS(Table1[[Calories     ]],"&gt;="&amp;A95,Table1[[Calories     ]],"&lt;="&amp;B95,Table1[[Fillings     ]],"=2",Table1[[Toppings     ]],"&gt;=1",Table1[[Toppings     ]],"&lt;=3")</f>
        <v>0</v>
      </c>
      <c r="E95" s="1">
        <f>COUNTIFS(Table1[[Calories     ]],"&gt;=" &amp; A95,Table1[[Calories     ]],"&lt;=" &amp; B95,Table1[[Fillings     ]],"&gt;=3",Table1[[Toppings     ]],"&gt;=3")</f>
        <v>0</v>
      </c>
      <c r="G95" s="1" t="e">
        <f t="shared" si="7"/>
        <v>#N/A</v>
      </c>
      <c r="H95" s="1" t="e">
        <f t="shared" si="10"/>
        <v>#N/A</v>
      </c>
      <c r="I95" s="1" t="e">
        <f t="shared" si="11"/>
        <v>#N/A</v>
      </c>
    </row>
    <row r="96" spans="1:9">
      <c r="A96" s="1">
        <f t="shared" si="8"/>
        <v>1290</v>
      </c>
      <c r="B96" s="1">
        <f t="shared" si="9"/>
        <v>1299</v>
      </c>
      <c r="C96" s="1">
        <f>COUNTIFS(Table1[[Calories     ]],"&gt;=" &amp; A96,Table1[[Calories     ]],"&lt;=" &amp; B96)</f>
        <v>3</v>
      </c>
      <c r="D96" s="1">
        <f>COUNTIFS(Table1[[Calories     ]],"&gt;="&amp;A96,Table1[[Calories     ]],"&lt;="&amp;B96,Table1[[Fillings     ]],"=2",Table1[[Toppings     ]],"&gt;=1",Table1[[Toppings     ]],"&lt;=3")</f>
        <v>0</v>
      </c>
      <c r="E96" s="1">
        <f>COUNTIFS(Table1[[Calories     ]],"&gt;=" &amp; A96,Table1[[Calories     ]],"&lt;=" &amp; B96,Table1[[Fillings     ]],"&gt;=3",Table1[[Toppings     ]],"&gt;=3")</f>
        <v>3</v>
      </c>
      <c r="G96" s="1">
        <f t="shared" si="7"/>
        <v>3</v>
      </c>
      <c r="H96" s="1" t="e">
        <f t="shared" si="10"/>
        <v>#N/A</v>
      </c>
      <c r="I96" s="1">
        <f t="shared" si="11"/>
        <v>3</v>
      </c>
    </row>
    <row r="97" spans="1:9">
      <c r="A97" s="1">
        <f t="shared" si="8"/>
        <v>1300</v>
      </c>
      <c r="B97" s="1">
        <f t="shared" si="9"/>
        <v>1309</v>
      </c>
      <c r="C97" s="1">
        <f>COUNTIFS(Table1[[Calories     ]],"&gt;=" &amp; A97,Table1[[Calories     ]],"&lt;=" &amp; B97)</f>
        <v>1</v>
      </c>
      <c r="D97" s="1">
        <f>COUNTIFS(Table1[[Calories     ]],"&gt;="&amp;A97,Table1[[Calories     ]],"&lt;="&amp;B97,Table1[[Fillings     ]],"=2",Table1[[Toppings     ]],"&gt;=1",Table1[[Toppings     ]],"&lt;=3")</f>
        <v>0</v>
      </c>
      <c r="E97" s="1">
        <f>COUNTIFS(Table1[[Calories     ]],"&gt;=" &amp; A97,Table1[[Calories     ]],"&lt;=" &amp; B97,Table1[[Fillings     ]],"&gt;=3",Table1[[Toppings     ]],"&gt;=3")</f>
        <v>1</v>
      </c>
      <c r="G97" s="1">
        <f t="shared" si="7"/>
        <v>1</v>
      </c>
      <c r="H97" s="1" t="e">
        <f t="shared" si="10"/>
        <v>#N/A</v>
      </c>
      <c r="I97" s="1">
        <f t="shared" si="11"/>
        <v>1</v>
      </c>
    </row>
    <row r="98" spans="1:9">
      <c r="A98" s="1">
        <f t="shared" si="8"/>
        <v>1310</v>
      </c>
      <c r="B98" s="1">
        <f t="shared" si="9"/>
        <v>1319</v>
      </c>
      <c r="C98" s="1">
        <f>COUNTIFS(Table1[[Calories     ]],"&gt;=" &amp; A98,Table1[[Calories     ]],"&lt;=" &amp; B98)</f>
        <v>3</v>
      </c>
      <c r="D98" s="1">
        <f>COUNTIFS(Table1[[Calories     ]],"&gt;="&amp;A98,Table1[[Calories     ]],"&lt;="&amp;B98,Table1[[Fillings     ]],"=2",Table1[[Toppings     ]],"&gt;=1",Table1[[Toppings     ]],"&lt;=3")</f>
        <v>0</v>
      </c>
      <c r="E98" s="1">
        <f>COUNTIFS(Table1[[Calories     ]],"&gt;=" &amp; A98,Table1[[Calories     ]],"&lt;=" &amp; B98,Table1[[Fillings     ]],"&gt;=3",Table1[[Toppings     ]],"&gt;=3")</f>
        <v>3</v>
      </c>
      <c r="G98" s="1">
        <f t="shared" si="7"/>
        <v>3</v>
      </c>
      <c r="H98" s="1" t="e">
        <f t="shared" si="10"/>
        <v>#N/A</v>
      </c>
      <c r="I98" s="1">
        <f t="shared" si="11"/>
        <v>3</v>
      </c>
    </row>
    <row r="99" spans="1:9">
      <c r="A99" s="1">
        <f t="shared" si="8"/>
        <v>1320</v>
      </c>
      <c r="B99" s="1">
        <f t="shared" si="9"/>
        <v>1329</v>
      </c>
      <c r="C99" s="1">
        <f>COUNTIFS(Table1[[Calories     ]],"&gt;=" &amp; A99,Table1[[Calories     ]],"&lt;=" &amp; B99)</f>
        <v>4</v>
      </c>
      <c r="D99" s="1">
        <f>COUNTIFS(Table1[[Calories     ]],"&gt;="&amp;A99,Table1[[Calories     ]],"&lt;="&amp;B99,Table1[[Fillings     ]],"=2",Table1[[Toppings     ]],"&gt;=1",Table1[[Toppings     ]],"&lt;=3")</f>
        <v>0</v>
      </c>
      <c r="E99" s="1">
        <f>COUNTIFS(Table1[[Calories     ]],"&gt;=" &amp; A99,Table1[[Calories     ]],"&lt;=" &amp; B99,Table1[[Fillings     ]],"&gt;=3",Table1[[Toppings     ]],"&gt;=3")</f>
        <v>4</v>
      </c>
      <c r="G99" s="1">
        <f t="shared" si="7"/>
        <v>4</v>
      </c>
      <c r="H99" s="1" t="e">
        <f t="shared" si="10"/>
        <v>#N/A</v>
      </c>
      <c r="I99" s="1">
        <f t="shared" si="11"/>
        <v>4</v>
      </c>
    </row>
    <row r="100" spans="1:9">
      <c r="A100" s="1">
        <f t="shared" si="8"/>
        <v>1330</v>
      </c>
      <c r="B100" s="1">
        <f t="shared" si="9"/>
        <v>1339</v>
      </c>
      <c r="C100" s="1">
        <f>COUNTIFS(Table1[[Calories     ]],"&gt;=" &amp; A100,Table1[[Calories     ]],"&lt;=" &amp; B100)</f>
        <v>4</v>
      </c>
      <c r="D100" s="1">
        <f>COUNTIFS(Table1[[Calories     ]],"&gt;="&amp;A100,Table1[[Calories     ]],"&lt;="&amp;B100,Table1[[Fillings     ]],"=2",Table1[[Toppings     ]],"&gt;=1",Table1[[Toppings     ]],"&lt;=3")</f>
        <v>0</v>
      </c>
      <c r="E100" s="1">
        <f>COUNTIFS(Table1[[Calories     ]],"&gt;=" &amp; A100,Table1[[Calories     ]],"&lt;=" &amp; B100,Table1[[Fillings     ]],"&gt;=3",Table1[[Toppings     ]],"&gt;=3")</f>
        <v>4</v>
      </c>
      <c r="G100" s="1">
        <f t="shared" si="7"/>
        <v>4</v>
      </c>
      <c r="H100" s="1" t="e">
        <f t="shared" si="10"/>
        <v>#N/A</v>
      </c>
      <c r="I100" s="1">
        <f t="shared" si="11"/>
        <v>4</v>
      </c>
    </row>
    <row r="101" spans="1:9">
      <c r="A101" s="1">
        <f t="shared" si="8"/>
        <v>1340</v>
      </c>
      <c r="B101" s="1">
        <f t="shared" si="9"/>
        <v>1349</v>
      </c>
      <c r="C101" s="1">
        <f>COUNTIFS(Table1[[Calories     ]],"&gt;=" &amp; A101,Table1[[Calories     ]],"&lt;=" &amp; B101)</f>
        <v>1</v>
      </c>
      <c r="D101" s="1">
        <f>COUNTIFS(Table1[[Calories     ]],"&gt;="&amp;A101,Table1[[Calories     ]],"&lt;="&amp;B101,Table1[[Fillings     ]],"=2",Table1[[Toppings     ]],"&gt;=1",Table1[[Toppings     ]],"&lt;=3")</f>
        <v>0</v>
      </c>
      <c r="E101" s="1">
        <f>COUNTIFS(Table1[[Calories     ]],"&gt;=" &amp; A101,Table1[[Calories     ]],"&lt;=" &amp; B101,Table1[[Fillings     ]],"&gt;=3",Table1[[Toppings     ]],"&gt;=3")</f>
        <v>1</v>
      </c>
      <c r="G101" s="1">
        <f t="shared" si="7"/>
        <v>1</v>
      </c>
      <c r="H101" s="1" t="e">
        <f t="shared" si="10"/>
        <v>#N/A</v>
      </c>
      <c r="I101" s="1">
        <f t="shared" si="11"/>
        <v>1</v>
      </c>
    </row>
    <row r="102" spans="1:9">
      <c r="A102" s="1">
        <f t="shared" si="8"/>
        <v>1350</v>
      </c>
      <c r="B102" s="1">
        <f t="shared" si="9"/>
        <v>1359</v>
      </c>
      <c r="C102" s="1">
        <f>COUNTIFS(Table1[[Calories     ]],"&gt;=" &amp; A102,Table1[[Calories     ]],"&lt;=" &amp; B102)</f>
        <v>0</v>
      </c>
      <c r="D102" s="1">
        <f>COUNTIFS(Table1[[Calories     ]],"&gt;="&amp;A102,Table1[[Calories     ]],"&lt;="&amp;B102,Table1[[Fillings     ]],"=2",Table1[[Toppings     ]],"&gt;=1",Table1[[Toppings     ]],"&lt;=3")</f>
        <v>0</v>
      </c>
      <c r="E102" s="1">
        <f>COUNTIFS(Table1[[Calories     ]],"&gt;=" &amp; A102,Table1[[Calories     ]],"&lt;=" &amp; B102,Table1[[Fillings     ]],"&gt;=3",Table1[[Toppings     ]],"&gt;=3")</f>
        <v>0</v>
      </c>
      <c r="G102" s="1" t="e">
        <f t="shared" si="7"/>
        <v>#N/A</v>
      </c>
      <c r="H102" s="1" t="e">
        <f t="shared" si="10"/>
        <v>#N/A</v>
      </c>
      <c r="I102" s="1" t="e">
        <f t="shared" si="11"/>
        <v>#N/A</v>
      </c>
    </row>
    <row r="103" spans="1:9">
      <c r="A103" s="1">
        <f t="shared" si="8"/>
        <v>1360</v>
      </c>
      <c r="B103" s="1">
        <f t="shared" si="9"/>
        <v>1369</v>
      </c>
      <c r="C103" s="1">
        <f>COUNTIFS(Table1[[Calories     ]],"&gt;=" &amp; A103,Table1[[Calories     ]],"&lt;=" &amp; B103)</f>
        <v>0</v>
      </c>
      <c r="D103" s="1">
        <f>COUNTIFS(Table1[[Calories     ]],"&gt;="&amp;A103,Table1[[Calories     ]],"&lt;="&amp;B103,Table1[[Fillings     ]],"=2",Table1[[Toppings     ]],"&gt;=1",Table1[[Toppings     ]],"&lt;=3")</f>
        <v>0</v>
      </c>
      <c r="E103" s="1">
        <f>COUNTIFS(Table1[[Calories     ]],"&gt;=" &amp; A103,Table1[[Calories     ]],"&lt;=" &amp; B103,Table1[[Fillings     ]],"&gt;=3",Table1[[Toppings     ]],"&gt;=3")</f>
        <v>0</v>
      </c>
      <c r="G103" s="1" t="e">
        <f t="shared" si="7"/>
        <v>#N/A</v>
      </c>
      <c r="H103" s="1" t="e">
        <f t="shared" si="10"/>
        <v>#N/A</v>
      </c>
      <c r="I103" s="1" t="e">
        <f t="shared" si="11"/>
        <v>#N/A</v>
      </c>
    </row>
    <row r="104" spans="1:9">
      <c r="A104" s="1">
        <f t="shared" si="8"/>
        <v>1370</v>
      </c>
      <c r="B104" s="1">
        <f t="shared" si="9"/>
        <v>1379</v>
      </c>
      <c r="C104" s="1">
        <f>COUNTIFS(Table1[[Calories     ]],"&gt;=" &amp; A104,Table1[[Calories     ]],"&lt;=" &amp; B104)</f>
        <v>0</v>
      </c>
      <c r="D104" s="1">
        <f>COUNTIFS(Table1[[Calories     ]],"&gt;="&amp;A104,Table1[[Calories     ]],"&lt;="&amp;B104,Table1[[Fillings     ]],"=2",Table1[[Toppings     ]],"&gt;=1",Table1[[Toppings     ]],"&lt;=3")</f>
        <v>0</v>
      </c>
      <c r="E104" s="1">
        <f>COUNTIFS(Table1[[Calories     ]],"&gt;=" &amp; A104,Table1[[Calories     ]],"&lt;=" &amp; B104,Table1[[Fillings     ]],"&gt;=3",Table1[[Toppings     ]],"&gt;=3")</f>
        <v>0</v>
      </c>
      <c r="G104" s="1" t="e">
        <f t="shared" si="7"/>
        <v>#N/A</v>
      </c>
      <c r="H104" s="1" t="e">
        <f t="shared" si="10"/>
        <v>#N/A</v>
      </c>
      <c r="I104" s="1" t="e">
        <f t="shared" si="11"/>
        <v>#N/A</v>
      </c>
    </row>
    <row r="105" spans="1:9">
      <c r="A105" s="1">
        <f t="shared" si="8"/>
        <v>1380</v>
      </c>
      <c r="B105" s="1">
        <f t="shared" si="9"/>
        <v>1389</v>
      </c>
      <c r="C105" s="1">
        <f>COUNTIFS(Table1[[Calories     ]],"&gt;=" &amp; A105,Table1[[Calories     ]],"&lt;=" &amp; B105)</f>
        <v>0</v>
      </c>
      <c r="D105" s="1">
        <f>COUNTIFS(Table1[[Calories     ]],"&gt;="&amp;A105,Table1[[Calories     ]],"&lt;="&amp;B105,Table1[[Fillings     ]],"=2",Table1[[Toppings     ]],"&gt;=1",Table1[[Toppings     ]],"&lt;=3")</f>
        <v>0</v>
      </c>
      <c r="E105" s="1">
        <f>COUNTIFS(Table1[[Calories     ]],"&gt;=" &amp; A105,Table1[[Calories     ]],"&lt;=" &amp; B105,Table1[[Fillings     ]],"&gt;=3",Table1[[Toppings     ]],"&gt;=3")</f>
        <v>0</v>
      </c>
      <c r="G105" s="1" t="e">
        <f t="shared" si="7"/>
        <v>#N/A</v>
      </c>
      <c r="H105" s="1" t="e">
        <f t="shared" si="10"/>
        <v>#N/A</v>
      </c>
      <c r="I105" s="1" t="e">
        <f t="shared" si="11"/>
        <v>#N/A</v>
      </c>
    </row>
    <row r="106" spans="1:9">
      <c r="A106" s="1">
        <f t="shared" si="8"/>
        <v>1390</v>
      </c>
      <c r="B106" s="1">
        <f t="shared" si="9"/>
        <v>1399</v>
      </c>
      <c r="C106" s="1">
        <f>COUNTIFS(Table1[[Calories     ]],"&gt;=" &amp; A106,Table1[[Calories     ]],"&lt;=" &amp; B106)</f>
        <v>0</v>
      </c>
      <c r="D106" s="1">
        <f>COUNTIFS(Table1[[Calories     ]],"&gt;="&amp;A106,Table1[[Calories     ]],"&lt;="&amp;B106,Table1[[Fillings     ]],"=2",Table1[[Toppings     ]],"&gt;=1",Table1[[Toppings     ]],"&lt;=3")</f>
        <v>0</v>
      </c>
      <c r="E106" s="1">
        <f>COUNTIFS(Table1[[Calories     ]],"&gt;=" &amp; A106,Table1[[Calories     ]],"&lt;=" &amp; B106,Table1[[Fillings     ]],"&gt;=3",Table1[[Toppings     ]],"&gt;=3")</f>
        <v>0</v>
      </c>
      <c r="G106" s="1" t="e">
        <f t="shared" si="7"/>
        <v>#N/A</v>
      </c>
      <c r="H106" s="1" t="e">
        <f t="shared" si="10"/>
        <v>#N/A</v>
      </c>
      <c r="I106" s="1" t="e">
        <f t="shared" si="11"/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Nutrition</vt:lpstr>
      <vt:lpstr>Combinations</vt:lpstr>
      <vt:lpstr>Frequencies</vt:lpstr>
      <vt:lpstr>Chart</vt:lpstr>
      <vt:lpstr>beans</vt:lpstr>
      <vt:lpstr>cheese</vt:lpstr>
      <vt:lpstr>cream</vt:lpstr>
      <vt:lpstr>guacamole</vt:lpstr>
      <vt:lpstr>lettuce</vt:lpstr>
      <vt:lpstr>meat</vt:lpstr>
      <vt:lpstr>rice</vt:lpstr>
      <vt:lpstr>salsa</vt:lpstr>
      <vt:lpstr>tortilla</vt:lpstr>
      <vt:lpstr>vegetables</vt:lpstr>
    </vt:vector>
  </TitlesOfParts>
  <Company>Situation Rocks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Jonah Feld</dc:creator>
  <cp:lastModifiedBy>Jonah Feld</cp:lastModifiedBy>
  <dcterms:created xsi:type="dcterms:W3CDTF">2008-04-22T04:03:27Z</dcterms:created>
  <dcterms:modified xsi:type="dcterms:W3CDTF">2008-04-22T16:24:31Z</dcterms:modified>
</cp:coreProperties>
</file>